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rage\google-drive\work\hbon\quản lý tài khoản\Nam Sơn-Sóc Sơn-Hà Nội\"/>
    </mc:Choice>
  </mc:AlternateContent>
  <bookViews>
    <workbookView xWindow="0" yWindow="0" windowWidth="23040" windowHeight="9195" firstSheet="1" activeTab="2"/>
  </bookViews>
  <sheets>
    <sheet name="Thông tin chung" sheetId="1" r:id="rId1"/>
    <sheet name="Danh sách học sinh" sheetId="4" r:id="rId2"/>
    <sheet name="Danh sách giáo viên" sheetId="2" r:id="rId3"/>
    <sheet name="Danh sách các lớp và phân công " sheetId="3" r:id="rId4"/>
    <sheet name="HS_UploadUsers" sheetId="6" r:id="rId5"/>
    <sheet name="GV_UploadUsers" sheetId="8" r:id="rId6"/>
    <sheet name="HS_EnrollCourses" sheetId="7" r:id="rId7"/>
    <sheet name="GV_EnrollCourses" sheetId="9" r:id="rId8"/>
  </sheets>
  <definedNames>
    <definedName name="City">'Thông tin chung'!$C$20</definedName>
    <definedName name="School">'Thông tin chung'!$C$23</definedName>
    <definedName name="SchoolCode">'Thông tin chung'!$C$24</definedName>
  </definedNames>
  <calcPr calcId="162913"/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AZ3" i="3" l="1"/>
  <c r="AY3" i="3" s="1"/>
  <c r="AZ4" i="3"/>
  <c r="AY4" i="3" s="1"/>
  <c r="AZ5" i="3"/>
  <c r="AY5" i="3" s="1"/>
  <c r="AZ6" i="3"/>
  <c r="AZ7" i="3"/>
  <c r="AY7" i="3" s="1"/>
  <c r="AZ8" i="3"/>
  <c r="AY8" i="3" s="1"/>
  <c r="AZ9" i="3"/>
  <c r="AY9" i="3" s="1"/>
  <c r="AZ10" i="3"/>
  <c r="AY10" i="3" s="1"/>
  <c r="AZ11" i="3"/>
  <c r="AY11" i="3" s="1"/>
  <c r="AZ12" i="3"/>
  <c r="AZ13" i="3"/>
  <c r="AY13" i="3" s="1"/>
  <c r="AZ14" i="3"/>
  <c r="AY14" i="3" s="1"/>
  <c r="AZ15" i="3"/>
  <c r="AY15" i="3" s="1"/>
  <c r="AZ16" i="3"/>
  <c r="AY16" i="3" s="1"/>
  <c r="AZ17" i="3"/>
  <c r="AY17" i="3" s="1"/>
  <c r="AY6" i="3"/>
  <c r="AY12" i="3"/>
  <c r="AW3" i="3"/>
  <c r="AV3" i="3" s="1"/>
  <c r="AW4" i="3"/>
  <c r="AV4" i="3" s="1"/>
  <c r="AW5" i="3"/>
  <c r="AV5" i="3" s="1"/>
  <c r="AW6" i="3"/>
  <c r="AW7" i="3"/>
  <c r="AV7" i="3" s="1"/>
  <c r="AW8" i="3"/>
  <c r="AW9" i="3"/>
  <c r="AV9" i="3" s="1"/>
  <c r="AW10" i="3"/>
  <c r="AV10" i="3" s="1"/>
  <c r="AW11" i="3"/>
  <c r="AV11" i="3" s="1"/>
  <c r="AW12" i="3"/>
  <c r="AV12" i="3" s="1"/>
  <c r="AW13" i="3"/>
  <c r="AV13" i="3" s="1"/>
  <c r="AW14" i="3"/>
  <c r="AV14" i="3" s="1"/>
  <c r="AW15" i="3"/>
  <c r="AV15" i="3" s="1"/>
  <c r="AW16" i="3"/>
  <c r="AW17" i="3"/>
  <c r="AV17" i="3" s="1"/>
  <c r="AV6" i="3"/>
  <c r="AV8" i="3"/>
  <c r="AV16" i="3"/>
  <c r="AT3" i="3"/>
  <c r="AS3" i="3" s="1"/>
  <c r="AT4" i="3"/>
  <c r="AT5" i="3"/>
  <c r="AS5" i="3" s="1"/>
  <c r="AT6" i="3"/>
  <c r="AS6" i="3" s="1"/>
  <c r="AT7" i="3"/>
  <c r="AS7" i="3" s="1"/>
  <c r="AT8" i="3"/>
  <c r="AT9" i="3"/>
  <c r="AS9" i="3" s="1"/>
  <c r="AT10" i="3"/>
  <c r="AT11" i="3"/>
  <c r="AS11" i="3" s="1"/>
  <c r="AT12" i="3"/>
  <c r="AS12" i="3" s="1"/>
  <c r="AT13" i="3"/>
  <c r="AS13" i="3" s="1"/>
  <c r="AT14" i="3"/>
  <c r="AS14" i="3" s="1"/>
  <c r="AT15" i="3"/>
  <c r="AS15" i="3" s="1"/>
  <c r="AT16" i="3"/>
  <c r="AT17" i="3"/>
  <c r="AS17" i="3" s="1"/>
  <c r="AS4" i="3"/>
  <c r="AS8" i="3"/>
  <c r="AS10" i="3"/>
  <c r="AS16" i="3"/>
  <c r="AQ3" i="3"/>
  <c r="AQ4" i="3"/>
  <c r="AP4" i="3" s="1"/>
  <c r="AQ5" i="3"/>
  <c r="AP5" i="3" s="1"/>
  <c r="AQ6" i="3"/>
  <c r="AP6" i="3" s="1"/>
  <c r="AQ7" i="3"/>
  <c r="AQ8" i="3"/>
  <c r="AQ9" i="3"/>
  <c r="AQ10" i="3"/>
  <c r="AP10" i="3" s="1"/>
  <c r="AQ11" i="3"/>
  <c r="AP11" i="3" s="1"/>
  <c r="AQ12" i="3"/>
  <c r="AP12" i="3" s="1"/>
  <c r="AQ13" i="3"/>
  <c r="AP13" i="3" s="1"/>
  <c r="AQ14" i="3"/>
  <c r="AQ15" i="3"/>
  <c r="AQ16" i="3"/>
  <c r="AP16" i="3" s="1"/>
  <c r="AQ17" i="3"/>
  <c r="AP17" i="3" s="1"/>
  <c r="AP3" i="3"/>
  <c r="AP7" i="3"/>
  <c r="AP8" i="3"/>
  <c r="AP9" i="3"/>
  <c r="AP14" i="3"/>
  <c r="AP15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L3" i="3"/>
  <c r="AK3" i="3" s="1"/>
  <c r="AL4" i="3"/>
  <c r="AK4" i="3" s="1"/>
  <c r="AL5" i="3"/>
  <c r="AK5" i="3" s="1"/>
  <c r="AL6" i="3"/>
  <c r="AL7" i="3"/>
  <c r="AK7" i="3" s="1"/>
  <c r="AL8" i="3"/>
  <c r="AL9" i="3"/>
  <c r="AK9" i="3" s="1"/>
  <c r="AL10" i="3"/>
  <c r="AK10" i="3" s="1"/>
  <c r="AL11" i="3"/>
  <c r="AK11" i="3" s="1"/>
  <c r="AL12" i="3"/>
  <c r="AK12" i="3" s="1"/>
  <c r="AL13" i="3"/>
  <c r="AK13" i="3" s="1"/>
  <c r="AL14" i="3"/>
  <c r="AK14" i="3" s="1"/>
  <c r="AL15" i="3"/>
  <c r="AK15" i="3" s="1"/>
  <c r="AL16" i="3"/>
  <c r="AK16" i="3" s="1"/>
  <c r="AL17" i="3"/>
  <c r="AK17" i="3" s="1"/>
  <c r="AK6" i="3"/>
  <c r="AK8" i="3"/>
  <c r="AG3" i="3"/>
  <c r="AF3" i="3" s="1"/>
  <c r="AG4" i="3"/>
  <c r="AF4" i="3" s="1"/>
  <c r="AG5" i="3"/>
  <c r="AG6" i="3"/>
  <c r="AF6" i="3" s="1"/>
  <c r="AG7" i="3"/>
  <c r="AF7" i="3" s="1"/>
  <c r="AG8" i="3"/>
  <c r="AF8" i="3" s="1"/>
  <c r="AG9" i="3"/>
  <c r="AG10" i="3"/>
  <c r="AF10" i="3" s="1"/>
  <c r="AG11" i="3"/>
  <c r="AG12" i="3"/>
  <c r="AF12" i="3" s="1"/>
  <c r="AG13" i="3"/>
  <c r="AF13" i="3" s="1"/>
  <c r="AG14" i="3"/>
  <c r="AF14" i="3" s="1"/>
  <c r="AG15" i="3"/>
  <c r="AG16" i="3"/>
  <c r="AF16" i="3" s="1"/>
  <c r="AG17" i="3"/>
  <c r="AF5" i="3"/>
  <c r="AF9" i="3"/>
  <c r="AF11" i="3"/>
  <c r="AF15" i="3"/>
  <c r="AF17" i="3"/>
  <c r="AB3" i="3"/>
  <c r="AB4" i="3"/>
  <c r="AA4" i="3" s="1"/>
  <c r="AB5" i="3"/>
  <c r="AA5" i="3" s="1"/>
  <c r="AB6" i="3"/>
  <c r="AA6" i="3" s="1"/>
  <c r="AB7" i="3"/>
  <c r="AB8" i="3"/>
  <c r="AA8" i="3" s="1"/>
  <c r="AB9" i="3"/>
  <c r="AB10" i="3"/>
  <c r="AA10" i="3" s="1"/>
  <c r="AB11" i="3"/>
  <c r="AA11" i="3" s="1"/>
  <c r="AB12" i="3"/>
  <c r="AA12" i="3" s="1"/>
  <c r="AB13" i="3"/>
  <c r="AB14" i="3"/>
  <c r="AA14" i="3" s="1"/>
  <c r="AB15" i="3"/>
  <c r="AB16" i="3"/>
  <c r="AA16" i="3" s="1"/>
  <c r="AB17" i="3"/>
  <c r="AA17" i="3" s="1"/>
  <c r="AA3" i="3"/>
  <c r="AA7" i="3"/>
  <c r="AA9" i="3"/>
  <c r="AA13" i="3"/>
  <c r="AA15" i="3"/>
  <c r="Y3" i="3"/>
  <c r="X3" i="3" s="1"/>
  <c r="Y4" i="3"/>
  <c r="X4" i="3" s="1"/>
  <c r="Y5" i="3"/>
  <c r="X5" i="3" s="1"/>
  <c r="Y6" i="3"/>
  <c r="X6" i="3" s="1"/>
  <c r="Y7" i="3"/>
  <c r="X7" i="3" s="1"/>
  <c r="Y8" i="3"/>
  <c r="Y9" i="3"/>
  <c r="X9" i="3" s="1"/>
  <c r="Y10" i="3"/>
  <c r="X10" i="3" s="1"/>
  <c r="Y11" i="3"/>
  <c r="X11" i="3" s="1"/>
  <c r="Y12" i="3"/>
  <c r="X12" i="3" s="1"/>
  <c r="Y13" i="3"/>
  <c r="X13" i="3" s="1"/>
  <c r="Y14" i="3"/>
  <c r="X14" i="3" s="1"/>
  <c r="Y15" i="3"/>
  <c r="X15" i="3" s="1"/>
  <c r="Y16" i="3"/>
  <c r="X16" i="3" s="1"/>
  <c r="Y17" i="3"/>
  <c r="X17" i="3" s="1"/>
  <c r="X8" i="3"/>
  <c r="T3" i="3"/>
  <c r="S3" i="3" s="1"/>
  <c r="T4" i="3"/>
  <c r="S4" i="3" s="1"/>
  <c r="T5" i="3"/>
  <c r="S5" i="3" s="1"/>
  <c r="T6" i="3"/>
  <c r="S6" i="3" s="1"/>
  <c r="T7" i="3"/>
  <c r="S7" i="3" s="1"/>
  <c r="T8" i="3"/>
  <c r="S8" i="3" s="1"/>
  <c r="T9" i="3"/>
  <c r="T10" i="3"/>
  <c r="S10" i="3" s="1"/>
  <c r="T11" i="3"/>
  <c r="S11" i="3" s="1"/>
  <c r="T12" i="3"/>
  <c r="S12" i="3" s="1"/>
  <c r="T13" i="3"/>
  <c r="T14" i="3"/>
  <c r="S14" i="3" s="1"/>
  <c r="T15" i="3"/>
  <c r="S15" i="3" s="1"/>
  <c r="T16" i="3"/>
  <c r="S16" i="3" s="1"/>
  <c r="T17" i="3"/>
  <c r="S17" i="3" s="1"/>
  <c r="S9" i="3"/>
  <c r="S13" i="3"/>
  <c r="Q3" i="3"/>
  <c r="P3" i="3" s="1"/>
  <c r="Q4" i="3"/>
  <c r="Q5" i="3"/>
  <c r="P5" i="3" s="1"/>
  <c r="Q6" i="3"/>
  <c r="P6" i="3" s="1"/>
  <c r="Q7" i="3"/>
  <c r="P7" i="3" s="1"/>
  <c r="Q8" i="3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P4" i="3"/>
  <c r="P8" i="3"/>
  <c r="N3" i="3"/>
  <c r="M3" i="3" s="1"/>
  <c r="N4" i="3"/>
  <c r="M4" i="3" s="1"/>
  <c r="N5" i="3"/>
  <c r="M5" i="3" s="1"/>
  <c r="N6" i="3"/>
  <c r="M6" i="3" s="1"/>
  <c r="N7" i="3"/>
  <c r="M7" i="3" s="1"/>
  <c r="N8" i="3"/>
  <c r="N9" i="3"/>
  <c r="M9" i="3" s="1"/>
  <c r="N10" i="3"/>
  <c r="M10" i="3" s="1"/>
  <c r="N11" i="3"/>
  <c r="M11" i="3" s="1"/>
  <c r="N12" i="3"/>
  <c r="M12" i="3" s="1"/>
  <c r="N13" i="3"/>
  <c r="M13" i="3" s="1"/>
  <c r="N14" i="3"/>
  <c r="M14" i="3" s="1"/>
  <c r="N15" i="3"/>
  <c r="M15" i="3" s="1"/>
  <c r="N16" i="3"/>
  <c r="M16" i="3" s="1"/>
  <c r="N17" i="3"/>
  <c r="M17" i="3" s="1"/>
  <c r="M8" i="3"/>
  <c r="K3" i="3"/>
  <c r="J3" i="3" s="1"/>
  <c r="K4" i="3"/>
  <c r="J4" i="3" s="1"/>
  <c r="K5" i="3"/>
  <c r="J5" i="3" s="1"/>
  <c r="K6" i="3"/>
  <c r="J6" i="3" s="1"/>
  <c r="K7" i="3"/>
  <c r="K8" i="3"/>
  <c r="J8" i="3" s="1"/>
  <c r="K9" i="3"/>
  <c r="K10" i="3"/>
  <c r="J10" i="3" s="1"/>
  <c r="K11" i="3"/>
  <c r="J11" i="3" s="1"/>
  <c r="K12" i="3"/>
  <c r="J12" i="3" s="1"/>
  <c r="K13" i="3"/>
  <c r="J13" i="3" s="1"/>
  <c r="K14" i="3"/>
  <c r="J14" i="3" s="1"/>
  <c r="K15" i="3"/>
  <c r="K16" i="3"/>
  <c r="J16" i="3" s="1"/>
  <c r="K17" i="3"/>
  <c r="J17" i="3" s="1"/>
  <c r="J7" i="3"/>
  <c r="J9" i="3"/>
  <c r="J15" i="3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S5" i="2"/>
  <c r="F5" i="2" s="1"/>
  <c r="S6" i="2"/>
  <c r="F6" i="2" s="1"/>
  <c r="S7" i="2"/>
  <c r="F7" i="2" s="1"/>
  <c r="S8" i="2"/>
  <c r="F8" i="2" s="1"/>
  <c r="S9" i="2"/>
  <c r="F9" i="2" s="1"/>
  <c r="S10" i="2"/>
  <c r="F10" i="2" s="1"/>
  <c r="S11" i="2"/>
  <c r="F11" i="2" s="1"/>
  <c r="S12" i="2"/>
  <c r="F12" i="2" s="1"/>
  <c r="S13" i="2"/>
  <c r="F13" i="2" s="1"/>
  <c r="S14" i="2"/>
  <c r="F14" i="2" s="1"/>
  <c r="S15" i="2"/>
  <c r="F15" i="2" s="1"/>
  <c r="S16" i="2"/>
  <c r="F16" i="2" s="1"/>
  <c r="S17" i="2"/>
  <c r="F17" i="2" s="1"/>
  <c r="S18" i="2"/>
  <c r="F18" i="2" s="1"/>
  <c r="S19" i="2"/>
  <c r="F19" i="2" s="1"/>
  <c r="S20" i="2"/>
  <c r="F20" i="2" s="1"/>
  <c r="S21" i="2"/>
  <c r="F21" i="2" s="1"/>
  <c r="S22" i="2"/>
  <c r="F22" i="2" s="1"/>
  <c r="S23" i="2"/>
  <c r="F23" i="2" s="1"/>
  <c r="S24" i="2"/>
  <c r="F24" i="2" s="1"/>
  <c r="S25" i="2"/>
  <c r="F25" i="2" s="1"/>
  <c r="S26" i="2"/>
  <c r="F26" i="2" s="1"/>
  <c r="S27" i="2"/>
  <c r="F27" i="2" s="1"/>
  <c r="S28" i="2"/>
  <c r="F28" i="2" s="1"/>
  <c r="S29" i="2"/>
  <c r="F29" i="2" s="1"/>
  <c r="S30" i="2"/>
  <c r="F30" i="2" s="1"/>
  <c r="S31" i="2"/>
  <c r="F31" i="2" s="1"/>
  <c r="S32" i="2"/>
  <c r="F32" i="2" s="1"/>
  <c r="S33" i="2"/>
  <c r="F33" i="2" s="1"/>
  <c r="S34" i="2"/>
  <c r="F34" i="2" s="1"/>
  <c r="S35" i="2"/>
  <c r="F35" i="2" s="1"/>
  <c r="S36" i="2"/>
  <c r="F36" i="2" s="1"/>
  <c r="S37" i="2"/>
  <c r="F37" i="2" s="1"/>
  <c r="S38" i="2"/>
  <c r="F38" i="2" s="1"/>
  <c r="S39" i="2"/>
  <c r="F39" i="2" s="1"/>
  <c r="S40" i="2"/>
  <c r="F40" i="2" s="1"/>
  <c r="S41" i="2"/>
  <c r="F41" i="2" s="1"/>
  <c r="S42" i="2"/>
  <c r="F42" i="2" s="1"/>
  <c r="S43" i="2"/>
  <c r="F43" i="2" s="1"/>
  <c r="S44" i="2"/>
  <c r="F44" i="2" s="1"/>
  <c r="S45" i="2"/>
  <c r="F45" i="2" s="1"/>
  <c r="S46" i="2"/>
  <c r="F46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N5" i="2"/>
  <c r="O5" i="2" s="1"/>
  <c r="E5" i="2" s="1"/>
  <c r="N6" i="2"/>
  <c r="N7" i="2"/>
  <c r="N8" i="2"/>
  <c r="O8" i="2" s="1"/>
  <c r="E8" i="2" s="1"/>
  <c r="N9" i="2"/>
  <c r="O9" i="2" s="1"/>
  <c r="E9" i="2" s="1"/>
  <c r="N10" i="2"/>
  <c r="N11" i="2"/>
  <c r="N12" i="2"/>
  <c r="N13" i="2"/>
  <c r="O13" i="2" s="1"/>
  <c r="E13" i="2" s="1"/>
  <c r="N14" i="2"/>
  <c r="N15" i="2"/>
  <c r="N16" i="2"/>
  <c r="N17" i="2"/>
  <c r="O17" i="2" s="1"/>
  <c r="E17" i="2" s="1"/>
  <c r="N18" i="2"/>
  <c r="N19" i="2"/>
  <c r="N20" i="2"/>
  <c r="O20" i="2" s="1"/>
  <c r="N21" i="2"/>
  <c r="N22" i="2"/>
  <c r="N23" i="2"/>
  <c r="O23" i="2" s="1"/>
  <c r="E23" i="2" s="1"/>
  <c r="N24" i="2"/>
  <c r="O24" i="2" s="1"/>
  <c r="E24" i="2" s="1"/>
  <c r="N25" i="2"/>
  <c r="N26" i="2"/>
  <c r="R26" i="2" s="1"/>
  <c r="N27" i="2"/>
  <c r="N28" i="2"/>
  <c r="O28" i="2" s="1"/>
  <c r="E28" i="2" s="1"/>
  <c r="N29" i="2"/>
  <c r="N30" i="2"/>
  <c r="N31" i="2"/>
  <c r="O31" i="2" s="1"/>
  <c r="E31" i="2" s="1"/>
  <c r="N32" i="2"/>
  <c r="N33" i="2"/>
  <c r="N34" i="2"/>
  <c r="N35" i="2"/>
  <c r="O35" i="2" s="1"/>
  <c r="E35" i="2" s="1"/>
  <c r="N36" i="2"/>
  <c r="N37" i="2"/>
  <c r="N38" i="2"/>
  <c r="R38" i="2" s="1"/>
  <c r="N39" i="2"/>
  <c r="N40" i="2"/>
  <c r="O40" i="2" s="1"/>
  <c r="E40" i="2" s="1"/>
  <c r="N41" i="2"/>
  <c r="N42" i="2"/>
  <c r="N43" i="2"/>
  <c r="N44" i="2"/>
  <c r="N45" i="2"/>
  <c r="O45" i="2" s="1"/>
  <c r="E45" i="2" s="1"/>
  <c r="N46" i="2"/>
  <c r="O46" i="2" s="1"/>
  <c r="E46" i="2" s="1"/>
  <c r="J5" i="2"/>
  <c r="J6" i="2"/>
  <c r="J7" i="2"/>
  <c r="K7" i="2" s="1"/>
  <c r="J8" i="2"/>
  <c r="K8" i="2" s="1"/>
  <c r="J9" i="2"/>
  <c r="J10" i="2"/>
  <c r="J11" i="2"/>
  <c r="K11" i="2" s="1"/>
  <c r="J12" i="2"/>
  <c r="J13" i="2"/>
  <c r="J14" i="2"/>
  <c r="K14" i="2" s="1"/>
  <c r="J15" i="2"/>
  <c r="K15" i="2" s="1"/>
  <c r="J16" i="2"/>
  <c r="J17" i="2"/>
  <c r="J18" i="2"/>
  <c r="K18" i="2" s="1"/>
  <c r="J19" i="2"/>
  <c r="K19" i="2" s="1"/>
  <c r="J20" i="2"/>
  <c r="K20" i="2" s="1"/>
  <c r="J21" i="2"/>
  <c r="K21" i="2" s="1"/>
  <c r="J22" i="2"/>
  <c r="J23" i="2"/>
  <c r="K23" i="2" s="1"/>
  <c r="J24" i="2"/>
  <c r="J25" i="2"/>
  <c r="J26" i="2"/>
  <c r="K26" i="2" s="1"/>
  <c r="J27" i="2"/>
  <c r="J28" i="2"/>
  <c r="J29" i="2"/>
  <c r="J30" i="2"/>
  <c r="J31" i="2"/>
  <c r="J32" i="2"/>
  <c r="K32" i="2" s="1"/>
  <c r="J33" i="2"/>
  <c r="J34" i="2"/>
  <c r="J35" i="2"/>
  <c r="K35" i="2" s="1"/>
  <c r="J36" i="2"/>
  <c r="K36" i="2" s="1"/>
  <c r="J37" i="2"/>
  <c r="J38" i="2"/>
  <c r="K38" i="2" s="1"/>
  <c r="J39" i="2"/>
  <c r="J40" i="2"/>
  <c r="J41" i="2"/>
  <c r="K41" i="2" s="1"/>
  <c r="J42" i="2"/>
  <c r="J43" i="2"/>
  <c r="K43" i="2" s="1"/>
  <c r="J44" i="2"/>
  <c r="J45" i="2"/>
  <c r="K45" i="2" s="1"/>
  <c r="J4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AG35" i="4"/>
  <c r="AF35" i="4" s="1"/>
  <c r="AE71" i="4"/>
  <c r="AE102" i="4"/>
  <c r="AE110" i="4"/>
  <c r="AE156" i="4"/>
  <c r="AE164" i="4"/>
  <c r="AE238" i="4"/>
  <c r="AE299" i="4"/>
  <c r="AE318" i="4"/>
  <c r="AE537" i="4"/>
  <c r="AE591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V3" i="4"/>
  <c r="I3" i="4" s="1"/>
  <c r="V4" i="4"/>
  <c r="I4" i="4" s="1"/>
  <c r="V5" i="4"/>
  <c r="I5" i="4" s="1"/>
  <c r="V6" i="4"/>
  <c r="I6" i="4" s="1"/>
  <c r="V7" i="4"/>
  <c r="I7" i="4" s="1"/>
  <c r="V8" i="4"/>
  <c r="I8" i="4" s="1"/>
  <c r="V9" i="4"/>
  <c r="I9" i="4" s="1"/>
  <c r="V10" i="4"/>
  <c r="I10" i="4" s="1"/>
  <c r="V11" i="4"/>
  <c r="I11" i="4" s="1"/>
  <c r="V12" i="4"/>
  <c r="I12" i="4" s="1"/>
  <c r="V13" i="4"/>
  <c r="I13" i="4" s="1"/>
  <c r="V14" i="4"/>
  <c r="I14" i="4" s="1"/>
  <c r="V15" i="4"/>
  <c r="I15" i="4" s="1"/>
  <c r="V16" i="4"/>
  <c r="I16" i="4" s="1"/>
  <c r="V17" i="4"/>
  <c r="I17" i="4" s="1"/>
  <c r="V18" i="4"/>
  <c r="I18" i="4" s="1"/>
  <c r="V19" i="4"/>
  <c r="I19" i="4" s="1"/>
  <c r="V20" i="4"/>
  <c r="I20" i="4" s="1"/>
  <c r="V21" i="4"/>
  <c r="I21" i="4" s="1"/>
  <c r="V22" i="4"/>
  <c r="I22" i="4" s="1"/>
  <c r="V23" i="4"/>
  <c r="I23" i="4" s="1"/>
  <c r="V24" i="4"/>
  <c r="I24" i="4" s="1"/>
  <c r="V25" i="4"/>
  <c r="I25" i="4" s="1"/>
  <c r="V26" i="4"/>
  <c r="I26" i="4" s="1"/>
  <c r="V27" i="4"/>
  <c r="I27" i="4" s="1"/>
  <c r="V28" i="4"/>
  <c r="I28" i="4" s="1"/>
  <c r="V29" i="4"/>
  <c r="I29" i="4" s="1"/>
  <c r="V30" i="4"/>
  <c r="I30" i="4" s="1"/>
  <c r="V31" i="4"/>
  <c r="I31" i="4" s="1"/>
  <c r="V32" i="4"/>
  <c r="I32" i="4" s="1"/>
  <c r="V33" i="4"/>
  <c r="I33" i="4" s="1"/>
  <c r="V34" i="4"/>
  <c r="I34" i="4" s="1"/>
  <c r="V35" i="4"/>
  <c r="I35" i="4" s="1"/>
  <c r="V36" i="4"/>
  <c r="I36" i="4" s="1"/>
  <c r="V37" i="4"/>
  <c r="I37" i="4" s="1"/>
  <c r="V38" i="4"/>
  <c r="I38" i="4" s="1"/>
  <c r="V39" i="4"/>
  <c r="I39" i="4" s="1"/>
  <c r="V40" i="4"/>
  <c r="I40" i="4" s="1"/>
  <c r="V41" i="4"/>
  <c r="I41" i="4" s="1"/>
  <c r="V42" i="4"/>
  <c r="I42" i="4" s="1"/>
  <c r="V43" i="4"/>
  <c r="I43" i="4" s="1"/>
  <c r="V44" i="4"/>
  <c r="I44" i="4" s="1"/>
  <c r="V45" i="4"/>
  <c r="I45" i="4" s="1"/>
  <c r="V46" i="4"/>
  <c r="I46" i="4" s="1"/>
  <c r="V47" i="4"/>
  <c r="I47" i="4" s="1"/>
  <c r="V48" i="4"/>
  <c r="I48" i="4" s="1"/>
  <c r="V49" i="4"/>
  <c r="I49" i="4" s="1"/>
  <c r="V50" i="4"/>
  <c r="I50" i="4" s="1"/>
  <c r="V51" i="4"/>
  <c r="I51" i="4" s="1"/>
  <c r="V52" i="4"/>
  <c r="I52" i="4" s="1"/>
  <c r="V53" i="4"/>
  <c r="I53" i="4" s="1"/>
  <c r="V54" i="4"/>
  <c r="I54" i="4" s="1"/>
  <c r="V55" i="4"/>
  <c r="I55" i="4" s="1"/>
  <c r="V56" i="4"/>
  <c r="I56" i="4" s="1"/>
  <c r="V57" i="4"/>
  <c r="I57" i="4" s="1"/>
  <c r="V58" i="4"/>
  <c r="I58" i="4" s="1"/>
  <c r="V59" i="4"/>
  <c r="I59" i="4" s="1"/>
  <c r="V60" i="4"/>
  <c r="I60" i="4" s="1"/>
  <c r="V61" i="4"/>
  <c r="I61" i="4" s="1"/>
  <c r="V62" i="4"/>
  <c r="I62" i="4" s="1"/>
  <c r="V63" i="4"/>
  <c r="I63" i="4" s="1"/>
  <c r="V64" i="4"/>
  <c r="I64" i="4" s="1"/>
  <c r="V65" i="4"/>
  <c r="I65" i="4" s="1"/>
  <c r="V66" i="4"/>
  <c r="I66" i="4" s="1"/>
  <c r="V67" i="4"/>
  <c r="I67" i="4" s="1"/>
  <c r="V68" i="4"/>
  <c r="I68" i="4" s="1"/>
  <c r="V69" i="4"/>
  <c r="I69" i="4" s="1"/>
  <c r="V70" i="4"/>
  <c r="I70" i="4" s="1"/>
  <c r="V71" i="4"/>
  <c r="I71" i="4" s="1"/>
  <c r="V72" i="4"/>
  <c r="I72" i="4" s="1"/>
  <c r="V73" i="4"/>
  <c r="I73" i="4" s="1"/>
  <c r="V74" i="4"/>
  <c r="I74" i="4" s="1"/>
  <c r="V75" i="4"/>
  <c r="I75" i="4" s="1"/>
  <c r="V76" i="4"/>
  <c r="I76" i="4" s="1"/>
  <c r="V77" i="4"/>
  <c r="I77" i="4" s="1"/>
  <c r="V78" i="4"/>
  <c r="I78" i="4" s="1"/>
  <c r="V79" i="4"/>
  <c r="I79" i="4" s="1"/>
  <c r="V80" i="4"/>
  <c r="I80" i="4" s="1"/>
  <c r="V81" i="4"/>
  <c r="I81" i="4" s="1"/>
  <c r="V82" i="4"/>
  <c r="I82" i="4" s="1"/>
  <c r="V83" i="4"/>
  <c r="I83" i="4" s="1"/>
  <c r="V84" i="4"/>
  <c r="I84" i="4" s="1"/>
  <c r="V85" i="4"/>
  <c r="I85" i="4" s="1"/>
  <c r="V86" i="4"/>
  <c r="I86" i="4" s="1"/>
  <c r="V87" i="4"/>
  <c r="I87" i="4" s="1"/>
  <c r="V88" i="4"/>
  <c r="I88" i="4" s="1"/>
  <c r="V89" i="4"/>
  <c r="I89" i="4" s="1"/>
  <c r="V90" i="4"/>
  <c r="I90" i="4" s="1"/>
  <c r="V91" i="4"/>
  <c r="I91" i="4" s="1"/>
  <c r="V92" i="4"/>
  <c r="I92" i="4" s="1"/>
  <c r="V93" i="4"/>
  <c r="I93" i="4" s="1"/>
  <c r="V94" i="4"/>
  <c r="I94" i="4" s="1"/>
  <c r="V95" i="4"/>
  <c r="I95" i="4" s="1"/>
  <c r="V96" i="4"/>
  <c r="I96" i="4" s="1"/>
  <c r="V97" i="4"/>
  <c r="I97" i="4" s="1"/>
  <c r="V98" i="4"/>
  <c r="I98" i="4" s="1"/>
  <c r="V99" i="4"/>
  <c r="I99" i="4" s="1"/>
  <c r="V100" i="4"/>
  <c r="I100" i="4" s="1"/>
  <c r="V101" i="4"/>
  <c r="I101" i="4" s="1"/>
  <c r="V102" i="4"/>
  <c r="I102" i="4" s="1"/>
  <c r="V103" i="4"/>
  <c r="I103" i="4" s="1"/>
  <c r="V104" i="4"/>
  <c r="I104" i="4" s="1"/>
  <c r="V105" i="4"/>
  <c r="I105" i="4" s="1"/>
  <c r="V106" i="4"/>
  <c r="I106" i="4" s="1"/>
  <c r="V107" i="4"/>
  <c r="I107" i="4" s="1"/>
  <c r="V108" i="4"/>
  <c r="I108" i="4" s="1"/>
  <c r="V109" i="4"/>
  <c r="I109" i="4" s="1"/>
  <c r="V110" i="4"/>
  <c r="I110" i="4" s="1"/>
  <c r="V111" i="4"/>
  <c r="I111" i="4" s="1"/>
  <c r="V112" i="4"/>
  <c r="I112" i="4" s="1"/>
  <c r="V113" i="4"/>
  <c r="I113" i="4" s="1"/>
  <c r="V114" i="4"/>
  <c r="I114" i="4" s="1"/>
  <c r="V115" i="4"/>
  <c r="I115" i="4" s="1"/>
  <c r="V116" i="4"/>
  <c r="I116" i="4" s="1"/>
  <c r="V117" i="4"/>
  <c r="I117" i="4" s="1"/>
  <c r="V118" i="4"/>
  <c r="I118" i="4" s="1"/>
  <c r="V119" i="4"/>
  <c r="I119" i="4" s="1"/>
  <c r="V120" i="4"/>
  <c r="I120" i="4" s="1"/>
  <c r="V121" i="4"/>
  <c r="I121" i="4" s="1"/>
  <c r="V122" i="4"/>
  <c r="I122" i="4" s="1"/>
  <c r="V123" i="4"/>
  <c r="I123" i="4" s="1"/>
  <c r="V124" i="4"/>
  <c r="I124" i="4" s="1"/>
  <c r="V125" i="4"/>
  <c r="I125" i="4" s="1"/>
  <c r="V126" i="4"/>
  <c r="I126" i="4" s="1"/>
  <c r="V127" i="4"/>
  <c r="I127" i="4" s="1"/>
  <c r="V128" i="4"/>
  <c r="I128" i="4" s="1"/>
  <c r="V129" i="4"/>
  <c r="I129" i="4" s="1"/>
  <c r="V130" i="4"/>
  <c r="I130" i="4" s="1"/>
  <c r="V131" i="4"/>
  <c r="I131" i="4" s="1"/>
  <c r="V132" i="4"/>
  <c r="I132" i="4" s="1"/>
  <c r="V133" i="4"/>
  <c r="I133" i="4" s="1"/>
  <c r="V134" i="4"/>
  <c r="I134" i="4" s="1"/>
  <c r="V135" i="4"/>
  <c r="I135" i="4" s="1"/>
  <c r="V136" i="4"/>
  <c r="I136" i="4" s="1"/>
  <c r="V137" i="4"/>
  <c r="I137" i="4" s="1"/>
  <c r="V138" i="4"/>
  <c r="I138" i="4" s="1"/>
  <c r="V139" i="4"/>
  <c r="I139" i="4" s="1"/>
  <c r="V140" i="4"/>
  <c r="I140" i="4" s="1"/>
  <c r="V141" i="4"/>
  <c r="I141" i="4" s="1"/>
  <c r="V142" i="4"/>
  <c r="I142" i="4" s="1"/>
  <c r="V143" i="4"/>
  <c r="I143" i="4" s="1"/>
  <c r="V144" i="4"/>
  <c r="I144" i="4" s="1"/>
  <c r="V145" i="4"/>
  <c r="I145" i="4" s="1"/>
  <c r="V146" i="4"/>
  <c r="I146" i="4" s="1"/>
  <c r="V147" i="4"/>
  <c r="I147" i="4" s="1"/>
  <c r="V148" i="4"/>
  <c r="I148" i="4" s="1"/>
  <c r="V149" i="4"/>
  <c r="I149" i="4" s="1"/>
  <c r="V150" i="4"/>
  <c r="I150" i="4" s="1"/>
  <c r="V151" i="4"/>
  <c r="I151" i="4" s="1"/>
  <c r="V152" i="4"/>
  <c r="I152" i="4" s="1"/>
  <c r="V153" i="4"/>
  <c r="I153" i="4" s="1"/>
  <c r="V154" i="4"/>
  <c r="I154" i="4" s="1"/>
  <c r="V155" i="4"/>
  <c r="I155" i="4" s="1"/>
  <c r="V156" i="4"/>
  <c r="I156" i="4" s="1"/>
  <c r="V157" i="4"/>
  <c r="I157" i="4" s="1"/>
  <c r="V158" i="4"/>
  <c r="I158" i="4" s="1"/>
  <c r="V159" i="4"/>
  <c r="I159" i="4" s="1"/>
  <c r="V160" i="4"/>
  <c r="I160" i="4" s="1"/>
  <c r="V161" i="4"/>
  <c r="I161" i="4" s="1"/>
  <c r="V162" i="4"/>
  <c r="I162" i="4" s="1"/>
  <c r="V163" i="4"/>
  <c r="I163" i="4" s="1"/>
  <c r="V164" i="4"/>
  <c r="I164" i="4" s="1"/>
  <c r="V165" i="4"/>
  <c r="I165" i="4" s="1"/>
  <c r="V166" i="4"/>
  <c r="I166" i="4" s="1"/>
  <c r="V167" i="4"/>
  <c r="I167" i="4" s="1"/>
  <c r="V168" i="4"/>
  <c r="I168" i="4" s="1"/>
  <c r="V169" i="4"/>
  <c r="I169" i="4" s="1"/>
  <c r="V170" i="4"/>
  <c r="I170" i="4" s="1"/>
  <c r="V171" i="4"/>
  <c r="I171" i="4" s="1"/>
  <c r="V172" i="4"/>
  <c r="I172" i="4" s="1"/>
  <c r="V173" i="4"/>
  <c r="I173" i="4" s="1"/>
  <c r="V174" i="4"/>
  <c r="I174" i="4" s="1"/>
  <c r="V175" i="4"/>
  <c r="I175" i="4" s="1"/>
  <c r="V176" i="4"/>
  <c r="I176" i="4" s="1"/>
  <c r="V177" i="4"/>
  <c r="I177" i="4" s="1"/>
  <c r="V178" i="4"/>
  <c r="I178" i="4" s="1"/>
  <c r="V179" i="4"/>
  <c r="I179" i="4" s="1"/>
  <c r="V180" i="4"/>
  <c r="I180" i="4" s="1"/>
  <c r="V181" i="4"/>
  <c r="I181" i="4" s="1"/>
  <c r="V182" i="4"/>
  <c r="I182" i="4" s="1"/>
  <c r="V183" i="4"/>
  <c r="I183" i="4" s="1"/>
  <c r="V184" i="4"/>
  <c r="I184" i="4" s="1"/>
  <c r="V185" i="4"/>
  <c r="I185" i="4" s="1"/>
  <c r="V186" i="4"/>
  <c r="I186" i="4" s="1"/>
  <c r="V187" i="4"/>
  <c r="I187" i="4" s="1"/>
  <c r="V188" i="4"/>
  <c r="I188" i="4" s="1"/>
  <c r="V189" i="4"/>
  <c r="I189" i="4" s="1"/>
  <c r="V190" i="4"/>
  <c r="I190" i="4" s="1"/>
  <c r="V191" i="4"/>
  <c r="I191" i="4" s="1"/>
  <c r="V192" i="4"/>
  <c r="I192" i="4" s="1"/>
  <c r="V193" i="4"/>
  <c r="I193" i="4" s="1"/>
  <c r="V194" i="4"/>
  <c r="I194" i="4" s="1"/>
  <c r="V195" i="4"/>
  <c r="I195" i="4" s="1"/>
  <c r="V196" i="4"/>
  <c r="I196" i="4" s="1"/>
  <c r="V197" i="4"/>
  <c r="I197" i="4" s="1"/>
  <c r="V198" i="4"/>
  <c r="I198" i="4" s="1"/>
  <c r="V199" i="4"/>
  <c r="I199" i="4" s="1"/>
  <c r="V200" i="4"/>
  <c r="I200" i="4" s="1"/>
  <c r="V201" i="4"/>
  <c r="I201" i="4" s="1"/>
  <c r="V202" i="4"/>
  <c r="I202" i="4" s="1"/>
  <c r="V203" i="4"/>
  <c r="I203" i="4" s="1"/>
  <c r="V204" i="4"/>
  <c r="I204" i="4" s="1"/>
  <c r="V205" i="4"/>
  <c r="I205" i="4" s="1"/>
  <c r="V206" i="4"/>
  <c r="I206" i="4" s="1"/>
  <c r="V207" i="4"/>
  <c r="I207" i="4" s="1"/>
  <c r="V208" i="4"/>
  <c r="I208" i="4" s="1"/>
  <c r="V209" i="4"/>
  <c r="I209" i="4" s="1"/>
  <c r="V210" i="4"/>
  <c r="I210" i="4" s="1"/>
  <c r="V211" i="4"/>
  <c r="I211" i="4" s="1"/>
  <c r="V212" i="4"/>
  <c r="I212" i="4" s="1"/>
  <c r="V213" i="4"/>
  <c r="I213" i="4" s="1"/>
  <c r="V214" i="4"/>
  <c r="I214" i="4" s="1"/>
  <c r="V215" i="4"/>
  <c r="I215" i="4" s="1"/>
  <c r="V216" i="4"/>
  <c r="I216" i="4" s="1"/>
  <c r="V217" i="4"/>
  <c r="I217" i="4" s="1"/>
  <c r="V218" i="4"/>
  <c r="I218" i="4" s="1"/>
  <c r="V219" i="4"/>
  <c r="I219" i="4" s="1"/>
  <c r="V220" i="4"/>
  <c r="I220" i="4" s="1"/>
  <c r="V221" i="4"/>
  <c r="I221" i="4" s="1"/>
  <c r="V222" i="4"/>
  <c r="I222" i="4" s="1"/>
  <c r="V223" i="4"/>
  <c r="I223" i="4" s="1"/>
  <c r="V224" i="4"/>
  <c r="I224" i="4" s="1"/>
  <c r="V225" i="4"/>
  <c r="I225" i="4" s="1"/>
  <c r="V226" i="4"/>
  <c r="I226" i="4" s="1"/>
  <c r="V227" i="4"/>
  <c r="I227" i="4" s="1"/>
  <c r="V228" i="4"/>
  <c r="I228" i="4" s="1"/>
  <c r="V229" i="4"/>
  <c r="I229" i="4" s="1"/>
  <c r="V230" i="4"/>
  <c r="I230" i="4" s="1"/>
  <c r="V231" i="4"/>
  <c r="I231" i="4" s="1"/>
  <c r="V232" i="4"/>
  <c r="I232" i="4" s="1"/>
  <c r="V233" i="4"/>
  <c r="I233" i="4" s="1"/>
  <c r="V234" i="4"/>
  <c r="I234" i="4" s="1"/>
  <c r="V235" i="4"/>
  <c r="I235" i="4" s="1"/>
  <c r="V236" i="4"/>
  <c r="I236" i="4" s="1"/>
  <c r="V237" i="4"/>
  <c r="I237" i="4" s="1"/>
  <c r="V238" i="4"/>
  <c r="I238" i="4" s="1"/>
  <c r="V239" i="4"/>
  <c r="I239" i="4" s="1"/>
  <c r="V240" i="4"/>
  <c r="I240" i="4" s="1"/>
  <c r="V241" i="4"/>
  <c r="I241" i="4" s="1"/>
  <c r="V242" i="4"/>
  <c r="I242" i="4" s="1"/>
  <c r="V243" i="4"/>
  <c r="I243" i="4" s="1"/>
  <c r="V244" i="4"/>
  <c r="I244" i="4" s="1"/>
  <c r="V245" i="4"/>
  <c r="I245" i="4" s="1"/>
  <c r="V246" i="4"/>
  <c r="I246" i="4" s="1"/>
  <c r="V247" i="4"/>
  <c r="I247" i="4" s="1"/>
  <c r="V248" i="4"/>
  <c r="I248" i="4" s="1"/>
  <c r="V249" i="4"/>
  <c r="I249" i="4" s="1"/>
  <c r="V250" i="4"/>
  <c r="I250" i="4" s="1"/>
  <c r="V251" i="4"/>
  <c r="I251" i="4" s="1"/>
  <c r="V252" i="4"/>
  <c r="I252" i="4" s="1"/>
  <c r="V253" i="4"/>
  <c r="I253" i="4" s="1"/>
  <c r="V254" i="4"/>
  <c r="I254" i="4" s="1"/>
  <c r="V255" i="4"/>
  <c r="I255" i="4" s="1"/>
  <c r="V256" i="4"/>
  <c r="I256" i="4" s="1"/>
  <c r="V257" i="4"/>
  <c r="I257" i="4" s="1"/>
  <c r="V258" i="4"/>
  <c r="I258" i="4" s="1"/>
  <c r="V259" i="4"/>
  <c r="I259" i="4" s="1"/>
  <c r="V260" i="4"/>
  <c r="I260" i="4" s="1"/>
  <c r="V261" i="4"/>
  <c r="I261" i="4" s="1"/>
  <c r="V262" i="4"/>
  <c r="I262" i="4" s="1"/>
  <c r="V263" i="4"/>
  <c r="I263" i="4" s="1"/>
  <c r="V264" i="4"/>
  <c r="I264" i="4" s="1"/>
  <c r="V265" i="4"/>
  <c r="I265" i="4" s="1"/>
  <c r="V266" i="4"/>
  <c r="I266" i="4" s="1"/>
  <c r="V267" i="4"/>
  <c r="I267" i="4" s="1"/>
  <c r="V268" i="4"/>
  <c r="I268" i="4" s="1"/>
  <c r="V269" i="4"/>
  <c r="I269" i="4" s="1"/>
  <c r="V270" i="4"/>
  <c r="I270" i="4" s="1"/>
  <c r="V271" i="4"/>
  <c r="I271" i="4" s="1"/>
  <c r="V272" i="4"/>
  <c r="I272" i="4" s="1"/>
  <c r="V273" i="4"/>
  <c r="I273" i="4" s="1"/>
  <c r="V274" i="4"/>
  <c r="I274" i="4" s="1"/>
  <c r="V275" i="4"/>
  <c r="I275" i="4" s="1"/>
  <c r="V276" i="4"/>
  <c r="I276" i="4" s="1"/>
  <c r="V277" i="4"/>
  <c r="I277" i="4" s="1"/>
  <c r="V278" i="4"/>
  <c r="I278" i="4" s="1"/>
  <c r="V279" i="4"/>
  <c r="I279" i="4" s="1"/>
  <c r="V280" i="4"/>
  <c r="I280" i="4" s="1"/>
  <c r="V281" i="4"/>
  <c r="I281" i="4" s="1"/>
  <c r="V282" i="4"/>
  <c r="I282" i="4" s="1"/>
  <c r="V283" i="4"/>
  <c r="I283" i="4" s="1"/>
  <c r="V284" i="4"/>
  <c r="I284" i="4" s="1"/>
  <c r="V285" i="4"/>
  <c r="I285" i="4" s="1"/>
  <c r="V286" i="4"/>
  <c r="I286" i="4" s="1"/>
  <c r="V287" i="4"/>
  <c r="I287" i="4" s="1"/>
  <c r="V288" i="4"/>
  <c r="I288" i="4" s="1"/>
  <c r="V289" i="4"/>
  <c r="I289" i="4" s="1"/>
  <c r="V290" i="4"/>
  <c r="I290" i="4" s="1"/>
  <c r="V291" i="4"/>
  <c r="I291" i="4" s="1"/>
  <c r="V292" i="4"/>
  <c r="I292" i="4" s="1"/>
  <c r="V293" i="4"/>
  <c r="I293" i="4" s="1"/>
  <c r="V294" i="4"/>
  <c r="I294" i="4" s="1"/>
  <c r="V295" i="4"/>
  <c r="I295" i="4" s="1"/>
  <c r="V296" i="4"/>
  <c r="I296" i="4" s="1"/>
  <c r="V297" i="4"/>
  <c r="I297" i="4" s="1"/>
  <c r="V298" i="4"/>
  <c r="I298" i="4" s="1"/>
  <c r="V299" i="4"/>
  <c r="I299" i="4" s="1"/>
  <c r="V300" i="4"/>
  <c r="I300" i="4" s="1"/>
  <c r="V301" i="4"/>
  <c r="I301" i="4" s="1"/>
  <c r="V302" i="4"/>
  <c r="I302" i="4" s="1"/>
  <c r="V303" i="4"/>
  <c r="I303" i="4" s="1"/>
  <c r="V304" i="4"/>
  <c r="I304" i="4" s="1"/>
  <c r="V305" i="4"/>
  <c r="I305" i="4" s="1"/>
  <c r="V306" i="4"/>
  <c r="I306" i="4" s="1"/>
  <c r="V307" i="4"/>
  <c r="I307" i="4" s="1"/>
  <c r="V308" i="4"/>
  <c r="I308" i="4" s="1"/>
  <c r="V309" i="4"/>
  <c r="I309" i="4" s="1"/>
  <c r="V310" i="4"/>
  <c r="I310" i="4" s="1"/>
  <c r="V311" i="4"/>
  <c r="I311" i="4" s="1"/>
  <c r="V312" i="4"/>
  <c r="I312" i="4" s="1"/>
  <c r="V313" i="4"/>
  <c r="I313" i="4" s="1"/>
  <c r="V314" i="4"/>
  <c r="I314" i="4" s="1"/>
  <c r="V315" i="4"/>
  <c r="I315" i="4" s="1"/>
  <c r="V316" i="4"/>
  <c r="I316" i="4" s="1"/>
  <c r="V317" i="4"/>
  <c r="I317" i="4" s="1"/>
  <c r="V318" i="4"/>
  <c r="I318" i="4" s="1"/>
  <c r="V319" i="4"/>
  <c r="I319" i="4" s="1"/>
  <c r="V320" i="4"/>
  <c r="I320" i="4" s="1"/>
  <c r="V321" i="4"/>
  <c r="I321" i="4" s="1"/>
  <c r="V322" i="4"/>
  <c r="I322" i="4" s="1"/>
  <c r="V323" i="4"/>
  <c r="I323" i="4" s="1"/>
  <c r="V324" i="4"/>
  <c r="I324" i="4" s="1"/>
  <c r="V325" i="4"/>
  <c r="I325" i="4" s="1"/>
  <c r="V326" i="4"/>
  <c r="I326" i="4" s="1"/>
  <c r="V327" i="4"/>
  <c r="I327" i="4" s="1"/>
  <c r="V328" i="4"/>
  <c r="I328" i="4" s="1"/>
  <c r="V329" i="4"/>
  <c r="I329" i="4" s="1"/>
  <c r="V330" i="4"/>
  <c r="I330" i="4" s="1"/>
  <c r="V331" i="4"/>
  <c r="I331" i="4" s="1"/>
  <c r="V332" i="4"/>
  <c r="I332" i="4" s="1"/>
  <c r="V333" i="4"/>
  <c r="I333" i="4" s="1"/>
  <c r="V334" i="4"/>
  <c r="I334" i="4" s="1"/>
  <c r="V335" i="4"/>
  <c r="I335" i="4" s="1"/>
  <c r="V336" i="4"/>
  <c r="I336" i="4" s="1"/>
  <c r="V337" i="4"/>
  <c r="I337" i="4" s="1"/>
  <c r="V338" i="4"/>
  <c r="I338" i="4" s="1"/>
  <c r="V339" i="4"/>
  <c r="I339" i="4" s="1"/>
  <c r="V340" i="4"/>
  <c r="I340" i="4" s="1"/>
  <c r="V341" i="4"/>
  <c r="I341" i="4" s="1"/>
  <c r="V342" i="4"/>
  <c r="I342" i="4" s="1"/>
  <c r="V343" i="4"/>
  <c r="I343" i="4" s="1"/>
  <c r="V344" i="4"/>
  <c r="I344" i="4" s="1"/>
  <c r="V345" i="4"/>
  <c r="I345" i="4" s="1"/>
  <c r="V346" i="4"/>
  <c r="I346" i="4" s="1"/>
  <c r="V347" i="4"/>
  <c r="I347" i="4" s="1"/>
  <c r="V348" i="4"/>
  <c r="I348" i="4" s="1"/>
  <c r="V349" i="4"/>
  <c r="I349" i="4" s="1"/>
  <c r="V350" i="4"/>
  <c r="I350" i="4" s="1"/>
  <c r="V351" i="4"/>
  <c r="I351" i="4" s="1"/>
  <c r="V352" i="4"/>
  <c r="I352" i="4" s="1"/>
  <c r="V353" i="4"/>
  <c r="I353" i="4" s="1"/>
  <c r="V354" i="4"/>
  <c r="I354" i="4" s="1"/>
  <c r="V355" i="4"/>
  <c r="I355" i="4" s="1"/>
  <c r="V356" i="4"/>
  <c r="I356" i="4" s="1"/>
  <c r="V357" i="4"/>
  <c r="I357" i="4" s="1"/>
  <c r="V358" i="4"/>
  <c r="I358" i="4" s="1"/>
  <c r="V359" i="4"/>
  <c r="I359" i="4" s="1"/>
  <c r="V360" i="4"/>
  <c r="I360" i="4" s="1"/>
  <c r="V361" i="4"/>
  <c r="I361" i="4" s="1"/>
  <c r="V362" i="4"/>
  <c r="I362" i="4" s="1"/>
  <c r="V363" i="4"/>
  <c r="I363" i="4" s="1"/>
  <c r="V364" i="4"/>
  <c r="I364" i="4" s="1"/>
  <c r="V365" i="4"/>
  <c r="I365" i="4" s="1"/>
  <c r="V366" i="4"/>
  <c r="I366" i="4" s="1"/>
  <c r="V367" i="4"/>
  <c r="I367" i="4" s="1"/>
  <c r="V368" i="4"/>
  <c r="I368" i="4" s="1"/>
  <c r="V369" i="4"/>
  <c r="I369" i="4" s="1"/>
  <c r="V370" i="4"/>
  <c r="I370" i="4" s="1"/>
  <c r="V371" i="4"/>
  <c r="I371" i="4" s="1"/>
  <c r="V372" i="4"/>
  <c r="I372" i="4" s="1"/>
  <c r="V373" i="4"/>
  <c r="I373" i="4" s="1"/>
  <c r="V374" i="4"/>
  <c r="I374" i="4" s="1"/>
  <c r="V375" i="4"/>
  <c r="I375" i="4" s="1"/>
  <c r="V376" i="4"/>
  <c r="I376" i="4" s="1"/>
  <c r="V377" i="4"/>
  <c r="I377" i="4" s="1"/>
  <c r="V378" i="4"/>
  <c r="I378" i="4" s="1"/>
  <c r="V379" i="4"/>
  <c r="I379" i="4" s="1"/>
  <c r="V380" i="4"/>
  <c r="I380" i="4" s="1"/>
  <c r="V381" i="4"/>
  <c r="I381" i="4" s="1"/>
  <c r="V382" i="4"/>
  <c r="I382" i="4" s="1"/>
  <c r="V383" i="4"/>
  <c r="I383" i="4" s="1"/>
  <c r="V384" i="4"/>
  <c r="I384" i="4" s="1"/>
  <c r="V385" i="4"/>
  <c r="I385" i="4" s="1"/>
  <c r="V386" i="4"/>
  <c r="I386" i="4" s="1"/>
  <c r="V387" i="4"/>
  <c r="I387" i="4" s="1"/>
  <c r="V388" i="4"/>
  <c r="I388" i="4" s="1"/>
  <c r="V389" i="4"/>
  <c r="I389" i="4" s="1"/>
  <c r="V390" i="4"/>
  <c r="I390" i="4" s="1"/>
  <c r="V391" i="4"/>
  <c r="I391" i="4" s="1"/>
  <c r="V392" i="4"/>
  <c r="I392" i="4" s="1"/>
  <c r="V393" i="4"/>
  <c r="I393" i="4" s="1"/>
  <c r="V394" i="4"/>
  <c r="I394" i="4" s="1"/>
  <c r="V395" i="4"/>
  <c r="I395" i="4" s="1"/>
  <c r="V396" i="4"/>
  <c r="I396" i="4" s="1"/>
  <c r="V397" i="4"/>
  <c r="I397" i="4" s="1"/>
  <c r="V398" i="4"/>
  <c r="I398" i="4" s="1"/>
  <c r="V399" i="4"/>
  <c r="I399" i="4" s="1"/>
  <c r="V400" i="4"/>
  <c r="I400" i="4" s="1"/>
  <c r="V401" i="4"/>
  <c r="I401" i="4" s="1"/>
  <c r="V402" i="4"/>
  <c r="I402" i="4" s="1"/>
  <c r="V403" i="4"/>
  <c r="I403" i="4" s="1"/>
  <c r="V404" i="4"/>
  <c r="I404" i="4" s="1"/>
  <c r="V405" i="4"/>
  <c r="I405" i="4" s="1"/>
  <c r="V406" i="4"/>
  <c r="I406" i="4" s="1"/>
  <c r="V407" i="4"/>
  <c r="I407" i="4" s="1"/>
  <c r="V408" i="4"/>
  <c r="I408" i="4" s="1"/>
  <c r="V409" i="4"/>
  <c r="I409" i="4" s="1"/>
  <c r="V410" i="4"/>
  <c r="I410" i="4" s="1"/>
  <c r="V411" i="4"/>
  <c r="I411" i="4" s="1"/>
  <c r="V412" i="4"/>
  <c r="I412" i="4" s="1"/>
  <c r="V413" i="4"/>
  <c r="I413" i="4" s="1"/>
  <c r="V414" i="4"/>
  <c r="I414" i="4" s="1"/>
  <c r="V415" i="4"/>
  <c r="I415" i="4" s="1"/>
  <c r="V416" i="4"/>
  <c r="I416" i="4" s="1"/>
  <c r="V417" i="4"/>
  <c r="I417" i="4" s="1"/>
  <c r="V418" i="4"/>
  <c r="I418" i="4" s="1"/>
  <c r="V419" i="4"/>
  <c r="I419" i="4" s="1"/>
  <c r="V420" i="4"/>
  <c r="I420" i="4" s="1"/>
  <c r="V421" i="4"/>
  <c r="I421" i="4" s="1"/>
  <c r="V422" i="4"/>
  <c r="I422" i="4" s="1"/>
  <c r="V423" i="4"/>
  <c r="I423" i="4" s="1"/>
  <c r="V424" i="4"/>
  <c r="I424" i="4" s="1"/>
  <c r="V425" i="4"/>
  <c r="I425" i="4" s="1"/>
  <c r="V426" i="4"/>
  <c r="I426" i="4" s="1"/>
  <c r="V427" i="4"/>
  <c r="I427" i="4" s="1"/>
  <c r="V428" i="4"/>
  <c r="I428" i="4" s="1"/>
  <c r="V429" i="4"/>
  <c r="I429" i="4" s="1"/>
  <c r="V430" i="4"/>
  <c r="I430" i="4" s="1"/>
  <c r="V431" i="4"/>
  <c r="I431" i="4" s="1"/>
  <c r="V432" i="4"/>
  <c r="I432" i="4" s="1"/>
  <c r="V433" i="4"/>
  <c r="I433" i="4" s="1"/>
  <c r="V434" i="4"/>
  <c r="I434" i="4" s="1"/>
  <c r="V435" i="4"/>
  <c r="I435" i="4" s="1"/>
  <c r="V436" i="4"/>
  <c r="I436" i="4" s="1"/>
  <c r="V437" i="4"/>
  <c r="I437" i="4" s="1"/>
  <c r="V438" i="4"/>
  <c r="I438" i="4" s="1"/>
  <c r="V439" i="4"/>
  <c r="I439" i="4" s="1"/>
  <c r="V440" i="4"/>
  <c r="I440" i="4" s="1"/>
  <c r="V441" i="4"/>
  <c r="I441" i="4" s="1"/>
  <c r="V442" i="4"/>
  <c r="I442" i="4" s="1"/>
  <c r="V443" i="4"/>
  <c r="I443" i="4" s="1"/>
  <c r="V444" i="4"/>
  <c r="I444" i="4" s="1"/>
  <c r="V445" i="4"/>
  <c r="I445" i="4" s="1"/>
  <c r="V446" i="4"/>
  <c r="I446" i="4" s="1"/>
  <c r="V447" i="4"/>
  <c r="I447" i="4" s="1"/>
  <c r="V448" i="4"/>
  <c r="I448" i="4" s="1"/>
  <c r="V449" i="4"/>
  <c r="I449" i="4" s="1"/>
  <c r="V450" i="4"/>
  <c r="I450" i="4" s="1"/>
  <c r="V451" i="4"/>
  <c r="I451" i="4" s="1"/>
  <c r="V452" i="4"/>
  <c r="I452" i="4" s="1"/>
  <c r="V453" i="4"/>
  <c r="I453" i="4" s="1"/>
  <c r="V454" i="4"/>
  <c r="I454" i="4" s="1"/>
  <c r="V455" i="4"/>
  <c r="I455" i="4" s="1"/>
  <c r="V456" i="4"/>
  <c r="I456" i="4" s="1"/>
  <c r="V457" i="4"/>
  <c r="I457" i="4" s="1"/>
  <c r="V458" i="4"/>
  <c r="I458" i="4" s="1"/>
  <c r="V459" i="4"/>
  <c r="I459" i="4" s="1"/>
  <c r="V460" i="4"/>
  <c r="I460" i="4" s="1"/>
  <c r="V461" i="4"/>
  <c r="I461" i="4" s="1"/>
  <c r="V462" i="4"/>
  <c r="I462" i="4" s="1"/>
  <c r="V463" i="4"/>
  <c r="I463" i="4" s="1"/>
  <c r="V464" i="4"/>
  <c r="I464" i="4" s="1"/>
  <c r="V465" i="4"/>
  <c r="I465" i="4" s="1"/>
  <c r="V466" i="4"/>
  <c r="I466" i="4" s="1"/>
  <c r="V467" i="4"/>
  <c r="I467" i="4" s="1"/>
  <c r="V468" i="4"/>
  <c r="I468" i="4" s="1"/>
  <c r="V469" i="4"/>
  <c r="I469" i="4" s="1"/>
  <c r="V470" i="4"/>
  <c r="I470" i="4" s="1"/>
  <c r="V471" i="4"/>
  <c r="I471" i="4" s="1"/>
  <c r="V472" i="4"/>
  <c r="I472" i="4" s="1"/>
  <c r="V473" i="4"/>
  <c r="I473" i="4" s="1"/>
  <c r="V474" i="4"/>
  <c r="I474" i="4" s="1"/>
  <c r="V475" i="4"/>
  <c r="I475" i="4" s="1"/>
  <c r="V476" i="4"/>
  <c r="I476" i="4" s="1"/>
  <c r="V477" i="4"/>
  <c r="I477" i="4" s="1"/>
  <c r="V478" i="4"/>
  <c r="I478" i="4" s="1"/>
  <c r="V479" i="4"/>
  <c r="I479" i="4" s="1"/>
  <c r="V480" i="4"/>
  <c r="I480" i="4" s="1"/>
  <c r="V481" i="4"/>
  <c r="I481" i="4" s="1"/>
  <c r="V482" i="4"/>
  <c r="I482" i="4" s="1"/>
  <c r="V483" i="4"/>
  <c r="I483" i="4" s="1"/>
  <c r="V484" i="4"/>
  <c r="I484" i="4" s="1"/>
  <c r="V485" i="4"/>
  <c r="I485" i="4" s="1"/>
  <c r="V486" i="4"/>
  <c r="I486" i="4" s="1"/>
  <c r="V487" i="4"/>
  <c r="I487" i="4" s="1"/>
  <c r="V488" i="4"/>
  <c r="I488" i="4" s="1"/>
  <c r="V489" i="4"/>
  <c r="I489" i="4" s="1"/>
  <c r="V490" i="4"/>
  <c r="I490" i="4" s="1"/>
  <c r="V491" i="4"/>
  <c r="I491" i="4" s="1"/>
  <c r="V492" i="4"/>
  <c r="I492" i="4" s="1"/>
  <c r="V493" i="4"/>
  <c r="I493" i="4" s="1"/>
  <c r="V494" i="4"/>
  <c r="I494" i="4" s="1"/>
  <c r="V495" i="4"/>
  <c r="I495" i="4" s="1"/>
  <c r="V496" i="4"/>
  <c r="I496" i="4" s="1"/>
  <c r="V497" i="4"/>
  <c r="I497" i="4" s="1"/>
  <c r="V498" i="4"/>
  <c r="I498" i="4" s="1"/>
  <c r="V499" i="4"/>
  <c r="I499" i="4" s="1"/>
  <c r="V500" i="4"/>
  <c r="I500" i="4" s="1"/>
  <c r="V501" i="4"/>
  <c r="I501" i="4" s="1"/>
  <c r="V502" i="4"/>
  <c r="I502" i="4" s="1"/>
  <c r="V503" i="4"/>
  <c r="I503" i="4" s="1"/>
  <c r="V504" i="4"/>
  <c r="I504" i="4" s="1"/>
  <c r="V505" i="4"/>
  <c r="I505" i="4" s="1"/>
  <c r="V506" i="4"/>
  <c r="I506" i="4" s="1"/>
  <c r="V507" i="4"/>
  <c r="I507" i="4" s="1"/>
  <c r="V508" i="4"/>
  <c r="I508" i="4" s="1"/>
  <c r="V509" i="4"/>
  <c r="I509" i="4" s="1"/>
  <c r="V510" i="4"/>
  <c r="I510" i="4" s="1"/>
  <c r="V511" i="4"/>
  <c r="I511" i="4" s="1"/>
  <c r="V512" i="4"/>
  <c r="I512" i="4" s="1"/>
  <c r="V513" i="4"/>
  <c r="I513" i="4" s="1"/>
  <c r="V514" i="4"/>
  <c r="I514" i="4" s="1"/>
  <c r="V515" i="4"/>
  <c r="I515" i="4" s="1"/>
  <c r="V516" i="4"/>
  <c r="I516" i="4" s="1"/>
  <c r="V517" i="4"/>
  <c r="I517" i="4" s="1"/>
  <c r="V518" i="4"/>
  <c r="I518" i="4" s="1"/>
  <c r="V519" i="4"/>
  <c r="I519" i="4" s="1"/>
  <c r="V520" i="4"/>
  <c r="I520" i="4" s="1"/>
  <c r="V521" i="4"/>
  <c r="I521" i="4" s="1"/>
  <c r="V522" i="4"/>
  <c r="I522" i="4" s="1"/>
  <c r="V523" i="4"/>
  <c r="I523" i="4" s="1"/>
  <c r="V524" i="4"/>
  <c r="I524" i="4" s="1"/>
  <c r="V525" i="4"/>
  <c r="I525" i="4" s="1"/>
  <c r="V526" i="4"/>
  <c r="I526" i="4" s="1"/>
  <c r="V527" i="4"/>
  <c r="I527" i="4" s="1"/>
  <c r="V528" i="4"/>
  <c r="I528" i="4" s="1"/>
  <c r="V529" i="4"/>
  <c r="I529" i="4" s="1"/>
  <c r="V530" i="4"/>
  <c r="I530" i="4" s="1"/>
  <c r="V531" i="4"/>
  <c r="I531" i="4" s="1"/>
  <c r="V532" i="4"/>
  <c r="I532" i="4" s="1"/>
  <c r="V533" i="4"/>
  <c r="I533" i="4" s="1"/>
  <c r="V534" i="4"/>
  <c r="I534" i="4" s="1"/>
  <c r="V535" i="4"/>
  <c r="I535" i="4" s="1"/>
  <c r="V536" i="4"/>
  <c r="I536" i="4" s="1"/>
  <c r="V537" i="4"/>
  <c r="I537" i="4" s="1"/>
  <c r="V538" i="4"/>
  <c r="I538" i="4" s="1"/>
  <c r="V539" i="4"/>
  <c r="I539" i="4" s="1"/>
  <c r="V540" i="4"/>
  <c r="I540" i="4" s="1"/>
  <c r="V541" i="4"/>
  <c r="I541" i="4" s="1"/>
  <c r="V542" i="4"/>
  <c r="I542" i="4" s="1"/>
  <c r="V543" i="4"/>
  <c r="I543" i="4" s="1"/>
  <c r="V544" i="4"/>
  <c r="I544" i="4" s="1"/>
  <c r="V545" i="4"/>
  <c r="I545" i="4" s="1"/>
  <c r="V546" i="4"/>
  <c r="I546" i="4" s="1"/>
  <c r="V547" i="4"/>
  <c r="I547" i="4" s="1"/>
  <c r="V548" i="4"/>
  <c r="I548" i="4" s="1"/>
  <c r="V549" i="4"/>
  <c r="I549" i="4" s="1"/>
  <c r="V550" i="4"/>
  <c r="I550" i="4" s="1"/>
  <c r="V551" i="4"/>
  <c r="I551" i="4" s="1"/>
  <c r="V552" i="4"/>
  <c r="I552" i="4" s="1"/>
  <c r="V553" i="4"/>
  <c r="I553" i="4" s="1"/>
  <c r="V554" i="4"/>
  <c r="I554" i="4" s="1"/>
  <c r="V555" i="4"/>
  <c r="I555" i="4" s="1"/>
  <c r="V556" i="4"/>
  <c r="I556" i="4" s="1"/>
  <c r="V557" i="4"/>
  <c r="I557" i="4" s="1"/>
  <c r="V558" i="4"/>
  <c r="I558" i="4" s="1"/>
  <c r="V559" i="4"/>
  <c r="I559" i="4" s="1"/>
  <c r="V560" i="4"/>
  <c r="I560" i="4" s="1"/>
  <c r="V561" i="4"/>
  <c r="I561" i="4" s="1"/>
  <c r="V562" i="4"/>
  <c r="I562" i="4" s="1"/>
  <c r="V563" i="4"/>
  <c r="I563" i="4" s="1"/>
  <c r="V564" i="4"/>
  <c r="I564" i="4" s="1"/>
  <c r="V565" i="4"/>
  <c r="I565" i="4" s="1"/>
  <c r="V566" i="4"/>
  <c r="I566" i="4" s="1"/>
  <c r="V567" i="4"/>
  <c r="I567" i="4" s="1"/>
  <c r="V568" i="4"/>
  <c r="I568" i="4" s="1"/>
  <c r="V569" i="4"/>
  <c r="I569" i="4" s="1"/>
  <c r="V570" i="4"/>
  <c r="I570" i="4" s="1"/>
  <c r="V571" i="4"/>
  <c r="I571" i="4" s="1"/>
  <c r="V572" i="4"/>
  <c r="I572" i="4" s="1"/>
  <c r="V573" i="4"/>
  <c r="I573" i="4" s="1"/>
  <c r="V574" i="4"/>
  <c r="I574" i="4" s="1"/>
  <c r="V575" i="4"/>
  <c r="I575" i="4" s="1"/>
  <c r="V576" i="4"/>
  <c r="I576" i="4" s="1"/>
  <c r="V577" i="4"/>
  <c r="I577" i="4" s="1"/>
  <c r="V578" i="4"/>
  <c r="I578" i="4" s="1"/>
  <c r="V579" i="4"/>
  <c r="I579" i="4" s="1"/>
  <c r="V580" i="4"/>
  <c r="I580" i="4" s="1"/>
  <c r="V581" i="4"/>
  <c r="I581" i="4" s="1"/>
  <c r="V582" i="4"/>
  <c r="I582" i="4" s="1"/>
  <c r="V583" i="4"/>
  <c r="I583" i="4" s="1"/>
  <c r="V584" i="4"/>
  <c r="I584" i="4" s="1"/>
  <c r="V585" i="4"/>
  <c r="I585" i="4" s="1"/>
  <c r="V586" i="4"/>
  <c r="I586" i="4" s="1"/>
  <c r="V587" i="4"/>
  <c r="I587" i="4" s="1"/>
  <c r="V588" i="4"/>
  <c r="I588" i="4" s="1"/>
  <c r="V589" i="4"/>
  <c r="I589" i="4" s="1"/>
  <c r="V590" i="4"/>
  <c r="I590" i="4" s="1"/>
  <c r="V591" i="4"/>
  <c r="I591" i="4" s="1"/>
  <c r="V592" i="4"/>
  <c r="I592" i="4" s="1"/>
  <c r="V593" i="4"/>
  <c r="I593" i="4" s="1"/>
  <c r="V594" i="4"/>
  <c r="I594" i="4" s="1"/>
  <c r="V595" i="4"/>
  <c r="I595" i="4" s="1"/>
  <c r="V596" i="4"/>
  <c r="I596" i="4" s="1"/>
  <c r="V597" i="4"/>
  <c r="I597" i="4" s="1"/>
  <c r="V598" i="4"/>
  <c r="I598" i="4" s="1"/>
  <c r="V599" i="4"/>
  <c r="I599" i="4" s="1"/>
  <c r="V600" i="4"/>
  <c r="I600" i="4" s="1"/>
  <c r="V601" i="4"/>
  <c r="I601" i="4" s="1"/>
  <c r="V602" i="4"/>
  <c r="I602" i="4" s="1"/>
  <c r="V603" i="4"/>
  <c r="I603" i="4" s="1"/>
  <c r="V604" i="4"/>
  <c r="I604" i="4" s="1"/>
  <c r="V605" i="4"/>
  <c r="I605" i="4" s="1"/>
  <c r="V606" i="4"/>
  <c r="I606" i="4" s="1"/>
  <c r="V607" i="4"/>
  <c r="I607" i="4" s="1"/>
  <c r="V608" i="4"/>
  <c r="I608" i="4" s="1"/>
  <c r="V609" i="4"/>
  <c r="I609" i="4" s="1"/>
  <c r="V610" i="4"/>
  <c r="I610" i="4" s="1"/>
  <c r="V611" i="4"/>
  <c r="I611" i="4" s="1"/>
  <c r="V612" i="4"/>
  <c r="I612" i="4" s="1"/>
  <c r="V613" i="4"/>
  <c r="I613" i="4" s="1"/>
  <c r="U11" i="4"/>
  <c r="U13" i="4"/>
  <c r="U47" i="4"/>
  <c r="U49" i="4"/>
  <c r="U83" i="4"/>
  <c r="U85" i="4"/>
  <c r="U119" i="4"/>
  <c r="U121" i="4"/>
  <c r="U155" i="4"/>
  <c r="U157" i="4"/>
  <c r="U191" i="4"/>
  <c r="U193" i="4"/>
  <c r="U227" i="4"/>
  <c r="U229" i="4"/>
  <c r="U263" i="4"/>
  <c r="U265" i="4"/>
  <c r="U299" i="4"/>
  <c r="U301" i="4"/>
  <c r="U335" i="4"/>
  <c r="U337" i="4"/>
  <c r="U371" i="4"/>
  <c r="U373" i="4"/>
  <c r="U407" i="4"/>
  <c r="U409" i="4"/>
  <c r="U443" i="4"/>
  <c r="U445" i="4"/>
  <c r="U479" i="4"/>
  <c r="U481" i="4"/>
  <c r="U515" i="4"/>
  <c r="U517" i="4"/>
  <c r="U551" i="4"/>
  <c r="U553" i="4"/>
  <c r="U587" i="4"/>
  <c r="U589" i="4"/>
  <c r="T12" i="4"/>
  <c r="T14" i="4"/>
  <c r="T24" i="4"/>
  <c r="T36" i="4"/>
  <c r="T48" i="4"/>
  <c r="T50" i="4"/>
  <c r="T60" i="4"/>
  <c r="T72" i="4"/>
  <c r="T84" i="4"/>
  <c r="T86" i="4"/>
  <c r="T96" i="4"/>
  <c r="T108" i="4"/>
  <c r="T120" i="4"/>
  <c r="T122" i="4"/>
  <c r="T132" i="4"/>
  <c r="T144" i="4"/>
  <c r="T156" i="4"/>
  <c r="T158" i="4"/>
  <c r="T168" i="4"/>
  <c r="T180" i="4"/>
  <c r="T190" i="4"/>
  <c r="T192" i="4"/>
  <c r="T198" i="4"/>
  <c r="T208" i="4"/>
  <c r="T210" i="4"/>
  <c r="T216" i="4"/>
  <c r="T226" i="4"/>
  <c r="T228" i="4"/>
  <c r="T234" i="4"/>
  <c r="T244" i="4"/>
  <c r="T246" i="4"/>
  <c r="T252" i="4"/>
  <c r="T254" i="4"/>
  <c r="T262" i="4"/>
  <c r="T264" i="4"/>
  <c r="T270" i="4"/>
  <c r="T280" i="4"/>
  <c r="T282" i="4"/>
  <c r="T288" i="4"/>
  <c r="T298" i="4"/>
  <c r="T300" i="4"/>
  <c r="T306" i="4"/>
  <c r="T316" i="4"/>
  <c r="T318" i="4"/>
  <c r="T324" i="4"/>
  <c r="T334" i="4"/>
  <c r="T336" i="4"/>
  <c r="T342" i="4"/>
  <c r="T352" i="4"/>
  <c r="T354" i="4"/>
  <c r="T360" i="4"/>
  <c r="T362" i="4"/>
  <c r="T370" i="4"/>
  <c r="T372" i="4"/>
  <c r="T378" i="4"/>
  <c r="T388" i="4"/>
  <c r="T390" i="4"/>
  <c r="T396" i="4"/>
  <c r="T406" i="4"/>
  <c r="T408" i="4"/>
  <c r="T414" i="4"/>
  <c r="T424" i="4"/>
  <c r="T426" i="4"/>
  <c r="T432" i="4"/>
  <c r="T442" i="4"/>
  <c r="T444" i="4"/>
  <c r="T450" i="4"/>
  <c r="T460" i="4"/>
  <c r="T462" i="4"/>
  <c r="T468" i="4"/>
  <c r="T470" i="4"/>
  <c r="T475" i="4"/>
  <c r="T481" i="4"/>
  <c r="T487" i="4"/>
  <c r="T488" i="4"/>
  <c r="T493" i="4"/>
  <c r="T499" i="4"/>
  <c r="T505" i="4"/>
  <c r="T506" i="4"/>
  <c r="T511" i="4"/>
  <c r="T517" i="4"/>
  <c r="T523" i="4"/>
  <c r="T524" i="4"/>
  <c r="T529" i="4"/>
  <c r="T535" i="4"/>
  <c r="T541" i="4"/>
  <c r="T542" i="4"/>
  <c r="T547" i="4"/>
  <c r="T553" i="4"/>
  <c r="T559" i="4"/>
  <c r="T560" i="4"/>
  <c r="T565" i="4"/>
  <c r="T571" i="4"/>
  <c r="T577" i="4"/>
  <c r="T578" i="4"/>
  <c r="T583" i="4"/>
  <c r="T589" i="4"/>
  <c r="T595" i="4"/>
  <c r="T596" i="4"/>
  <c r="T601" i="4"/>
  <c r="T607" i="4"/>
  <c r="T613" i="4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S13" i="4"/>
  <c r="T13" i="4" s="1"/>
  <c r="S14" i="4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S49" i="4"/>
  <c r="T49" i="4" s="1"/>
  <c r="S50" i="4"/>
  <c r="S51" i="4"/>
  <c r="T51" i="4" s="1"/>
  <c r="S52" i="4"/>
  <c r="T52" i="4" s="1"/>
  <c r="S53" i="4"/>
  <c r="T53" i="4" s="1"/>
  <c r="S54" i="4"/>
  <c r="T54" i="4" s="1"/>
  <c r="S55" i="4"/>
  <c r="T55" i="4" s="1"/>
  <c r="S56" i="4"/>
  <c r="T56" i="4" s="1"/>
  <c r="S57" i="4"/>
  <c r="T57" i="4" s="1"/>
  <c r="S58" i="4"/>
  <c r="T58" i="4" s="1"/>
  <c r="S59" i="4"/>
  <c r="T59" i="4" s="1"/>
  <c r="S60" i="4"/>
  <c r="S61" i="4"/>
  <c r="T61" i="4" s="1"/>
  <c r="S62" i="4"/>
  <c r="T62" i="4" s="1"/>
  <c r="S63" i="4"/>
  <c r="T63" i="4" s="1"/>
  <c r="S64" i="4"/>
  <c r="T64" i="4" s="1"/>
  <c r="S65" i="4"/>
  <c r="T65" i="4" s="1"/>
  <c r="S66" i="4"/>
  <c r="T66" i="4" s="1"/>
  <c r="S67" i="4"/>
  <c r="T67" i="4" s="1"/>
  <c r="S68" i="4"/>
  <c r="T68" i="4" s="1"/>
  <c r="S69" i="4"/>
  <c r="T69" i="4" s="1"/>
  <c r="S70" i="4"/>
  <c r="T70" i="4" s="1"/>
  <c r="S71" i="4"/>
  <c r="T71" i="4" s="1"/>
  <c r="S72" i="4"/>
  <c r="S73" i="4"/>
  <c r="T73" i="4" s="1"/>
  <c r="S74" i="4"/>
  <c r="T74" i="4" s="1"/>
  <c r="S75" i="4"/>
  <c r="T75" i="4" s="1"/>
  <c r="S76" i="4"/>
  <c r="T76" i="4" s="1"/>
  <c r="S77" i="4"/>
  <c r="T77" i="4" s="1"/>
  <c r="S78" i="4"/>
  <c r="T78" i="4" s="1"/>
  <c r="S79" i="4"/>
  <c r="T79" i="4" s="1"/>
  <c r="S80" i="4"/>
  <c r="T80" i="4" s="1"/>
  <c r="S81" i="4"/>
  <c r="T81" i="4" s="1"/>
  <c r="S82" i="4"/>
  <c r="T82" i="4" s="1"/>
  <c r="S83" i="4"/>
  <c r="T83" i="4" s="1"/>
  <c r="S84" i="4"/>
  <c r="S85" i="4"/>
  <c r="T85" i="4" s="1"/>
  <c r="S86" i="4"/>
  <c r="S87" i="4"/>
  <c r="T87" i="4" s="1"/>
  <c r="S88" i="4"/>
  <c r="T88" i="4" s="1"/>
  <c r="S89" i="4"/>
  <c r="T89" i="4" s="1"/>
  <c r="S90" i="4"/>
  <c r="T90" i="4" s="1"/>
  <c r="S91" i="4"/>
  <c r="T91" i="4" s="1"/>
  <c r="S92" i="4"/>
  <c r="T92" i="4" s="1"/>
  <c r="S93" i="4"/>
  <c r="T93" i="4" s="1"/>
  <c r="S94" i="4"/>
  <c r="T94" i="4" s="1"/>
  <c r="S95" i="4"/>
  <c r="T95" i="4" s="1"/>
  <c r="S96" i="4"/>
  <c r="S97" i="4"/>
  <c r="T97" i="4" s="1"/>
  <c r="S98" i="4"/>
  <c r="T98" i="4" s="1"/>
  <c r="S99" i="4"/>
  <c r="T99" i="4" s="1"/>
  <c r="S100" i="4"/>
  <c r="T100" i="4" s="1"/>
  <c r="S101" i="4"/>
  <c r="T101" i="4" s="1"/>
  <c r="S102" i="4"/>
  <c r="T102" i="4" s="1"/>
  <c r="S103" i="4"/>
  <c r="T103" i="4" s="1"/>
  <c r="S104" i="4"/>
  <c r="T104" i="4" s="1"/>
  <c r="S105" i="4"/>
  <c r="T105" i="4" s="1"/>
  <c r="S106" i="4"/>
  <c r="T106" i="4" s="1"/>
  <c r="S107" i="4"/>
  <c r="T107" i="4" s="1"/>
  <c r="S108" i="4"/>
  <c r="S109" i="4"/>
  <c r="T109" i="4" s="1"/>
  <c r="S110" i="4"/>
  <c r="T110" i="4" s="1"/>
  <c r="S111" i="4"/>
  <c r="T111" i="4" s="1"/>
  <c r="S112" i="4"/>
  <c r="T112" i="4" s="1"/>
  <c r="S113" i="4"/>
  <c r="T113" i="4" s="1"/>
  <c r="S114" i="4"/>
  <c r="T114" i="4" s="1"/>
  <c r="S115" i="4"/>
  <c r="T115" i="4" s="1"/>
  <c r="S116" i="4"/>
  <c r="T116" i="4" s="1"/>
  <c r="S117" i="4"/>
  <c r="T117" i="4" s="1"/>
  <c r="S118" i="4"/>
  <c r="T118" i="4" s="1"/>
  <c r="S119" i="4"/>
  <c r="T119" i="4" s="1"/>
  <c r="S120" i="4"/>
  <c r="S121" i="4"/>
  <c r="T121" i="4" s="1"/>
  <c r="S122" i="4"/>
  <c r="S123" i="4"/>
  <c r="T123" i="4" s="1"/>
  <c r="S124" i="4"/>
  <c r="T124" i="4" s="1"/>
  <c r="S125" i="4"/>
  <c r="T125" i="4" s="1"/>
  <c r="S126" i="4"/>
  <c r="T126" i="4" s="1"/>
  <c r="S127" i="4"/>
  <c r="T127" i="4" s="1"/>
  <c r="S128" i="4"/>
  <c r="T128" i="4" s="1"/>
  <c r="S129" i="4"/>
  <c r="T129" i="4" s="1"/>
  <c r="S130" i="4"/>
  <c r="T130" i="4" s="1"/>
  <c r="S131" i="4"/>
  <c r="T131" i="4" s="1"/>
  <c r="S132" i="4"/>
  <c r="S133" i="4"/>
  <c r="T133" i="4" s="1"/>
  <c r="S134" i="4"/>
  <c r="T134" i="4" s="1"/>
  <c r="S135" i="4"/>
  <c r="T135" i="4" s="1"/>
  <c r="S136" i="4"/>
  <c r="T136" i="4" s="1"/>
  <c r="S137" i="4"/>
  <c r="T137" i="4" s="1"/>
  <c r="S138" i="4"/>
  <c r="T138" i="4" s="1"/>
  <c r="S139" i="4"/>
  <c r="T139" i="4" s="1"/>
  <c r="S140" i="4"/>
  <c r="T140" i="4" s="1"/>
  <c r="S141" i="4"/>
  <c r="T141" i="4" s="1"/>
  <c r="S142" i="4"/>
  <c r="T142" i="4" s="1"/>
  <c r="S143" i="4"/>
  <c r="T143" i="4" s="1"/>
  <c r="S144" i="4"/>
  <c r="S145" i="4"/>
  <c r="T145" i="4" s="1"/>
  <c r="S146" i="4"/>
  <c r="T146" i="4" s="1"/>
  <c r="S147" i="4"/>
  <c r="T147" i="4" s="1"/>
  <c r="S148" i="4"/>
  <c r="T148" i="4" s="1"/>
  <c r="S149" i="4"/>
  <c r="T149" i="4" s="1"/>
  <c r="S150" i="4"/>
  <c r="T150" i="4" s="1"/>
  <c r="S151" i="4"/>
  <c r="T151" i="4" s="1"/>
  <c r="S152" i="4"/>
  <c r="T152" i="4" s="1"/>
  <c r="S153" i="4"/>
  <c r="T153" i="4" s="1"/>
  <c r="S154" i="4"/>
  <c r="T154" i="4" s="1"/>
  <c r="S155" i="4"/>
  <c r="T155" i="4" s="1"/>
  <c r="S156" i="4"/>
  <c r="S157" i="4"/>
  <c r="T157" i="4" s="1"/>
  <c r="S158" i="4"/>
  <c r="S159" i="4"/>
  <c r="T159" i="4" s="1"/>
  <c r="S160" i="4"/>
  <c r="T160" i="4" s="1"/>
  <c r="S161" i="4"/>
  <c r="T161" i="4" s="1"/>
  <c r="S162" i="4"/>
  <c r="T162" i="4" s="1"/>
  <c r="S163" i="4"/>
  <c r="T163" i="4" s="1"/>
  <c r="S164" i="4"/>
  <c r="T164" i="4" s="1"/>
  <c r="S165" i="4"/>
  <c r="T165" i="4" s="1"/>
  <c r="S166" i="4"/>
  <c r="T166" i="4" s="1"/>
  <c r="S167" i="4"/>
  <c r="T167" i="4" s="1"/>
  <c r="S168" i="4"/>
  <c r="S169" i="4"/>
  <c r="T169" i="4" s="1"/>
  <c r="S170" i="4"/>
  <c r="T170" i="4" s="1"/>
  <c r="S171" i="4"/>
  <c r="T171" i="4" s="1"/>
  <c r="S172" i="4"/>
  <c r="T172" i="4" s="1"/>
  <c r="S173" i="4"/>
  <c r="T173" i="4" s="1"/>
  <c r="S174" i="4"/>
  <c r="T174" i="4" s="1"/>
  <c r="S175" i="4"/>
  <c r="T175" i="4" s="1"/>
  <c r="S176" i="4"/>
  <c r="T176" i="4" s="1"/>
  <c r="S177" i="4"/>
  <c r="T177" i="4" s="1"/>
  <c r="S178" i="4"/>
  <c r="T178" i="4" s="1"/>
  <c r="S179" i="4"/>
  <c r="T179" i="4" s="1"/>
  <c r="S180" i="4"/>
  <c r="S181" i="4"/>
  <c r="T181" i="4" s="1"/>
  <c r="S182" i="4"/>
  <c r="T182" i="4" s="1"/>
  <c r="S183" i="4"/>
  <c r="T183" i="4" s="1"/>
  <c r="S184" i="4"/>
  <c r="T184" i="4" s="1"/>
  <c r="S185" i="4"/>
  <c r="T185" i="4" s="1"/>
  <c r="S186" i="4"/>
  <c r="T186" i="4" s="1"/>
  <c r="S187" i="4"/>
  <c r="T187" i="4" s="1"/>
  <c r="S188" i="4"/>
  <c r="T188" i="4" s="1"/>
  <c r="S189" i="4"/>
  <c r="T189" i="4" s="1"/>
  <c r="S190" i="4"/>
  <c r="S191" i="4"/>
  <c r="T191" i="4" s="1"/>
  <c r="S192" i="4"/>
  <c r="S193" i="4"/>
  <c r="T193" i="4" s="1"/>
  <c r="S194" i="4"/>
  <c r="T194" i="4" s="1"/>
  <c r="S195" i="4"/>
  <c r="T195" i="4" s="1"/>
  <c r="S196" i="4"/>
  <c r="T196" i="4" s="1"/>
  <c r="S197" i="4"/>
  <c r="T197" i="4" s="1"/>
  <c r="S198" i="4"/>
  <c r="S199" i="4"/>
  <c r="T199" i="4" s="1"/>
  <c r="S200" i="4"/>
  <c r="T200" i="4" s="1"/>
  <c r="S201" i="4"/>
  <c r="T201" i="4" s="1"/>
  <c r="S202" i="4"/>
  <c r="T202" i="4" s="1"/>
  <c r="S203" i="4"/>
  <c r="T203" i="4" s="1"/>
  <c r="S204" i="4"/>
  <c r="T204" i="4" s="1"/>
  <c r="S205" i="4"/>
  <c r="T205" i="4" s="1"/>
  <c r="S206" i="4"/>
  <c r="T206" i="4" s="1"/>
  <c r="S207" i="4"/>
  <c r="T207" i="4" s="1"/>
  <c r="S208" i="4"/>
  <c r="S209" i="4"/>
  <c r="T209" i="4" s="1"/>
  <c r="S210" i="4"/>
  <c r="S211" i="4"/>
  <c r="T211" i="4" s="1"/>
  <c r="S212" i="4"/>
  <c r="T212" i="4" s="1"/>
  <c r="S213" i="4"/>
  <c r="T213" i="4" s="1"/>
  <c r="S214" i="4"/>
  <c r="T214" i="4" s="1"/>
  <c r="S215" i="4"/>
  <c r="T215" i="4" s="1"/>
  <c r="S216" i="4"/>
  <c r="S217" i="4"/>
  <c r="T217" i="4" s="1"/>
  <c r="S218" i="4"/>
  <c r="T218" i="4" s="1"/>
  <c r="S219" i="4"/>
  <c r="T219" i="4" s="1"/>
  <c r="S220" i="4"/>
  <c r="T220" i="4" s="1"/>
  <c r="S221" i="4"/>
  <c r="T221" i="4" s="1"/>
  <c r="S222" i="4"/>
  <c r="T222" i="4" s="1"/>
  <c r="S223" i="4"/>
  <c r="T223" i="4" s="1"/>
  <c r="S224" i="4"/>
  <c r="T224" i="4" s="1"/>
  <c r="S225" i="4"/>
  <c r="T225" i="4" s="1"/>
  <c r="S226" i="4"/>
  <c r="S227" i="4"/>
  <c r="T227" i="4" s="1"/>
  <c r="S228" i="4"/>
  <c r="S229" i="4"/>
  <c r="T229" i="4" s="1"/>
  <c r="S230" i="4"/>
  <c r="T230" i="4" s="1"/>
  <c r="S231" i="4"/>
  <c r="T231" i="4" s="1"/>
  <c r="S232" i="4"/>
  <c r="T232" i="4" s="1"/>
  <c r="S233" i="4"/>
  <c r="T233" i="4" s="1"/>
  <c r="S234" i="4"/>
  <c r="S235" i="4"/>
  <c r="T235" i="4" s="1"/>
  <c r="S236" i="4"/>
  <c r="T236" i="4" s="1"/>
  <c r="S237" i="4"/>
  <c r="T237" i="4" s="1"/>
  <c r="S238" i="4"/>
  <c r="T238" i="4" s="1"/>
  <c r="S239" i="4"/>
  <c r="T239" i="4" s="1"/>
  <c r="S240" i="4"/>
  <c r="T240" i="4" s="1"/>
  <c r="S241" i="4"/>
  <c r="T241" i="4" s="1"/>
  <c r="S242" i="4"/>
  <c r="T242" i="4" s="1"/>
  <c r="S243" i="4"/>
  <c r="T243" i="4" s="1"/>
  <c r="S244" i="4"/>
  <c r="S245" i="4"/>
  <c r="T245" i="4" s="1"/>
  <c r="S246" i="4"/>
  <c r="S247" i="4"/>
  <c r="T247" i="4" s="1"/>
  <c r="S248" i="4"/>
  <c r="T248" i="4" s="1"/>
  <c r="S249" i="4"/>
  <c r="T249" i="4" s="1"/>
  <c r="S250" i="4"/>
  <c r="T250" i="4" s="1"/>
  <c r="S251" i="4"/>
  <c r="T251" i="4" s="1"/>
  <c r="S252" i="4"/>
  <c r="S253" i="4"/>
  <c r="T253" i="4" s="1"/>
  <c r="S254" i="4"/>
  <c r="S255" i="4"/>
  <c r="T255" i="4" s="1"/>
  <c r="S256" i="4"/>
  <c r="T256" i="4" s="1"/>
  <c r="S257" i="4"/>
  <c r="T257" i="4" s="1"/>
  <c r="S258" i="4"/>
  <c r="T258" i="4" s="1"/>
  <c r="S259" i="4"/>
  <c r="T259" i="4" s="1"/>
  <c r="S260" i="4"/>
  <c r="T260" i="4" s="1"/>
  <c r="S261" i="4"/>
  <c r="T261" i="4" s="1"/>
  <c r="S262" i="4"/>
  <c r="S263" i="4"/>
  <c r="T263" i="4" s="1"/>
  <c r="S264" i="4"/>
  <c r="S265" i="4"/>
  <c r="T265" i="4" s="1"/>
  <c r="S266" i="4"/>
  <c r="T266" i="4" s="1"/>
  <c r="S267" i="4"/>
  <c r="T267" i="4" s="1"/>
  <c r="S268" i="4"/>
  <c r="T268" i="4" s="1"/>
  <c r="S269" i="4"/>
  <c r="T269" i="4" s="1"/>
  <c r="S270" i="4"/>
  <c r="S271" i="4"/>
  <c r="T271" i="4" s="1"/>
  <c r="S272" i="4"/>
  <c r="T272" i="4" s="1"/>
  <c r="S273" i="4"/>
  <c r="T273" i="4" s="1"/>
  <c r="S274" i="4"/>
  <c r="T274" i="4" s="1"/>
  <c r="S275" i="4"/>
  <c r="T275" i="4" s="1"/>
  <c r="S276" i="4"/>
  <c r="T276" i="4" s="1"/>
  <c r="S277" i="4"/>
  <c r="T277" i="4" s="1"/>
  <c r="S278" i="4"/>
  <c r="T278" i="4" s="1"/>
  <c r="S279" i="4"/>
  <c r="T279" i="4" s="1"/>
  <c r="S280" i="4"/>
  <c r="S281" i="4"/>
  <c r="T281" i="4" s="1"/>
  <c r="S282" i="4"/>
  <c r="S283" i="4"/>
  <c r="T283" i="4" s="1"/>
  <c r="S284" i="4"/>
  <c r="T284" i="4" s="1"/>
  <c r="S285" i="4"/>
  <c r="T285" i="4" s="1"/>
  <c r="S286" i="4"/>
  <c r="T286" i="4" s="1"/>
  <c r="S287" i="4"/>
  <c r="T287" i="4" s="1"/>
  <c r="S288" i="4"/>
  <c r="S289" i="4"/>
  <c r="T289" i="4" s="1"/>
  <c r="S290" i="4"/>
  <c r="T290" i="4" s="1"/>
  <c r="S291" i="4"/>
  <c r="T291" i="4" s="1"/>
  <c r="S292" i="4"/>
  <c r="T292" i="4" s="1"/>
  <c r="S293" i="4"/>
  <c r="T293" i="4" s="1"/>
  <c r="S294" i="4"/>
  <c r="T294" i="4" s="1"/>
  <c r="S295" i="4"/>
  <c r="T295" i="4" s="1"/>
  <c r="S296" i="4"/>
  <c r="T296" i="4" s="1"/>
  <c r="S297" i="4"/>
  <c r="T297" i="4" s="1"/>
  <c r="S298" i="4"/>
  <c r="S299" i="4"/>
  <c r="T299" i="4" s="1"/>
  <c r="S300" i="4"/>
  <c r="S301" i="4"/>
  <c r="T301" i="4" s="1"/>
  <c r="S302" i="4"/>
  <c r="T302" i="4" s="1"/>
  <c r="S303" i="4"/>
  <c r="T303" i="4" s="1"/>
  <c r="S304" i="4"/>
  <c r="T304" i="4" s="1"/>
  <c r="S305" i="4"/>
  <c r="T305" i="4" s="1"/>
  <c r="S306" i="4"/>
  <c r="S307" i="4"/>
  <c r="T307" i="4" s="1"/>
  <c r="S308" i="4"/>
  <c r="T308" i="4" s="1"/>
  <c r="S309" i="4"/>
  <c r="T309" i="4" s="1"/>
  <c r="S310" i="4"/>
  <c r="T310" i="4" s="1"/>
  <c r="S311" i="4"/>
  <c r="T311" i="4" s="1"/>
  <c r="S312" i="4"/>
  <c r="T312" i="4" s="1"/>
  <c r="S313" i="4"/>
  <c r="T313" i="4" s="1"/>
  <c r="S314" i="4"/>
  <c r="T314" i="4" s="1"/>
  <c r="S315" i="4"/>
  <c r="T315" i="4" s="1"/>
  <c r="S316" i="4"/>
  <c r="S317" i="4"/>
  <c r="T317" i="4" s="1"/>
  <c r="S318" i="4"/>
  <c r="S319" i="4"/>
  <c r="T319" i="4" s="1"/>
  <c r="S320" i="4"/>
  <c r="T320" i="4" s="1"/>
  <c r="S321" i="4"/>
  <c r="T321" i="4" s="1"/>
  <c r="S322" i="4"/>
  <c r="T322" i="4" s="1"/>
  <c r="S323" i="4"/>
  <c r="T323" i="4" s="1"/>
  <c r="S324" i="4"/>
  <c r="S325" i="4"/>
  <c r="T325" i="4" s="1"/>
  <c r="S326" i="4"/>
  <c r="T326" i="4" s="1"/>
  <c r="S327" i="4"/>
  <c r="T327" i="4" s="1"/>
  <c r="S328" i="4"/>
  <c r="T328" i="4" s="1"/>
  <c r="S329" i="4"/>
  <c r="T329" i="4" s="1"/>
  <c r="S330" i="4"/>
  <c r="T330" i="4" s="1"/>
  <c r="S331" i="4"/>
  <c r="T331" i="4" s="1"/>
  <c r="S332" i="4"/>
  <c r="T332" i="4" s="1"/>
  <c r="S333" i="4"/>
  <c r="T333" i="4" s="1"/>
  <c r="S334" i="4"/>
  <c r="S335" i="4"/>
  <c r="T335" i="4" s="1"/>
  <c r="S336" i="4"/>
  <c r="S337" i="4"/>
  <c r="T337" i="4" s="1"/>
  <c r="S338" i="4"/>
  <c r="T338" i="4" s="1"/>
  <c r="S339" i="4"/>
  <c r="T339" i="4" s="1"/>
  <c r="S340" i="4"/>
  <c r="T340" i="4" s="1"/>
  <c r="S341" i="4"/>
  <c r="T341" i="4" s="1"/>
  <c r="S342" i="4"/>
  <c r="S343" i="4"/>
  <c r="T343" i="4" s="1"/>
  <c r="S344" i="4"/>
  <c r="T344" i="4" s="1"/>
  <c r="S345" i="4"/>
  <c r="T345" i="4" s="1"/>
  <c r="S346" i="4"/>
  <c r="T346" i="4" s="1"/>
  <c r="S347" i="4"/>
  <c r="T347" i="4" s="1"/>
  <c r="S348" i="4"/>
  <c r="T348" i="4" s="1"/>
  <c r="S349" i="4"/>
  <c r="T349" i="4" s="1"/>
  <c r="S350" i="4"/>
  <c r="T350" i="4" s="1"/>
  <c r="S351" i="4"/>
  <c r="T351" i="4" s="1"/>
  <c r="S352" i="4"/>
  <c r="S353" i="4"/>
  <c r="T353" i="4" s="1"/>
  <c r="S354" i="4"/>
  <c r="S355" i="4"/>
  <c r="T355" i="4" s="1"/>
  <c r="S356" i="4"/>
  <c r="T356" i="4" s="1"/>
  <c r="S357" i="4"/>
  <c r="T357" i="4" s="1"/>
  <c r="S358" i="4"/>
  <c r="T358" i="4" s="1"/>
  <c r="S359" i="4"/>
  <c r="T359" i="4" s="1"/>
  <c r="S360" i="4"/>
  <c r="S361" i="4"/>
  <c r="T361" i="4" s="1"/>
  <c r="S362" i="4"/>
  <c r="S363" i="4"/>
  <c r="T363" i="4" s="1"/>
  <c r="S364" i="4"/>
  <c r="T364" i="4" s="1"/>
  <c r="S365" i="4"/>
  <c r="T365" i="4" s="1"/>
  <c r="S366" i="4"/>
  <c r="T366" i="4" s="1"/>
  <c r="S367" i="4"/>
  <c r="T367" i="4" s="1"/>
  <c r="S368" i="4"/>
  <c r="T368" i="4" s="1"/>
  <c r="S369" i="4"/>
  <c r="T369" i="4" s="1"/>
  <c r="S370" i="4"/>
  <c r="S371" i="4"/>
  <c r="T371" i="4" s="1"/>
  <c r="S372" i="4"/>
  <c r="S373" i="4"/>
  <c r="T373" i="4" s="1"/>
  <c r="S374" i="4"/>
  <c r="T374" i="4" s="1"/>
  <c r="S375" i="4"/>
  <c r="T375" i="4" s="1"/>
  <c r="S376" i="4"/>
  <c r="T376" i="4" s="1"/>
  <c r="S377" i="4"/>
  <c r="T377" i="4" s="1"/>
  <c r="S378" i="4"/>
  <c r="S379" i="4"/>
  <c r="T379" i="4" s="1"/>
  <c r="S380" i="4"/>
  <c r="T380" i="4" s="1"/>
  <c r="S381" i="4"/>
  <c r="T381" i="4" s="1"/>
  <c r="S382" i="4"/>
  <c r="T382" i="4" s="1"/>
  <c r="S383" i="4"/>
  <c r="T383" i="4" s="1"/>
  <c r="S384" i="4"/>
  <c r="T384" i="4" s="1"/>
  <c r="S385" i="4"/>
  <c r="T385" i="4" s="1"/>
  <c r="S386" i="4"/>
  <c r="T386" i="4" s="1"/>
  <c r="S387" i="4"/>
  <c r="T387" i="4" s="1"/>
  <c r="S388" i="4"/>
  <c r="S389" i="4"/>
  <c r="T389" i="4" s="1"/>
  <c r="S390" i="4"/>
  <c r="S391" i="4"/>
  <c r="T391" i="4" s="1"/>
  <c r="S392" i="4"/>
  <c r="T392" i="4" s="1"/>
  <c r="S393" i="4"/>
  <c r="T393" i="4" s="1"/>
  <c r="S394" i="4"/>
  <c r="T394" i="4" s="1"/>
  <c r="S395" i="4"/>
  <c r="T395" i="4" s="1"/>
  <c r="S396" i="4"/>
  <c r="S397" i="4"/>
  <c r="T397" i="4" s="1"/>
  <c r="S398" i="4"/>
  <c r="T398" i="4" s="1"/>
  <c r="S399" i="4"/>
  <c r="T399" i="4" s="1"/>
  <c r="S400" i="4"/>
  <c r="T400" i="4" s="1"/>
  <c r="S401" i="4"/>
  <c r="T401" i="4" s="1"/>
  <c r="S402" i="4"/>
  <c r="T402" i="4" s="1"/>
  <c r="S403" i="4"/>
  <c r="T403" i="4" s="1"/>
  <c r="S404" i="4"/>
  <c r="T404" i="4" s="1"/>
  <c r="S405" i="4"/>
  <c r="T405" i="4" s="1"/>
  <c r="S406" i="4"/>
  <c r="S407" i="4"/>
  <c r="T407" i="4" s="1"/>
  <c r="S408" i="4"/>
  <c r="S409" i="4"/>
  <c r="T409" i="4" s="1"/>
  <c r="S410" i="4"/>
  <c r="T410" i="4" s="1"/>
  <c r="S411" i="4"/>
  <c r="T411" i="4" s="1"/>
  <c r="S412" i="4"/>
  <c r="T412" i="4" s="1"/>
  <c r="S413" i="4"/>
  <c r="T413" i="4" s="1"/>
  <c r="S414" i="4"/>
  <c r="S415" i="4"/>
  <c r="T415" i="4" s="1"/>
  <c r="S416" i="4"/>
  <c r="T416" i="4" s="1"/>
  <c r="S417" i="4"/>
  <c r="T417" i="4" s="1"/>
  <c r="S418" i="4"/>
  <c r="T418" i="4" s="1"/>
  <c r="S419" i="4"/>
  <c r="T419" i="4" s="1"/>
  <c r="S420" i="4"/>
  <c r="T420" i="4" s="1"/>
  <c r="S421" i="4"/>
  <c r="T421" i="4" s="1"/>
  <c r="S422" i="4"/>
  <c r="T422" i="4" s="1"/>
  <c r="S423" i="4"/>
  <c r="T423" i="4" s="1"/>
  <c r="S424" i="4"/>
  <c r="S425" i="4"/>
  <c r="T425" i="4" s="1"/>
  <c r="S426" i="4"/>
  <c r="S427" i="4"/>
  <c r="T427" i="4" s="1"/>
  <c r="S428" i="4"/>
  <c r="T428" i="4" s="1"/>
  <c r="S429" i="4"/>
  <c r="T429" i="4" s="1"/>
  <c r="S430" i="4"/>
  <c r="T430" i="4" s="1"/>
  <c r="S431" i="4"/>
  <c r="T431" i="4" s="1"/>
  <c r="S432" i="4"/>
  <c r="S433" i="4"/>
  <c r="T433" i="4" s="1"/>
  <c r="S434" i="4"/>
  <c r="T434" i="4" s="1"/>
  <c r="S435" i="4"/>
  <c r="T435" i="4" s="1"/>
  <c r="S436" i="4"/>
  <c r="T436" i="4" s="1"/>
  <c r="S437" i="4"/>
  <c r="T437" i="4" s="1"/>
  <c r="S438" i="4"/>
  <c r="T438" i="4" s="1"/>
  <c r="S439" i="4"/>
  <c r="T439" i="4" s="1"/>
  <c r="S440" i="4"/>
  <c r="T440" i="4" s="1"/>
  <c r="S441" i="4"/>
  <c r="T441" i="4" s="1"/>
  <c r="S442" i="4"/>
  <c r="S443" i="4"/>
  <c r="T443" i="4" s="1"/>
  <c r="S444" i="4"/>
  <c r="S445" i="4"/>
  <c r="T445" i="4" s="1"/>
  <c r="S446" i="4"/>
  <c r="T446" i="4" s="1"/>
  <c r="S447" i="4"/>
  <c r="T447" i="4" s="1"/>
  <c r="S448" i="4"/>
  <c r="T448" i="4" s="1"/>
  <c r="S449" i="4"/>
  <c r="T449" i="4" s="1"/>
  <c r="S450" i="4"/>
  <c r="S451" i="4"/>
  <c r="T451" i="4" s="1"/>
  <c r="S452" i="4"/>
  <c r="T452" i="4" s="1"/>
  <c r="S453" i="4"/>
  <c r="T453" i="4" s="1"/>
  <c r="S454" i="4"/>
  <c r="T454" i="4" s="1"/>
  <c r="S455" i="4"/>
  <c r="T455" i="4" s="1"/>
  <c r="S456" i="4"/>
  <c r="T456" i="4" s="1"/>
  <c r="S457" i="4"/>
  <c r="T457" i="4" s="1"/>
  <c r="S458" i="4"/>
  <c r="T458" i="4" s="1"/>
  <c r="S459" i="4"/>
  <c r="T459" i="4" s="1"/>
  <c r="S460" i="4"/>
  <c r="S461" i="4"/>
  <c r="T461" i="4" s="1"/>
  <c r="S462" i="4"/>
  <c r="S463" i="4"/>
  <c r="T463" i="4" s="1"/>
  <c r="S464" i="4"/>
  <c r="T464" i="4" s="1"/>
  <c r="S465" i="4"/>
  <c r="T465" i="4" s="1"/>
  <c r="S466" i="4"/>
  <c r="T466" i="4" s="1"/>
  <c r="S467" i="4"/>
  <c r="T467" i="4" s="1"/>
  <c r="S468" i="4"/>
  <c r="S469" i="4"/>
  <c r="T469" i="4" s="1"/>
  <c r="S470" i="4"/>
  <c r="S471" i="4"/>
  <c r="T471" i="4" s="1"/>
  <c r="S472" i="4"/>
  <c r="T472" i="4" s="1"/>
  <c r="S473" i="4"/>
  <c r="T473" i="4" s="1"/>
  <c r="S474" i="4"/>
  <c r="T474" i="4" s="1"/>
  <c r="S475" i="4"/>
  <c r="S476" i="4"/>
  <c r="T476" i="4" s="1"/>
  <c r="S477" i="4"/>
  <c r="T477" i="4" s="1"/>
  <c r="S478" i="4"/>
  <c r="T478" i="4" s="1"/>
  <c r="S479" i="4"/>
  <c r="T479" i="4" s="1"/>
  <c r="S480" i="4"/>
  <c r="T480" i="4" s="1"/>
  <c r="S481" i="4"/>
  <c r="S482" i="4"/>
  <c r="T482" i="4" s="1"/>
  <c r="S483" i="4"/>
  <c r="T483" i="4" s="1"/>
  <c r="S484" i="4"/>
  <c r="T484" i="4" s="1"/>
  <c r="S485" i="4"/>
  <c r="T485" i="4" s="1"/>
  <c r="S486" i="4"/>
  <c r="T486" i="4" s="1"/>
  <c r="S487" i="4"/>
  <c r="S488" i="4"/>
  <c r="S489" i="4"/>
  <c r="T489" i="4" s="1"/>
  <c r="S490" i="4"/>
  <c r="T490" i="4" s="1"/>
  <c r="S491" i="4"/>
  <c r="T491" i="4" s="1"/>
  <c r="S492" i="4"/>
  <c r="T492" i="4" s="1"/>
  <c r="S493" i="4"/>
  <c r="S494" i="4"/>
  <c r="T494" i="4" s="1"/>
  <c r="S495" i="4"/>
  <c r="T495" i="4" s="1"/>
  <c r="S496" i="4"/>
  <c r="T496" i="4" s="1"/>
  <c r="S497" i="4"/>
  <c r="T497" i="4" s="1"/>
  <c r="S498" i="4"/>
  <c r="T498" i="4" s="1"/>
  <c r="S499" i="4"/>
  <c r="S500" i="4"/>
  <c r="T500" i="4" s="1"/>
  <c r="S501" i="4"/>
  <c r="T501" i="4" s="1"/>
  <c r="S502" i="4"/>
  <c r="T502" i="4" s="1"/>
  <c r="S503" i="4"/>
  <c r="T503" i="4" s="1"/>
  <c r="S504" i="4"/>
  <c r="T504" i="4" s="1"/>
  <c r="S505" i="4"/>
  <c r="S506" i="4"/>
  <c r="S507" i="4"/>
  <c r="T507" i="4" s="1"/>
  <c r="S508" i="4"/>
  <c r="T508" i="4" s="1"/>
  <c r="S509" i="4"/>
  <c r="T509" i="4" s="1"/>
  <c r="S510" i="4"/>
  <c r="T510" i="4" s="1"/>
  <c r="S511" i="4"/>
  <c r="S512" i="4"/>
  <c r="T512" i="4" s="1"/>
  <c r="S513" i="4"/>
  <c r="T513" i="4" s="1"/>
  <c r="S514" i="4"/>
  <c r="T514" i="4" s="1"/>
  <c r="S515" i="4"/>
  <c r="T515" i="4" s="1"/>
  <c r="S516" i="4"/>
  <c r="T516" i="4" s="1"/>
  <c r="S517" i="4"/>
  <c r="S518" i="4"/>
  <c r="T518" i="4" s="1"/>
  <c r="S519" i="4"/>
  <c r="T519" i="4" s="1"/>
  <c r="S520" i="4"/>
  <c r="T520" i="4" s="1"/>
  <c r="S521" i="4"/>
  <c r="T521" i="4" s="1"/>
  <c r="S522" i="4"/>
  <c r="T522" i="4" s="1"/>
  <c r="S523" i="4"/>
  <c r="S524" i="4"/>
  <c r="S525" i="4"/>
  <c r="T525" i="4" s="1"/>
  <c r="S526" i="4"/>
  <c r="T526" i="4" s="1"/>
  <c r="S527" i="4"/>
  <c r="T527" i="4" s="1"/>
  <c r="S528" i="4"/>
  <c r="T528" i="4" s="1"/>
  <c r="S529" i="4"/>
  <c r="S530" i="4"/>
  <c r="T530" i="4" s="1"/>
  <c r="S531" i="4"/>
  <c r="T531" i="4" s="1"/>
  <c r="S532" i="4"/>
  <c r="T532" i="4" s="1"/>
  <c r="S533" i="4"/>
  <c r="T533" i="4" s="1"/>
  <c r="S534" i="4"/>
  <c r="T534" i="4" s="1"/>
  <c r="S535" i="4"/>
  <c r="S536" i="4"/>
  <c r="T536" i="4" s="1"/>
  <c r="S537" i="4"/>
  <c r="T537" i="4" s="1"/>
  <c r="S538" i="4"/>
  <c r="T538" i="4" s="1"/>
  <c r="S539" i="4"/>
  <c r="T539" i="4" s="1"/>
  <c r="S540" i="4"/>
  <c r="T540" i="4" s="1"/>
  <c r="S541" i="4"/>
  <c r="S542" i="4"/>
  <c r="S543" i="4"/>
  <c r="T543" i="4" s="1"/>
  <c r="S544" i="4"/>
  <c r="T544" i="4" s="1"/>
  <c r="S545" i="4"/>
  <c r="T545" i="4" s="1"/>
  <c r="S546" i="4"/>
  <c r="T546" i="4" s="1"/>
  <c r="S547" i="4"/>
  <c r="S548" i="4"/>
  <c r="T548" i="4" s="1"/>
  <c r="S549" i="4"/>
  <c r="T549" i="4" s="1"/>
  <c r="S550" i="4"/>
  <c r="T550" i="4" s="1"/>
  <c r="S551" i="4"/>
  <c r="T551" i="4" s="1"/>
  <c r="S552" i="4"/>
  <c r="T552" i="4" s="1"/>
  <c r="S553" i="4"/>
  <c r="S554" i="4"/>
  <c r="T554" i="4" s="1"/>
  <c r="S555" i="4"/>
  <c r="T555" i="4" s="1"/>
  <c r="S556" i="4"/>
  <c r="T556" i="4" s="1"/>
  <c r="S557" i="4"/>
  <c r="T557" i="4" s="1"/>
  <c r="S558" i="4"/>
  <c r="T558" i="4" s="1"/>
  <c r="S559" i="4"/>
  <c r="S560" i="4"/>
  <c r="S561" i="4"/>
  <c r="T561" i="4" s="1"/>
  <c r="S562" i="4"/>
  <c r="T562" i="4" s="1"/>
  <c r="S563" i="4"/>
  <c r="T563" i="4" s="1"/>
  <c r="S564" i="4"/>
  <c r="T564" i="4" s="1"/>
  <c r="S565" i="4"/>
  <c r="S566" i="4"/>
  <c r="T566" i="4" s="1"/>
  <c r="S567" i="4"/>
  <c r="T567" i="4" s="1"/>
  <c r="S568" i="4"/>
  <c r="T568" i="4" s="1"/>
  <c r="S569" i="4"/>
  <c r="T569" i="4" s="1"/>
  <c r="S570" i="4"/>
  <c r="T570" i="4" s="1"/>
  <c r="S571" i="4"/>
  <c r="S572" i="4"/>
  <c r="T572" i="4" s="1"/>
  <c r="S573" i="4"/>
  <c r="T573" i="4" s="1"/>
  <c r="S574" i="4"/>
  <c r="T574" i="4" s="1"/>
  <c r="S575" i="4"/>
  <c r="T575" i="4" s="1"/>
  <c r="S576" i="4"/>
  <c r="T576" i="4" s="1"/>
  <c r="S577" i="4"/>
  <c r="S578" i="4"/>
  <c r="S579" i="4"/>
  <c r="T579" i="4" s="1"/>
  <c r="S580" i="4"/>
  <c r="T580" i="4" s="1"/>
  <c r="S581" i="4"/>
  <c r="T581" i="4" s="1"/>
  <c r="S582" i="4"/>
  <c r="T582" i="4" s="1"/>
  <c r="S583" i="4"/>
  <c r="S584" i="4"/>
  <c r="T584" i="4" s="1"/>
  <c r="S585" i="4"/>
  <c r="T585" i="4" s="1"/>
  <c r="S586" i="4"/>
  <c r="T586" i="4" s="1"/>
  <c r="S587" i="4"/>
  <c r="T587" i="4" s="1"/>
  <c r="S588" i="4"/>
  <c r="T588" i="4" s="1"/>
  <c r="S589" i="4"/>
  <c r="S590" i="4"/>
  <c r="T590" i="4" s="1"/>
  <c r="S591" i="4"/>
  <c r="T591" i="4" s="1"/>
  <c r="S592" i="4"/>
  <c r="T592" i="4" s="1"/>
  <c r="S593" i="4"/>
  <c r="T593" i="4" s="1"/>
  <c r="S594" i="4"/>
  <c r="T594" i="4" s="1"/>
  <c r="S595" i="4"/>
  <c r="S596" i="4"/>
  <c r="S597" i="4"/>
  <c r="T597" i="4" s="1"/>
  <c r="S598" i="4"/>
  <c r="T598" i="4" s="1"/>
  <c r="S599" i="4"/>
  <c r="T599" i="4" s="1"/>
  <c r="S600" i="4"/>
  <c r="T600" i="4" s="1"/>
  <c r="S601" i="4"/>
  <c r="S602" i="4"/>
  <c r="T602" i="4" s="1"/>
  <c r="S603" i="4"/>
  <c r="T603" i="4" s="1"/>
  <c r="S604" i="4"/>
  <c r="T604" i="4" s="1"/>
  <c r="S605" i="4"/>
  <c r="T605" i="4" s="1"/>
  <c r="S606" i="4"/>
  <c r="T606" i="4" s="1"/>
  <c r="S607" i="4"/>
  <c r="S608" i="4"/>
  <c r="T608" i="4" s="1"/>
  <c r="S609" i="4"/>
  <c r="T609" i="4" s="1"/>
  <c r="S610" i="4"/>
  <c r="T610" i="4" s="1"/>
  <c r="S611" i="4"/>
  <c r="T611" i="4" s="1"/>
  <c r="S612" i="4"/>
  <c r="T612" i="4" s="1"/>
  <c r="S613" i="4"/>
  <c r="R3" i="4"/>
  <c r="R4" i="4"/>
  <c r="R6" i="4"/>
  <c r="R8" i="4"/>
  <c r="R9" i="4"/>
  <c r="R12" i="4"/>
  <c r="R14" i="4"/>
  <c r="R15" i="4"/>
  <c r="R18" i="4"/>
  <c r="R20" i="4"/>
  <c r="R21" i="4"/>
  <c r="R22" i="4"/>
  <c r="R24" i="4"/>
  <c r="R26" i="4"/>
  <c r="R27" i="4"/>
  <c r="R30" i="4"/>
  <c r="R32" i="4"/>
  <c r="R33" i="4"/>
  <c r="R36" i="4"/>
  <c r="R38" i="4"/>
  <c r="R39" i="4"/>
  <c r="R40" i="4"/>
  <c r="R42" i="4"/>
  <c r="R44" i="4"/>
  <c r="R45" i="4"/>
  <c r="R48" i="4"/>
  <c r="R50" i="4"/>
  <c r="R51" i="4"/>
  <c r="R54" i="4"/>
  <c r="R56" i="4"/>
  <c r="R57" i="4"/>
  <c r="R58" i="4"/>
  <c r="R60" i="4"/>
  <c r="R62" i="4"/>
  <c r="R63" i="4"/>
  <c r="R66" i="4"/>
  <c r="R68" i="4"/>
  <c r="R69" i="4"/>
  <c r="R72" i="4"/>
  <c r="R74" i="4"/>
  <c r="R75" i="4"/>
  <c r="R76" i="4"/>
  <c r="R78" i="4"/>
  <c r="R80" i="4"/>
  <c r="R81" i="4"/>
  <c r="R84" i="4"/>
  <c r="R86" i="4"/>
  <c r="R87" i="4"/>
  <c r="R90" i="4"/>
  <c r="R92" i="4"/>
  <c r="H92" i="4" s="1"/>
  <c r="R93" i="4"/>
  <c r="R94" i="4"/>
  <c r="R96" i="4"/>
  <c r="R98" i="4"/>
  <c r="R99" i="4"/>
  <c r="R102" i="4"/>
  <c r="H102" i="4" s="1"/>
  <c r="R104" i="4"/>
  <c r="R105" i="4"/>
  <c r="R108" i="4"/>
  <c r="R110" i="4"/>
  <c r="H110" i="4" s="1"/>
  <c r="R111" i="4"/>
  <c r="R112" i="4"/>
  <c r="R114" i="4"/>
  <c r="R116" i="4"/>
  <c r="R117" i="4"/>
  <c r="R120" i="4"/>
  <c r="H120" i="4" s="1"/>
  <c r="R122" i="4"/>
  <c r="R123" i="4"/>
  <c r="R126" i="4"/>
  <c r="R128" i="4"/>
  <c r="H128" i="4" s="1"/>
  <c r="R129" i="4"/>
  <c r="R130" i="4"/>
  <c r="H130" i="4" s="1"/>
  <c r="R132" i="4"/>
  <c r="R134" i="4"/>
  <c r="R135" i="4"/>
  <c r="R138" i="4"/>
  <c r="R140" i="4"/>
  <c r="R141" i="4"/>
  <c r="R144" i="4"/>
  <c r="R146" i="4"/>
  <c r="H146" i="4" s="1"/>
  <c r="R147" i="4"/>
  <c r="R148" i="4"/>
  <c r="R150" i="4"/>
  <c r="R152" i="4"/>
  <c r="R153" i="4"/>
  <c r="R156" i="4"/>
  <c r="H156" i="4" s="1"/>
  <c r="R158" i="4"/>
  <c r="R159" i="4"/>
  <c r="R162" i="4"/>
  <c r="R164" i="4"/>
  <c r="H164" i="4" s="1"/>
  <c r="R165" i="4"/>
  <c r="R166" i="4"/>
  <c r="R168" i="4"/>
  <c r="R170" i="4"/>
  <c r="R171" i="4"/>
  <c r="R174" i="4"/>
  <c r="R176" i="4"/>
  <c r="R177" i="4"/>
  <c r="R180" i="4"/>
  <c r="R182" i="4"/>
  <c r="H182" i="4" s="1"/>
  <c r="R183" i="4"/>
  <c r="R184" i="4"/>
  <c r="H184" i="4" s="1"/>
  <c r="R186" i="4"/>
  <c r="R188" i="4"/>
  <c r="R189" i="4"/>
  <c r="R192" i="4"/>
  <c r="R194" i="4"/>
  <c r="R195" i="4"/>
  <c r="R198" i="4"/>
  <c r="R201" i="4"/>
  <c r="R202" i="4"/>
  <c r="R204" i="4"/>
  <c r="R207" i="4"/>
  <c r="R210" i="4"/>
  <c r="H210" i="4" s="1"/>
  <c r="R213" i="4"/>
  <c r="R214" i="4"/>
  <c r="R216" i="4"/>
  <c r="R219" i="4"/>
  <c r="R222" i="4"/>
  <c r="R225" i="4"/>
  <c r="R226" i="4"/>
  <c r="R228" i="4"/>
  <c r="R231" i="4"/>
  <c r="R234" i="4"/>
  <c r="R237" i="4"/>
  <c r="R238" i="4"/>
  <c r="H238" i="4" s="1"/>
  <c r="R240" i="4"/>
  <c r="R243" i="4"/>
  <c r="R246" i="4"/>
  <c r="R249" i="4"/>
  <c r="R250" i="4"/>
  <c r="R252" i="4"/>
  <c r="R255" i="4"/>
  <c r="R258" i="4"/>
  <c r="R261" i="4"/>
  <c r="R262" i="4"/>
  <c r="R264" i="4"/>
  <c r="H264" i="4" s="1"/>
  <c r="R267" i="4"/>
  <c r="R270" i="4"/>
  <c r="R273" i="4"/>
  <c r="R274" i="4"/>
  <c r="R276" i="4"/>
  <c r="R279" i="4"/>
  <c r="R282" i="4"/>
  <c r="R285" i="4"/>
  <c r="R286" i="4"/>
  <c r="R288" i="4"/>
  <c r="R291" i="4"/>
  <c r="R294" i="4"/>
  <c r="R297" i="4"/>
  <c r="R298" i="4"/>
  <c r="R300" i="4"/>
  <c r="R303" i="4"/>
  <c r="R306" i="4"/>
  <c r="R309" i="4"/>
  <c r="R310" i="4"/>
  <c r="R312" i="4"/>
  <c r="R315" i="4"/>
  <c r="R318" i="4"/>
  <c r="H318" i="4" s="1"/>
  <c r="R321" i="4"/>
  <c r="R322" i="4"/>
  <c r="R324" i="4"/>
  <c r="R327" i="4"/>
  <c r="R330" i="4"/>
  <c r="R333" i="4"/>
  <c r="R334" i="4"/>
  <c r="R336" i="4"/>
  <c r="R339" i="4"/>
  <c r="R342" i="4"/>
  <c r="R345" i="4"/>
  <c r="R346" i="4"/>
  <c r="H346" i="4" s="1"/>
  <c r="R348" i="4"/>
  <c r="R351" i="4"/>
  <c r="R354" i="4"/>
  <c r="R357" i="4"/>
  <c r="R358" i="4"/>
  <c r="R360" i="4"/>
  <c r="R363" i="4"/>
  <c r="R366" i="4"/>
  <c r="R369" i="4"/>
  <c r="R370" i="4"/>
  <c r="R372" i="4"/>
  <c r="H372" i="4" s="1"/>
  <c r="R375" i="4"/>
  <c r="R378" i="4"/>
  <c r="R381" i="4"/>
  <c r="R382" i="4"/>
  <c r="R384" i="4"/>
  <c r="R387" i="4"/>
  <c r="R390" i="4"/>
  <c r="R393" i="4"/>
  <c r="R394" i="4"/>
  <c r="R396" i="4"/>
  <c r="R399" i="4"/>
  <c r="R402" i="4"/>
  <c r="R405" i="4"/>
  <c r="R406" i="4"/>
  <c r="R408" i="4"/>
  <c r="R411" i="4"/>
  <c r="R414" i="4"/>
  <c r="R417" i="4"/>
  <c r="R418" i="4"/>
  <c r="R420" i="4"/>
  <c r="R423" i="4"/>
  <c r="R426" i="4"/>
  <c r="H426" i="4" s="1"/>
  <c r="R429" i="4"/>
  <c r="R430" i="4"/>
  <c r="R432" i="4"/>
  <c r="R435" i="4"/>
  <c r="R438" i="4"/>
  <c r="R441" i="4"/>
  <c r="R442" i="4"/>
  <c r="R444" i="4"/>
  <c r="R447" i="4"/>
  <c r="R450" i="4"/>
  <c r="R453" i="4"/>
  <c r="R454" i="4"/>
  <c r="H454" i="4" s="1"/>
  <c r="R456" i="4"/>
  <c r="R459" i="4"/>
  <c r="R462" i="4"/>
  <c r="R465" i="4"/>
  <c r="R466" i="4"/>
  <c r="R468" i="4"/>
  <c r="R471" i="4"/>
  <c r="R474" i="4"/>
  <c r="R477" i="4"/>
  <c r="R478" i="4"/>
  <c r="R480" i="4"/>
  <c r="H480" i="4" s="1"/>
  <c r="R483" i="4"/>
  <c r="R486" i="4"/>
  <c r="R489" i="4"/>
  <c r="R490" i="4"/>
  <c r="R492" i="4"/>
  <c r="R495" i="4"/>
  <c r="R498" i="4"/>
  <c r="R501" i="4"/>
  <c r="H501" i="4" s="1"/>
  <c r="R502" i="4"/>
  <c r="R504" i="4"/>
  <c r="R507" i="4"/>
  <c r="R510" i="4"/>
  <c r="R513" i="4"/>
  <c r="R514" i="4"/>
  <c r="R516" i="4"/>
  <c r="R519" i="4"/>
  <c r="H519" i="4" s="1"/>
  <c r="R522" i="4"/>
  <c r="R525" i="4"/>
  <c r="R526" i="4"/>
  <c r="R528" i="4"/>
  <c r="R531" i="4"/>
  <c r="R534" i="4"/>
  <c r="R537" i="4"/>
  <c r="H537" i="4" s="1"/>
  <c r="R538" i="4"/>
  <c r="R540" i="4"/>
  <c r="R543" i="4"/>
  <c r="R546" i="4"/>
  <c r="R549" i="4"/>
  <c r="R550" i="4"/>
  <c r="R552" i="4"/>
  <c r="R555" i="4"/>
  <c r="H555" i="4" s="1"/>
  <c r="R558" i="4"/>
  <c r="R561" i="4"/>
  <c r="R562" i="4"/>
  <c r="R564" i="4"/>
  <c r="R567" i="4"/>
  <c r="R570" i="4"/>
  <c r="R573" i="4"/>
  <c r="H573" i="4" s="1"/>
  <c r="R574" i="4"/>
  <c r="R576" i="4"/>
  <c r="R579" i="4"/>
  <c r="R582" i="4"/>
  <c r="R585" i="4"/>
  <c r="R586" i="4"/>
  <c r="R588" i="4"/>
  <c r="R591" i="4"/>
  <c r="H591" i="4" s="1"/>
  <c r="R594" i="4"/>
  <c r="R597" i="4"/>
  <c r="R598" i="4"/>
  <c r="R600" i="4"/>
  <c r="R603" i="4"/>
  <c r="R606" i="4"/>
  <c r="R609" i="4"/>
  <c r="H609" i="4" s="1"/>
  <c r="R610" i="4"/>
  <c r="R612" i="4"/>
  <c r="Q3" i="4"/>
  <c r="Q4" i="4"/>
  <c r="U4" i="4" s="1"/>
  <c r="Q5" i="4"/>
  <c r="Q6" i="4"/>
  <c r="Q7" i="4"/>
  <c r="Q8" i="4"/>
  <c r="U8" i="4" s="1"/>
  <c r="Q9" i="4"/>
  <c r="Q10" i="4"/>
  <c r="U10" i="4" s="1"/>
  <c r="Q11" i="4"/>
  <c r="R11" i="4" s="1"/>
  <c r="Q12" i="4"/>
  <c r="Q13" i="4"/>
  <c r="R13" i="4" s="1"/>
  <c r="Q14" i="4"/>
  <c r="U14" i="4" s="1"/>
  <c r="Q15" i="4"/>
  <c r="Q16" i="4"/>
  <c r="U16" i="4" s="1"/>
  <c r="Q17" i="4"/>
  <c r="Q18" i="4"/>
  <c r="Q19" i="4"/>
  <c r="Q20" i="4"/>
  <c r="U20" i="4" s="1"/>
  <c r="Q21" i="4"/>
  <c r="Q22" i="4"/>
  <c r="U22" i="4" s="1"/>
  <c r="Q23" i="4"/>
  <c r="R23" i="4" s="1"/>
  <c r="Q24" i="4"/>
  <c r="Q25" i="4"/>
  <c r="R25" i="4" s="1"/>
  <c r="Q26" i="4"/>
  <c r="Q27" i="4"/>
  <c r="Q28" i="4"/>
  <c r="U28" i="4" s="1"/>
  <c r="Q29" i="4"/>
  <c r="Q30" i="4"/>
  <c r="Q31" i="4"/>
  <c r="Q32" i="4"/>
  <c r="U32" i="4" s="1"/>
  <c r="Q33" i="4"/>
  <c r="Q34" i="4"/>
  <c r="U34" i="4" s="1"/>
  <c r="Q35" i="4"/>
  <c r="R35" i="4" s="1"/>
  <c r="H35" i="4" s="1"/>
  <c r="Q36" i="4"/>
  <c r="Q37" i="4"/>
  <c r="R37" i="4" s="1"/>
  <c r="Q38" i="4"/>
  <c r="Q39" i="4"/>
  <c r="Q40" i="4"/>
  <c r="U40" i="4" s="1"/>
  <c r="Q41" i="4"/>
  <c r="Q42" i="4"/>
  <c r="Q43" i="4"/>
  <c r="Q44" i="4"/>
  <c r="U44" i="4" s="1"/>
  <c r="Q45" i="4"/>
  <c r="Q46" i="4"/>
  <c r="U46" i="4" s="1"/>
  <c r="Q47" i="4"/>
  <c r="R47" i="4" s="1"/>
  <c r="Q48" i="4"/>
  <c r="Q49" i="4"/>
  <c r="R49" i="4" s="1"/>
  <c r="Q50" i="4"/>
  <c r="U50" i="4" s="1"/>
  <c r="Q51" i="4"/>
  <c r="Q52" i="4"/>
  <c r="U52" i="4" s="1"/>
  <c r="Q53" i="4"/>
  <c r="Q54" i="4"/>
  <c r="Q55" i="4"/>
  <c r="Q56" i="4"/>
  <c r="U56" i="4" s="1"/>
  <c r="Q57" i="4"/>
  <c r="Q58" i="4"/>
  <c r="U58" i="4" s="1"/>
  <c r="Q59" i="4"/>
  <c r="R59" i="4" s="1"/>
  <c r="Q60" i="4"/>
  <c r="Q61" i="4"/>
  <c r="R61" i="4" s="1"/>
  <c r="Q62" i="4"/>
  <c r="Q63" i="4"/>
  <c r="Q64" i="4"/>
  <c r="U64" i="4" s="1"/>
  <c r="Q65" i="4"/>
  <c r="Q66" i="4"/>
  <c r="Q67" i="4"/>
  <c r="Q68" i="4"/>
  <c r="U68" i="4" s="1"/>
  <c r="Q69" i="4"/>
  <c r="Q70" i="4"/>
  <c r="U70" i="4" s="1"/>
  <c r="Q71" i="4"/>
  <c r="R71" i="4" s="1"/>
  <c r="H71" i="4" s="1"/>
  <c r="Q72" i="4"/>
  <c r="Q73" i="4"/>
  <c r="R73" i="4" s="1"/>
  <c r="Q74" i="4"/>
  <c r="Q75" i="4"/>
  <c r="Q76" i="4"/>
  <c r="U76" i="4" s="1"/>
  <c r="Q77" i="4"/>
  <c r="Q78" i="4"/>
  <c r="Q79" i="4"/>
  <c r="Q80" i="4"/>
  <c r="U80" i="4" s="1"/>
  <c r="Q81" i="4"/>
  <c r="Q82" i="4"/>
  <c r="U82" i="4" s="1"/>
  <c r="Q83" i="4"/>
  <c r="R83" i="4" s="1"/>
  <c r="Q84" i="4"/>
  <c r="Q85" i="4"/>
  <c r="R85" i="4" s="1"/>
  <c r="Q86" i="4"/>
  <c r="U86" i="4" s="1"/>
  <c r="Q87" i="4"/>
  <c r="Q88" i="4"/>
  <c r="U88" i="4" s="1"/>
  <c r="Q89" i="4"/>
  <c r="Q90" i="4"/>
  <c r="Q91" i="4"/>
  <c r="Q92" i="4"/>
  <c r="U92" i="4" s="1"/>
  <c r="Q93" i="4"/>
  <c r="Q94" i="4"/>
  <c r="U94" i="4" s="1"/>
  <c r="Q95" i="4"/>
  <c r="R95" i="4" s="1"/>
  <c r="Q96" i="4"/>
  <c r="Q97" i="4"/>
  <c r="R97" i="4" s="1"/>
  <c r="Q98" i="4"/>
  <c r="Q99" i="4"/>
  <c r="Q100" i="4"/>
  <c r="U100" i="4" s="1"/>
  <c r="Q101" i="4"/>
  <c r="Q102" i="4"/>
  <c r="Q103" i="4"/>
  <c r="Q104" i="4"/>
  <c r="U104" i="4" s="1"/>
  <c r="Q105" i="4"/>
  <c r="Q106" i="4"/>
  <c r="U106" i="4" s="1"/>
  <c r="Q107" i="4"/>
  <c r="R107" i="4" s="1"/>
  <c r="Q108" i="4"/>
  <c r="Q109" i="4"/>
  <c r="R109" i="4" s="1"/>
  <c r="Q110" i="4"/>
  <c r="Q111" i="4"/>
  <c r="Q112" i="4"/>
  <c r="U112" i="4" s="1"/>
  <c r="Q113" i="4"/>
  <c r="Q114" i="4"/>
  <c r="Q115" i="4"/>
  <c r="Q116" i="4"/>
  <c r="U116" i="4" s="1"/>
  <c r="Q117" i="4"/>
  <c r="Q118" i="4"/>
  <c r="U118" i="4" s="1"/>
  <c r="Q119" i="4"/>
  <c r="R119" i="4" s="1"/>
  <c r="Q120" i="4"/>
  <c r="Q121" i="4"/>
  <c r="R121" i="4" s="1"/>
  <c r="Q122" i="4"/>
  <c r="U122" i="4" s="1"/>
  <c r="Q123" i="4"/>
  <c r="Q124" i="4"/>
  <c r="U124" i="4" s="1"/>
  <c r="Q125" i="4"/>
  <c r="Q126" i="4"/>
  <c r="Q127" i="4"/>
  <c r="Q128" i="4"/>
  <c r="U128" i="4" s="1"/>
  <c r="Q129" i="4"/>
  <c r="Q130" i="4"/>
  <c r="U130" i="4" s="1"/>
  <c r="Q131" i="4"/>
  <c r="R131" i="4" s="1"/>
  <c r="Q132" i="4"/>
  <c r="Q133" i="4"/>
  <c r="R133" i="4" s="1"/>
  <c r="Q134" i="4"/>
  <c r="Q135" i="4"/>
  <c r="Q136" i="4"/>
  <c r="U136" i="4" s="1"/>
  <c r="Q137" i="4"/>
  <c r="Q138" i="4"/>
  <c r="Q139" i="4"/>
  <c r="Q140" i="4"/>
  <c r="U140" i="4" s="1"/>
  <c r="Q141" i="4"/>
  <c r="Q142" i="4"/>
  <c r="U142" i="4" s="1"/>
  <c r="Q143" i="4"/>
  <c r="R143" i="4" s="1"/>
  <c r="Q144" i="4"/>
  <c r="Q145" i="4"/>
  <c r="R145" i="4" s="1"/>
  <c r="Q146" i="4"/>
  <c r="Q147" i="4"/>
  <c r="Q148" i="4"/>
  <c r="U148" i="4" s="1"/>
  <c r="Q149" i="4"/>
  <c r="Q150" i="4"/>
  <c r="Q151" i="4"/>
  <c r="Q152" i="4"/>
  <c r="U152" i="4" s="1"/>
  <c r="Q153" i="4"/>
  <c r="Q154" i="4"/>
  <c r="U154" i="4" s="1"/>
  <c r="Q155" i="4"/>
  <c r="R155" i="4" s="1"/>
  <c r="Q156" i="4"/>
  <c r="Q157" i="4"/>
  <c r="R157" i="4" s="1"/>
  <c r="Q158" i="4"/>
  <c r="U158" i="4" s="1"/>
  <c r="Q159" i="4"/>
  <c r="Q160" i="4"/>
  <c r="U160" i="4" s="1"/>
  <c r="Q161" i="4"/>
  <c r="Q162" i="4"/>
  <c r="Q163" i="4"/>
  <c r="Q164" i="4"/>
  <c r="U164" i="4" s="1"/>
  <c r="Q165" i="4"/>
  <c r="Q166" i="4"/>
  <c r="U166" i="4" s="1"/>
  <c r="Q167" i="4"/>
  <c r="R167" i="4" s="1"/>
  <c r="Q168" i="4"/>
  <c r="Q169" i="4"/>
  <c r="R169" i="4" s="1"/>
  <c r="Q170" i="4"/>
  <c r="Q171" i="4"/>
  <c r="Q172" i="4"/>
  <c r="U172" i="4" s="1"/>
  <c r="Q173" i="4"/>
  <c r="Q174" i="4"/>
  <c r="Q175" i="4"/>
  <c r="Q176" i="4"/>
  <c r="U176" i="4" s="1"/>
  <c r="Q177" i="4"/>
  <c r="Q178" i="4"/>
  <c r="U178" i="4" s="1"/>
  <c r="Q179" i="4"/>
  <c r="R179" i="4" s="1"/>
  <c r="Q180" i="4"/>
  <c r="Q181" i="4"/>
  <c r="R181" i="4" s="1"/>
  <c r="Q182" i="4"/>
  <c r="Q183" i="4"/>
  <c r="Q184" i="4"/>
  <c r="U184" i="4" s="1"/>
  <c r="Q185" i="4"/>
  <c r="Q186" i="4"/>
  <c r="Q187" i="4"/>
  <c r="Q188" i="4"/>
  <c r="U188" i="4" s="1"/>
  <c r="Q189" i="4"/>
  <c r="Q190" i="4"/>
  <c r="R190" i="4" s="1"/>
  <c r="Q191" i="4"/>
  <c r="R191" i="4" s="1"/>
  <c r="H191" i="4" s="1"/>
  <c r="Q192" i="4"/>
  <c r="U192" i="4" s="1"/>
  <c r="Q193" i="4"/>
  <c r="R193" i="4" s="1"/>
  <c r="Q194" i="4"/>
  <c r="U194" i="4" s="1"/>
  <c r="Q195" i="4"/>
  <c r="Q196" i="4"/>
  <c r="U196" i="4" s="1"/>
  <c r="Q197" i="4"/>
  <c r="Q198" i="4"/>
  <c r="Q199" i="4"/>
  <c r="Q200" i="4"/>
  <c r="Q201" i="4"/>
  <c r="Q202" i="4"/>
  <c r="U202" i="4" s="1"/>
  <c r="Q203" i="4"/>
  <c r="R203" i="4" s="1"/>
  <c r="Q204" i="4"/>
  <c r="Q205" i="4"/>
  <c r="R205" i="4" s="1"/>
  <c r="Q206" i="4"/>
  <c r="U206" i="4" s="1"/>
  <c r="Q207" i="4"/>
  <c r="Q208" i="4"/>
  <c r="Q209" i="4"/>
  <c r="Q210" i="4"/>
  <c r="U210" i="4" s="1"/>
  <c r="Q211" i="4"/>
  <c r="Q212" i="4"/>
  <c r="U212" i="4" s="1"/>
  <c r="Q213" i="4"/>
  <c r="Q214" i="4"/>
  <c r="U214" i="4" s="1"/>
  <c r="Q215" i="4"/>
  <c r="R215" i="4" s="1"/>
  <c r="Q216" i="4"/>
  <c r="Q217" i="4"/>
  <c r="R217" i="4" s="1"/>
  <c r="Q218" i="4"/>
  <c r="Q219" i="4"/>
  <c r="Q220" i="4"/>
  <c r="U220" i="4" s="1"/>
  <c r="Q221" i="4"/>
  <c r="Q222" i="4"/>
  <c r="Q223" i="4"/>
  <c r="Q224" i="4"/>
  <c r="U224" i="4" s="1"/>
  <c r="Q225" i="4"/>
  <c r="Q226" i="4"/>
  <c r="U226" i="4" s="1"/>
  <c r="Q227" i="4"/>
  <c r="R227" i="4" s="1"/>
  <c r="Q228" i="4"/>
  <c r="U228" i="4" s="1"/>
  <c r="Q229" i="4"/>
  <c r="R229" i="4" s="1"/>
  <c r="Q230" i="4"/>
  <c r="U230" i="4" s="1"/>
  <c r="Q231" i="4"/>
  <c r="Q232" i="4"/>
  <c r="U232" i="4" s="1"/>
  <c r="Q233" i="4"/>
  <c r="Q234" i="4"/>
  <c r="Q235" i="4"/>
  <c r="Q236" i="4"/>
  <c r="Q237" i="4"/>
  <c r="Q238" i="4"/>
  <c r="U238" i="4" s="1"/>
  <c r="Q239" i="4"/>
  <c r="R239" i="4" s="1"/>
  <c r="Q240" i="4"/>
  <c r="Q241" i="4"/>
  <c r="R241" i="4" s="1"/>
  <c r="Q242" i="4"/>
  <c r="U242" i="4" s="1"/>
  <c r="Q243" i="4"/>
  <c r="Q244" i="4"/>
  <c r="U244" i="4" s="1"/>
  <c r="Q245" i="4"/>
  <c r="Q246" i="4"/>
  <c r="U246" i="4" s="1"/>
  <c r="Q247" i="4"/>
  <c r="Q248" i="4"/>
  <c r="U248" i="4" s="1"/>
  <c r="Q249" i="4"/>
  <c r="Q250" i="4"/>
  <c r="U250" i="4" s="1"/>
  <c r="Q251" i="4"/>
  <c r="R251" i="4" s="1"/>
  <c r="Q252" i="4"/>
  <c r="Q253" i="4"/>
  <c r="R253" i="4" s="1"/>
  <c r="Q254" i="4"/>
  <c r="U254" i="4" s="1"/>
  <c r="Q255" i="4"/>
  <c r="Q256" i="4"/>
  <c r="U256" i="4" s="1"/>
  <c r="Q257" i="4"/>
  <c r="Q258" i="4"/>
  <c r="Q259" i="4"/>
  <c r="Q260" i="4"/>
  <c r="U260" i="4" s="1"/>
  <c r="Q261" i="4"/>
  <c r="Q262" i="4"/>
  <c r="U262" i="4" s="1"/>
  <c r="Q263" i="4"/>
  <c r="R263" i="4" s="1"/>
  <c r="Q264" i="4"/>
  <c r="U264" i="4" s="1"/>
  <c r="Q265" i="4"/>
  <c r="R265" i="4" s="1"/>
  <c r="Q266" i="4"/>
  <c r="U266" i="4" s="1"/>
  <c r="Q267" i="4"/>
  <c r="Q268" i="4"/>
  <c r="U268" i="4" s="1"/>
  <c r="Q269" i="4"/>
  <c r="Q270" i="4"/>
  <c r="Q271" i="4"/>
  <c r="Q272" i="4"/>
  <c r="Q273" i="4"/>
  <c r="Q274" i="4"/>
  <c r="U274" i="4" s="1"/>
  <c r="Q275" i="4"/>
  <c r="R275" i="4" s="1"/>
  <c r="Q276" i="4"/>
  <c r="Q277" i="4"/>
  <c r="R277" i="4" s="1"/>
  <c r="Q278" i="4"/>
  <c r="U278" i="4" s="1"/>
  <c r="Q279" i="4"/>
  <c r="Q280" i="4"/>
  <c r="U280" i="4" s="1"/>
  <c r="Q281" i="4"/>
  <c r="Q282" i="4"/>
  <c r="U282" i="4" s="1"/>
  <c r="Q283" i="4"/>
  <c r="Q284" i="4"/>
  <c r="U284" i="4" s="1"/>
  <c r="Q285" i="4"/>
  <c r="Q286" i="4"/>
  <c r="U286" i="4" s="1"/>
  <c r="Q287" i="4"/>
  <c r="R287" i="4" s="1"/>
  <c r="Q288" i="4"/>
  <c r="Q289" i="4"/>
  <c r="R289" i="4" s="1"/>
  <c r="Q290" i="4"/>
  <c r="Q291" i="4"/>
  <c r="Q292" i="4"/>
  <c r="U292" i="4" s="1"/>
  <c r="Q293" i="4"/>
  <c r="Q294" i="4"/>
  <c r="Q295" i="4"/>
  <c r="Q296" i="4"/>
  <c r="U296" i="4" s="1"/>
  <c r="Q297" i="4"/>
  <c r="Q298" i="4"/>
  <c r="Q299" i="4"/>
  <c r="R299" i="4" s="1"/>
  <c r="H299" i="4" s="1"/>
  <c r="Q300" i="4"/>
  <c r="U300" i="4" s="1"/>
  <c r="Q301" i="4"/>
  <c r="R301" i="4" s="1"/>
  <c r="Q302" i="4"/>
  <c r="U302" i="4" s="1"/>
  <c r="Q303" i="4"/>
  <c r="Q304" i="4"/>
  <c r="U304" i="4" s="1"/>
  <c r="Q305" i="4"/>
  <c r="Q306" i="4"/>
  <c r="Q307" i="4"/>
  <c r="Q308" i="4"/>
  <c r="Q309" i="4"/>
  <c r="Q310" i="4"/>
  <c r="U310" i="4" s="1"/>
  <c r="Q311" i="4"/>
  <c r="R311" i="4" s="1"/>
  <c r="Q312" i="4"/>
  <c r="Q313" i="4"/>
  <c r="R313" i="4" s="1"/>
  <c r="Q314" i="4"/>
  <c r="U314" i="4" s="1"/>
  <c r="Q315" i="4"/>
  <c r="Q316" i="4"/>
  <c r="Q317" i="4"/>
  <c r="Q318" i="4"/>
  <c r="U318" i="4" s="1"/>
  <c r="Q319" i="4"/>
  <c r="Q320" i="4"/>
  <c r="U320" i="4" s="1"/>
  <c r="Q321" i="4"/>
  <c r="Q322" i="4"/>
  <c r="U322" i="4" s="1"/>
  <c r="Q323" i="4"/>
  <c r="R323" i="4" s="1"/>
  <c r="Q324" i="4"/>
  <c r="Q325" i="4"/>
  <c r="R325" i="4" s="1"/>
  <c r="Q326" i="4"/>
  <c r="Q327" i="4"/>
  <c r="Q328" i="4"/>
  <c r="U328" i="4" s="1"/>
  <c r="Q329" i="4"/>
  <c r="Q330" i="4"/>
  <c r="Q331" i="4"/>
  <c r="Q332" i="4"/>
  <c r="U332" i="4" s="1"/>
  <c r="Q333" i="4"/>
  <c r="Q334" i="4"/>
  <c r="U334" i="4" s="1"/>
  <c r="Q335" i="4"/>
  <c r="R335" i="4" s="1"/>
  <c r="Q336" i="4"/>
  <c r="U336" i="4" s="1"/>
  <c r="Q337" i="4"/>
  <c r="R337" i="4" s="1"/>
  <c r="Q338" i="4"/>
  <c r="U338" i="4" s="1"/>
  <c r="Q339" i="4"/>
  <c r="Q340" i="4"/>
  <c r="U340" i="4" s="1"/>
  <c r="Q341" i="4"/>
  <c r="Q342" i="4"/>
  <c r="Q343" i="4"/>
  <c r="Q344" i="4"/>
  <c r="Q345" i="4"/>
  <c r="Q346" i="4"/>
  <c r="U346" i="4" s="1"/>
  <c r="Q347" i="4"/>
  <c r="R347" i="4" s="1"/>
  <c r="Q348" i="4"/>
  <c r="Q349" i="4"/>
  <c r="R349" i="4" s="1"/>
  <c r="Q350" i="4"/>
  <c r="U350" i="4" s="1"/>
  <c r="Q351" i="4"/>
  <c r="Q352" i="4"/>
  <c r="U352" i="4" s="1"/>
  <c r="Q353" i="4"/>
  <c r="Q354" i="4"/>
  <c r="U354" i="4" s="1"/>
  <c r="Q355" i="4"/>
  <c r="Q356" i="4"/>
  <c r="U356" i="4" s="1"/>
  <c r="Q357" i="4"/>
  <c r="Q358" i="4"/>
  <c r="U358" i="4" s="1"/>
  <c r="Q359" i="4"/>
  <c r="R359" i="4" s="1"/>
  <c r="Q360" i="4"/>
  <c r="Q361" i="4"/>
  <c r="R361" i="4" s="1"/>
  <c r="Q362" i="4"/>
  <c r="U362" i="4" s="1"/>
  <c r="Q363" i="4"/>
  <c r="Q364" i="4"/>
  <c r="U364" i="4" s="1"/>
  <c r="Q365" i="4"/>
  <c r="Q366" i="4"/>
  <c r="Q367" i="4"/>
  <c r="Q368" i="4"/>
  <c r="U368" i="4" s="1"/>
  <c r="Q369" i="4"/>
  <c r="Q370" i="4"/>
  <c r="U370" i="4" s="1"/>
  <c r="Q371" i="4"/>
  <c r="R371" i="4" s="1"/>
  <c r="Q372" i="4"/>
  <c r="U372" i="4" s="1"/>
  <c r="Q373" i="4"/>
  <c r="R373" i="4" s="1"/>
  <c r="Q374" i="4"/>
  <c r="U374" i="4" s="1"/>
  <c r="Q375" i="4"/>
  <c r="Q376" i="4"/>
  <c r="U376" i="4" s="1"/>
  <c r="Q377" i="4"/>
  <c r="Q378" i="4"/>
  <c r="Q379" i="4"/>
  <c r="Q380" i="4"/>
  <c r="Q381" i="4"/>
  <c r="Q382" i="4"/>
  <c r="U382" i="4" s="1"/>
  <c r="Q383" i="4"/>
  <c r="R383" i="4" s="1"/>
  <c r="Q384" i="4"/>
  <c r="Q385" i="4"/>
  <c r="R385" i="4" s="1"/>
  <c r="Q386" i="4"/>
  <c r="U386" i="4" s="1"/>
  <c r="Q387" i="4"/>
  <c r="Q388" i="4"/>
  <c r="U388" i="4" s="1"/>
  <c r="Q389" i="4"/>
  <c r="Q390" i="4"/>
  <c r="U390" i="4" s="1"/>
  <c r="Q391" i="4"/>
  <c r="Q392" i="4"/>
  <c r="U392" i="4" s="1"/>
  <c r="Q393" i="4"/>
  <c r="Q394" i="4"/>
  <c r="U394" i="4" s="1"/>
  <c r="Q395" i="4"/>
  <c r="R395" i="4" s="1"/>
  <c r="Q396" i="4"/>
  <c r="Q397" i="4"/>
  <c r="R397" i="4" s="1"/>
  <c r="Q398" i="4"/>
  <c r="Q399" i="4"/>
  <c r="Q400" i="4"/>
  <c r="U400" i="4" s="1"/>
  <c r="Q401" i="4"/>
  <c r="Q402" i="4"/>
  <c r="Q403" i="4"/>
  <c r="Q404" i="4"/>
  <c r="U404" i="4" s="1"/>
  <c r="Q405" i="4"/>
  <c r="Q406" i="4"/>
  <c r="Q407" i="4"/>
  <c r="R407" i="4" s="1"/>
  <c r="H407" i="4" s="1"/>
  <c r="Q408" i="4"/>
  <c r="U408" i="4" s="1"/>
  <c r="Q409" i="4"/>
  <c r="R409" i="4" s="1"/>
  <c r="Q410" i="4"/>
  <c r="U410" i="4" s="1"/>
  <c r="Q411" i="4"/>
  <c r="Q412" i="4"/>
  <c r="U412" i="4" s="1"/>
  <c r="Q413" i="4"/>
  <c r="Q414" i="4"/>
  <c r="Q415" i="4"/>
  <c r="Q416" i="4"/>
  <c r="Q417" i="4"/>
  <c r="Q418" i="4"/>
  <c r="U418" i="4" s="1"/>
  <c r="Q419" i="4"/>
  <c r="R419" i="4" s="1"/>
  <c r="Q420" i="4"/>
  <c r="Q421" i="4"/>
  <c r="R421" i="4" s="1"/>
  <c r="Q422" i="4"/>
  <c r="U422" i="4" s="1"/>
  <c r="Q423" i="4"/>
  <c r="Q424" i="4"/>
  <c r="Q425" i="4"/>
  <c r="Q426" i="4"/>
  <c r="U426" i="4" s="1"/>
  <c r="Q427" i="4"/>
  <c r="Q428" i="4"/>
  <c r="U428" i="4" s="1"/>
  <c r="Q429" i="4"/>
  <c r="Q430" i="4"/>
  <c r="U430" i="4" s="1"/>
  <c r="Q431" i="4"/>
  <c r="R431" i="4" s="1"/>
  <c r="Q432" i="4"/>
  <c r="Q433" i="4"/>
  <c r="R433" i="4" s="1"/>
  <c r="Q434" i="4"/>
  <c r="Q435" i="4"/>
  <c r="Q436" i="4"/>
  <c r="U436" i="4" s="1"/>
  <c r="Q437" i="4"/>
  <c r="Q438" i="4"/>
  <c r="Q439" i="4"/>
  <c r="Q440" i="4"/>
  <c r="U440" i="4" s="1"/>
  <c r="Q441" i="4"/>
  <c r="Q442" i="4"/>
  <c r="U442" i="4" s="1"/>
  <c r="Q443" i="4"/>
  <c r="R443" i="4" s="1"/>
  <c r="Q444" i="4"/>
  <c r="U444" i="4" s="1"/>
  <c r="Q445" i="4"/>
  <c r="R445" i="4" s="1"/>
  <c r="Q446" i="4"/>
  <c r="U446" i="4" s="1"/>
  <c r="Q447" i="4"/>
  <c r="Q448" i="4"/>
  <c r="U448" i="4" s="1"/>
  <c r="Q449" i="4"/>
  <c r="Q450" i="4"/>
  <c r="Q451" i="4"/>
  <c r="Q452" i="4"/>
  <c r="Q453" i="4"/>
  <c r="Q454" i="4"/>
  <c r="U454" i="4" s="1"/>
  <c r="Q455" i="4"/>
  <c r="R455" i="4" s="1"/>
  <c r="Q456" i="4"/>
  <c r="Q457" i="4"/>
  <c r="R457" i="4" s="1"/>
  <c r="Q458" i="4"/>
  <c r="U458" i="4" s="1"/>
  <c r="Q459" i="4"/>
  <c r="Q460" i="4"/>
  <c r="U460" i="4" s="1"/>
  <c r="Q461" i="4"/>
  <c r="Q462" i="4"/>
  <c r="U462" i="4" s="1"/>
  <c r="Q463" i="4"/>
  <c r="Q464" i="4"/>
  <c r="U464" i="4" s="1"/>
  <c r="Q465" i="4"/>
  <c r="Q466" i="4"/>
  <c r="U466" i="4" s="1"/>
  <c r="Q467" i="4"/>
  <c r="R467" i="4" s="1"/>
  <c r="Q468" i="4"/>
  <c r="Q469" i="4"/>
  <c r="R469" i="4" s="1"/>
  <c r="Q470" i="4"/>
  <c r="U470" i="4" s="1"/>
  <c r="Q471" i="4"/>
  <c r="Q472" i="4"/>
  <c r="U472" i="4" s="1"/>
  <c r="Q473" i="4"/>
  <c r="Q474" i="4"/>
  <c r="Q475" i="4"/>
  <c r="Q476" i="4"/>
  <c r="Q477" i="4"/>
  <c r="Q478" i="4"/>
  <c r="U478" i="4" s="1"/>
  <c r="Q479" i="4"/>
  <c r="R479" i="4" s="1"/>
  <c r="Q480" i="4"/>
  <c r="Q481" i="4"/>
  <c r="R481" i="4" s="1"/>
  <c r="Q482" i="4"/>
  <c r="Q483" i="4"/>
  <c r="Q484" i="4"/>
  <c r="U484" i="4" s="1"/>
  <c r="Q485" i="4"/>
  <c r="Q486" i="4"/>
  <c r="Q487" i="4"/>
  <c r="Q488" i="4"/>
  <c r="U488" i="4" s="1"/>
  <c r="Q489" i="4"/>
  <c r="Q490" i="4"/>
  <c r="U490" i="4" s="1"/>
  <c r="Q491" i="4"/>
  <c r="R491" i="4" s="1"/>
  <c r="Q492" i="4"/>
  <c r="Q493" i="4"/>
  <c r="R493" i="4" s="1"/>
  <c r="Q494" i="4"/>
  <c r="Q495" i="4"/>
  <c r="Q496" i="4"/>
  <c r="U496" i="4" s="1"/>
  <c r="Q497" i="4"/>
  <c r="Q498" i="4"/>
  <c r="Q499" i="4"/>
  <c r="Q500" i="4"/>
  <c r="Q501" i="4"/>
  <c r="Q502" i="4"/>
  <c r="U502" i="4" s="1"/>
  <c r="Q503" i="4"/>
  <c r="R503" i="4" s="1"/>
  <c r="Q504" i="4"/>
  <c r="Q505" i="4"/>
  <c r="R505" i="4" s="1"/>
  <c r="Q506" i="4"/>
  <c r="U506" i="4" s="1"/>
  <c r="Q507" i="4"/>
  <c r="Q508" i="4"/>
  <c r="U508" i="4" s="1"/>
  <c r="Q509" i="4"/>
  <c r="Q510" i="4"/>
  <c r="Q511" i="4"/>
  <c r="Q512" i="4"/>
  <c r="Q513" i="4"/>
  <c r="Q514" i="4"/>
  <c r="U514" i="4" s="1"/>
  <c r="Q515" i="4"/>
  <c r="R515" i="4" s="1"/>
  <c r="Q516" i="4"/>
  <c r="Q517" i="4"/>
  <c r="R517" i="4" s="1"/>
  <c r="Q518" i="4"/>
  <c r="Q519" i="4"/>
  <c r="Q520" i="4"/>
  <c r="U520" i="4" s="1"/>
  <c r="Q521" i="4"/>
  <c r="Q522" i="4"/>
  <c r="Q523" i="4"/>
  <c r="Q524" i="4"/>
  <c r="U524" i="4" s="1"/>
  <c r="Q525" i="4"/>
  <c r="Q526" i="4"/>
  <c r="U526" i="4" s="1"/>
  <c r="Q527" i="4"/>
  <c r="R527" i="4" s="1"/>
  <c r="Q528" i="4"/>
  <c r="Q529" i="4"/>
  <c r="R529" i="4" s="1"/>
  <c r="Q530" i="4"/>
  <c r="Q531" i="4"/>
  <c r="Q532" i="4"/>
  <c r="U532" i="4" s="1"/>
  <c r="Q533" i="4"/>
  <c r="Q534" i="4"/>
  <c r="Q535" i="4"/>
  <c r="Q536" i="4"/>
  <c r="Q537" i="4"/>
  <c r="Q538" i="4"/>
  <c r="U538" i="4" s="1"/>
  <c r="Q539" i="4"/>
  <c r="R539" i="4" s="1"/>
  <c r="Q540" i="4"/>
  <c r="Q541" i="4"/>
  <c r="R541" i="4" s="1"/>
  <c r="Q542" i="4"/>
  <c r="U542" i="4" s="1"/>
  <c r="Q543" i="4"/>
  <c r="Q544" i="4"/>
  <c r="U544" i="4" s="1"/>
  <c r="Q545" i="4"/>
  <c r="Q546" i="4"/>
  <c r="Q547" i="4"/>
  <c r="Q548" i="4"/>
  <c r="Q549" i="4"/>
  <c r="Q550" i="4"/>
  <c r="U550" i="4" s="1"/>
  <c r="Q551" i="4"/>
  <c r="R551" i="4" s="1"/>
  <c r="Q552" i="4"/>
  <c r="Q553" i="4"/>
  <c r="R553" i="4" s="1"/>
  <c r="Q554" i="4"/>
  <c r="Q555" i="4"/>
  <c r="Q556" i="4"/>
  <c r="U556" i="4" s="1"/>
  <c r="Q557" i="4"/>
  <c r="Q558" i="4"/>
  <c r="Q559" i="4"/>
  <c r="Q560" i="4"/>
  <c r="U560" i="4" s="1"/>
  <c r="Q561" i="4"/>
  <c r="Q562" i="4"/>
  <c r="U562" i="4" s="1"/>
  <c r="Q563" i="4"/>
  <c r="R563" i="4" s="1"/>
  <c r="Q564" i="4"/>
  <c r="Q565" i="4"/>
  <c r="R565" i="4" s="1"/>
  <c r="Q566" i="4"/>
  <c r="Q567" i="4"/>
  <c r="Q568" i="4"/>
  <c r="U568" i="4" s="1"/>
  <c r="Q569" i="4"/>
  <c r="Q570" i="4"/>
  <c r="Q571" i="4"/>
  <c r="Q572" i="4"/>
  <c r="Q573" i="4"/>
  <c r="Q574" i="4"/>
  <c r="U574" i="4" s="1"/>
  <c r="Q575" i="4"/>
  <c r="R575" i="4" s="1"/>
  <c r="Q576" i="4"/>
  <c r="Q577" i="4"/>
  <c r="R577" i="4" s="1"/>
  <c r="Q578" i="4"/>
  <c r="U578" i="4" s="1"/>
  <c r="Q579" i="4"/>
  <c r="Q580" i="4"/>
  <c r="U580" i="4" s="1"/>
  <c r="Q581" i="4"/>
  <c r="Q582" i="4"/>
  <c r="Q583" i="4"/>
  <c r="Q584" i="4"/>
  <c r="Q585" i="4"/>
  <c r="Q586" i="4"/>
  <c r="U586" i="4" s="1"/>
  <c r="Q587" i="4"/>
  <c r="R587" i="4" s="1"/>
  <c r="Q588" i="4"/>
  <c r="Q589" i="4"/>
  <c r="R589" i="4" s="1"/>
  <c r="Q590" i="4"/>
  <c r="Q591" i="4"/>
  <c r="Q592" i="4"/>
  <c r="U592" i="4" s="1"/>
  <c r="Q593" i="4"/>
  <c r="Q594" i="4"/>
  <c r="Q595" i="4"/>
  <c r="Q596" i="4"/>
  <c r="U596" i="4" s="1"/>
  <c r="Q597" i="4"/>
  <c r="Q598" i="4"/>
  <c r="U598" i="4" s="1"/>
  <c r="Q599" i="4"/>
  <c r="R599" i="4" s="1"/>
  <c r="Q600" i="4"/>
  <c r="Q601" i="4"/>
  <c r="R601" i="4" s="1"/>
  <c r="Q602" i="4"/>
  <c r="Q603" i="4"/>
  <c r="Q604" i="4"/>
  <c r="U604" i="4" s="1"/>
  <c r="Q605" i="4"/>
  <c r="Q606" i="4"/>
  <c r="Q607" i="4"/>
  <c r="Q608" i="4"/>
  <c r="Q609" i="4"/>
  <c r="Q610" i="4"/>
  <c r="U610" i="4" s="1"/>
  <c r="Q611" i="4"/>
  <c r="R611" i="4" s="1"/>
  <c r="Q612" i="4"/>
  <c r="Q613" i="4"/>
  <c r="R613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N405" i="4" s="1"/>
  <c r="M406" i="4"/>
  <c r="M407" i="4"/>
  <c r="N407" i="4" s="1"/>
  <c r="M408" i="4"/>
  <c r="M409" i="4"/>
  <c r="N409" i="4" s="1"/>
  <c r="M410" i="4"/>
  <c r="M411" i="4"/>
  <c r="N411" i="4" s="1"/>
  <c r="M412" i="4"/>
  <c r="M413" i="4"/>
  <c r="N413" i="4" s="1"/>
  <c r="M414" i="4"/>
  <c r="M415" i="4"/>
  <c r="N415" i="4" s="1"/>
  <c r="M416" i="4"/>
  <c r="M417" i="4"/>
  <c r="N417" i="4" s="1"/>
  <c r="M418" i="4"/>
  <c r="M419" i="4"/>
  <c r="N419" i="4" s="1"/>
  <c r="M420" i="4"/>
  <c r="M421" i="4"/>
  <c r="N421" i="4" s="1"/>
  <c r="M422" i="4"/>
  <c r="M423" i="4"/>
  <c r="N423" i="4" s="1"/>
  <c r="M424" i="4"/>
  <c r="M425" i="4"/>
  <c r="N425" i="4" s="1"/>
  <c r="M426" i="4"/>
  <c r="M427" i="4"/>
  <c r="N427" i="4" s="1"/>
  <c r="M428" i="4"/>
  <c r="M429" i="4"/>
  <c r="N429" i="4" s="1"/>
  <c r="M430" i="4"/>
  <c r="M431" i="4"/>
  <c r="N431" i="4" s="1"/>
  <c r="M432" i="4"/>
  <c r="M433" i="4"/>
  <c r="N433" i="4" s="1"/>
  <c r="M434" i="4"/>
  <c r="M435" i="4"/>
  <c r="N435" i="4" s="1"/>
  <c r="M436" i="4"/>
  <c r="M437" i="4"/>
  <c r="N437" i="4" s="1"/>
  <c r="M438" i="4"/>
  <c r="M439" i="4"/>
  <c r="N439" i="4" s="1"/>
  <c r="M440" i="4"/>
  <c r="M441" i="4"/>
  <c r="N441" i="4" s="1"/>
  <c r="M442" i="4"/>
  <c r="M443" i="4"/>
  <c r="N443" i="4" s="1"/>
  <c r="M444" i="4"/>
  <c r="M445" i="4"/>
  <c r="N445" i="4" s="1"/>
  <c r="M446" i="4"/>
  <c r="M447" i="4"/>
  <c r="N447" i="4" s="1"/>
  <c r="M448" i="4"/>
  <c r="M449" i="4"/>
  <c r="N449" i="4" s="1"/>
  <c r="M450" i="4"/>
  <c r="M451" i="4"/>
  <c r="N451" i="4" s="1"/>
  <c r="M452" i="4"/>
  <c r="M453" i="4"/>
  <c r="N453" i="4" s="1"/>
  <c r="M454" i="4"/>
  <c r="M455" i="4"/>
  <c r="N455" i="4" s="1"/>
  <c r="M456" i="4"/>
  <c r="M457" i="4"/>
  <c r="N457" i="4" s="1"/>
  <c r="M458" i="4"/>
  <c r="M459" i="4"/>
  <c r="N459" i="4" s="1"/>
  <c r="M460" i="4"/>
  <c r="M461" i="4"/>
  <c r="N461" i="4" s="1"/>
  <c r="M462" i="4"/>
  <c r="M463" i="4"/>
  <c r="N463" i="4" s="1"/>
  <c r="M464" i="4"/>
  <c r="M465" i="4"/>
  <c r="N465" i="4" s="1"/>
  <c r="M466" i="4"/>
  <c r="M467" i="4"/>
  <c r="N467" i="4" s="1"/>
  <c r="M468" i="4"/>
  <c r="M469" i="4"/>
  <c r="N469" i="4" s="1"/>
  <c r="M470" i="4"/>
  <c r="M471" i="4"/>
  <c r="N471" i="4" s="1"/>
  <c r="M472" i="4"/>
  <c r="M473" i="4"/>
  <c r="N473" i="4" s="1"/>
  <c r="M474" i="4"/>
  <c r="M475" i="4"/>
  <c r="N475" i="4" s="1"/>
  <c r="M476" i="4"/>
  <c r="M477" i="4"/>
  <c r="N477" i="4" s="1"/>
  <c r="M478" i="4"/>
  <c r="M479" i="4"/>
  <c r="N479" i="4" s="1"/>
  <c r="M480" i="4"/>
  <c r="M481" i="4"/>
  <c r="N481" i="4" s="1"/>
  <c r="M482" i="4"/>
  <c r="M483" i="4"/>
  <c r="N483" i="4" s="1"/>
  <c r="M484" i="4"/>
  <c r="M485" i="4"/>
  <c r="N485" i="4" s="1"/>
  <c r="M486" i="4"/>
  <c r="M487" i="4"/>
  <c r="N487" i="4" s="1"/>
  <c r="M488" i="4"/>
  <c r="M489" i="4"/>
  <c r="N489" i="4" s="1"/>
  <c r="M490" i="4"/>
  <c r="M491" i="4"/>
  <c r="N491" i="4" s="1"/>
  <c r="M492" i="4"/>
  <c r="M493" i="4"/>
  <c r="N493" i="4" s="1"/>
  <c r="M494" i="4"/>
  <c r="M495" i="4"/>
  <c r="N495" i="4" s="1"/>
  <c r="M496" i="4"/>
  <c r="M497" i="4"/>
  <c r="N497" i="4" s="1"/>
  <c r="M498" i="4"/>
  <c r="M499" i="4"/>
  <c r="N499" i="4" s="1"/>
  <c r="M500" i="4"/>
  <c r="M501" i="4"/>
  <c r="N501" i="4" s="1"/>
  <c r="M502" i="4"/>
  <c r="M503" i="4"/>
  <c r="N503" i="4" s="1"/>
  <c r="M504" i="4"/>
  <c r="M505" i="4"/>
  <c r="N505" i="4" s="1"/>
  <c r="M506" i="4"/>
  <c r="M507" i="4"/>
  <c r="N507" i="4" s="1"/>
  <c r="M508" i="4"/>
  <c r="M509" i="4"/>
  <c r="N509" i="4" s="1"/>
  <c r="M510" i="4"/>
  <c r="M511" i="4"/>
  <c r="N511" i="4" s="1"/>
  <c r="M512" i="4"/>
  <c r="M513" i="4"/>
  <c r="N513" i="4" s="1"/>
  <c r="M514" i="4"/>
  <c r="M515" i="4"/>
  <c r="N515" i="4" s="1"/>
  <c r="M516" i="4"/>
  <c r="M517" i="4"/>
  <c r="N517" i="4" s="1"/>
  <c r="M518" i="4"/>
  <c r="M519" i="4"/>
  <c r="N519" i="4" s="1"/>
  <c r="M520" i="4"/>
  <c r="M521" i="4"/>
  <c r="N521" i="4" s="1"/>
  <c r="M522" i="4"/>
  <c r="M523" i="4"/>
  <c r="N523" i="4" s="1"/>
  <c r="M524" i="4"/>
  <c r="M525" i="4"/>
  <c r="N525" i="4" s="1"/>
  <c r="M526" i="4"/>
  <c r="M527" i="4"/>
  <c r="N527" i="4" s="1"/>
  <c r="M528" i="4"/>
  <c r="M529" i="4"/>
  <c r="N529" i="4" s="1"/>
  <c r="M530" i="4"/>
  <c r="M531" i="4"/>
  <c r="N531" i="4" s="1"/>
  <c r="M532" i="4"/>
  <c r="M533" i="4"/>
  <c r="N533" i="4" s="1"/>
  <c r="M534" i="4"/>
  <c r="M535" i="4"/>
  <c r="N535" i="4" s="1"/>
  <c r="M536" i="4"/>
  <c r="M537" i="4"/>
  <c r="N537" i="4" s="1"/>
  <c r="M538" i="4"/>
  <c r="M539" i="4"/>
  <c r="N539" i="4" s="1"/>
  <c r="M540" i="4"/>
  <c r="M541" i="4"/>
  <c r="N541" i="4" s="1"/>
  <c r="M542" i="4"/>
  <c r="M543" i="4"/>
  <c r="N543" i="4" s="1"/>
  <c r="M544" i="4"/>
  <c r="M545" i="4"/>
  <c r="N545" i="4" s="1"/>
  <c r="M546" i="4"/>
  <c r="M547" i="4"/>
  <c r="N547" i="4" s="1"/>
  <c r="M548" i="4"/>
  <c r="M549" i="4"/>
  <c r="N549" i="4" s="1"/>
  <c r="M550" i="4"/>
  <c r="M551" i="4"/>
  <c r="N551" i="4" s="1"/>
  <c r="M552" i="4"/>
  <c r="M553" i="4"/>
  <c r="N553" i="4" s="1"/>
  <c r="M554" i="4"/>
  <c r="M555" i="4"/>
  <c r="N555" i="4" s="1"/>
  <c r="M556" i="4"/>
  <c r="M557" i="4"/>
  <c r="N557" i="4" s="1"/>
  <c r="M558" i="4"/>
  <c r="M559" i="4"/>
  <c r="N559" i="4" s="1"/>
  <c r="M560" i="4"/>
  <c r="M561" i="4"/>
  <c r="N561" i="4" s="1"/>
  <c r="M562" i="4"/>
  <c r="M563" i="4"/>
  <c r="N563" i="4" s="1"/>
  <c r="M564" i="4"/>
  <c r="M565" i="4"/>
  <c r="N565" i="4" s="1"/>
  <c r="M566" i="4"/>
  <c r="M567" i="4"/>
  <c r="N567" i="4" s="1"/>
  <c r="M568" i="4"/>
  <c r="M569" i="4"/>
  <c r="N569" i="4" s="1"/>
  <c r="M570" i="4"/>
  <c r="M571" i="4"/>
  <c r="N571" i="4" s="1"/>
  <c r="M572" i="4"/>
  <c r="M573" i="4"/>
  <c r="N573" i="4" s="1"/>
  <c r="M574" i="4"/>
  <c r="M575" i="4"/>
  <c r="N575" i="4" s="1"/>
  <c r="M576" i="4"/>
  <c r="M577" i="4"/>
  <c r="N577" i="4" s="1"/>
  <c r="M578" i="4"/>
  <c r="M579" i="4"/>
  <c r="N579" i="4" s="1"/>
  <c r="M580" i="4"/>
  <c r="M581" i="4"/>
  <c r="N581" i="4" s="1"/>
  <c r="M582" i="4"/>
  <c r="M583" i="4"/>
  <c r="N583" i="4" s="1"/>
  <c r="M584" i="4"/>
  <c r="M585" i="4"/>
  <c r="N585" i="4" s="1"/>
  <c r="M586" i="4"/>
  <c r="M587" i="4"/>
  <c r="N587" i="4" s="1"/>
  <c r="M588" i="4"/>
  <c r="M589" i="4"/>
  <c r="N589" i="4" s="1"/>
  <c r="M590" i="4"/>
  <c r="M591" i="4"/>
  <c r="N591" i="4" s="1"/>
  <c r="M592" i="4"/>
  <c r="M593" i="4"/>
  <c r="N593" i="4" s="1"/>
  <c r="M594" i="4"/>
  <c r="M595" i="4"/>
  <c r="N595" i="4" s="1"/>
  <c r="M596" i="4"/>
  <c r="M597" i="4"/>
  <c r="N597" i="4" s="1"/>
  <c r="M598" i="4"/>
  <c r="M599" i="4"/>
  <c r="N599" i="4" s="1"/>
  <c r="M600" i="4"/>
  <c r="M601" i="4"/>
  <c r="N601" i="4" s="1"/>
  <c r="M602" i="4"/>
  <c r="M603" i="4"/>
  <c r="N603" i="4" s="1"/>
  <c r="M604" i="4"/>
  <c r="M605" i="4"/>
  <c r="N605" i="4" s="1"/>
  <c r="M606" i="4"/>
  <c r="M607" i="4"/>
  <c r="N607" i="4" s="1"/>
  <c r="M608" i="4"/>
  <c r="M609" i="4"/>
  <c r="N609" i="4" s="1"/>
  <c r="M610" i="4"/>
  <c r="M611" i="4"/>
  <c r="N611" i="4" s="1"/>
  <c r="M612" i="4"/>
  <c r="M613" i="4"/>
  <c r="N613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AG57" i="4" s="1"/>
  <c r="AF57" i="4" s="1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AG132" i="4" s="1"/>
  <c r="AF132" i="4" s="1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AJ146" i="4" s="1"/>
  <c r="AI146" i="4" s="1"/>
  <c r="L147" i="4"/>
  <c r="L148" i="4"/>
  <c r="L149" i="4"/>
  <c r="L150" i="4"/>
  <c r="L151" i="4"/>
  <c r="L152" i="4"/>
  <c r="AG152" i="4" s="1"/>
  <c r="AF152" i="4" s="1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AG211" i="4" s="1"/>
  <c r="AF211" i="4" s="1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AG289" i="4" s="1"/>
  <c r="AF289" i="4" s="1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AG367" i="4" s="1"/>
  <c r="AF367" i="4" s="1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AG385" i="4" s="1"/>
  <c r="AF385" i="4" s="1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AG445" i="4" s="1"/>
  <c r="AF445" i="4" s="1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AG511" i="4" s="1"/>
  <c r="AF511" i="4" s="1"/>
  <c r="L512" i="4"/>
  <c r="L513" i="4"/>
  <c r="L514" i="4"/>
  <c r="L515" i="4"/>
  <c r="L516" i="4"/>
  <c r="AM516" i="4" s="1"/>
  <c r="AL516" i="4" s="1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AG565" i="4" s="1"/>
  <c r="AF565" i="4" s="1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AG578" i="4" s="1"/>
  <c r="AF578" i="4" s="1"/>
  <c r="L579" i="4"/>
  <c r="L580" i="4"/>
  <c r="L581" i="4"/>
  <c r="L582" i="4"/>
  <c r="L583" i="4"/>
  <c r="L584" i="4"/>
  <c r="L585" i="4"/>
  <c r="L586" i="4"/>
  <c r="L587" i="4"/>
  <c r="L588" i="4"/>
  <c r="AJ588" i="4" s="1"/>
  <c r="AI588" i="4" s="1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AJ611" i="4" s="1"/>
  <c r="AI611" i="4" s="1"/>
  <c r="L612" i="4"/>
  <c r="L613" i="4"/>
  <c r="R43" i="2" l="1"/>
  <c r="E20" i="2"/>
  <c r="R19" i="2"/>
  <c r="R15" i="2"/>
  <c r="R11" i="2"/>
  <c r="R7" i="2"/>
  <c r="O7" i="2"/>
  <c r="R42" i="2"/>
  <c r="R37" i="2"/>
  <c r="R33" i="2"/>
  <c r="R29" i="2"/>
  <c r="R25" i="2"/>
  <c r="R10" i="2"/>
  <c r="R6" i="2"/>
  <c r="R45" i="2"/>
  <c r="R35" i="2"/>
  <c r="R23" i="2"/>
  <c r="R20" i="2"/>
  <c r="O15" i="2"/>
  <c r="E15" i="2" s="1"/>
  <c r="R8" i="2"/>
  <c r="O11" i="2"/>
  <c r="AJ12" i="3"/>
  <c r="AJ10" i="3"/>
  <c r="AJ5" i="3"/>
  <c r="AJ4" i="3"/>
  <c r="O33" i="2"/>
  <c r="O26" i="2"/>
  <c r="E26" i="2" s="1"/>
  <c r="O38" i="2"/>
  <c r="E38" i="2" s="1"/>
  <c r="O25" i="2"/>
  <c r="O37" i="2"/>
  <c r="O19" i="2"/>
  <c r="R44" i="2"/>
  <c r="R39" i="2"/>
  <c r="R34" i="2"/>
  <c r="R30" i="2"/>
  <c r="R27" i="2"/>
  <c r="R22" i="2"/>
  <c r="R16" i="2"/>
  <c r="R12" i="2"/>
  <c r="R46" i="2"/>
  <c r="R40" i="2"/>
  <c r="R31" i="2"/>
  <c r="R28" i="2"/>
  <c r="R24" i="2"/>
  <c r="R17" i="2"/>
  <c r="R13" i="2"/>
  <c r="R9" i="2"/>
  <c r="R5" i="2"/>
  <c r="O43" i="2"/>
  <c r="O10" i="2"/>
  <c r="E10" i="2" s="1"/>
  <c r="H190" i="4"/>
  <c r="AE190" i="4"/>
  <c r="AP598" i="4"/>
  <c r="AO598" i="4" s="1"/>
  <c r="AJ598" i="4"/>
  <c r="AI598" i="4" s="1"/>
  <c r="AG598" i="4"/>
  <c r="AF598" i="4" s="1"/>
  <c r="AM598" i="4"/>
  <c r="AL598" i="4" s="1"/>
  <c r="AP568" i="4"/>
  <c r="AO568" i="4" s="1"/>
  <c r="AM568" i="4"/>
  <c r="AL568" i="4" s="1"/>
  <c r="AJ568" i="4"/>
  <c r="AI568" i="4" s="1"/>
  <c r="AG568" i="4"/>
  <c r="AF568" i="4" s="1"/>
  <c r="AP538" i="4"/>
  <c r="AO538" i="4" s="1"/>
  <c r="AM538" i="4"/>
  <c r="AL538" i="4" s="1"/>
  <c r="AJ538" i="4"/>
  <c r="AI538" i="4" s="1"/>
  <c r="AG538" i="4"/>
  <c r="AF538" i="4" s="1"/>
  <c r="AP508" i="4"/>
  <c r="AO508" i="4" s="1"/>
  <c r="AM508" i="4"/>
  <c r="AL508" i="4" s="1"/>
  <c r="AJ508" i="4"/>
  <c r="AI508" i="4" s="1"/>
  <c r="AG508" i="4"/>
  <c r="AF508" i="4" s="1"/>
  <c r="AM478" i="4"/>
  <c r="AL478" i="4" s="1"/>
  <c r="AP478" i="4"/>
  <c r="AO478" i="4" s="1"/>
  <c r="AJ478" i="4"/>
  <c r="AI478" i="4" s="1"/>
  <c r="AG478" i="4"/>
  <c r="AF478" i="4" s="1"/>
  <c r="AP448" i="4"/>
  <c r="AO448" i="4" s="1"/>
  <c r="AM448" i="4"/>
  <c r="AL448" i="4" s="1"/>
  <c r="AJ448" i="4"/>
  <c r="AI448" i="4" s="1"/>
  <c r="AG448" i="4"/>
  <c r="AF448" i="4" s="1"/>
  <c r="AM418" i="4"/>
  <c r="AL418" i="4" s="1"/>
  <c r="AP418" i="4"/>
  <c r="AO418" i="4" s="1"/>
  <c r="AJ418" i="4"/>
  <c r="AI418" i="4" s="1"/>
  <c r="AG418" i="4"/>
  <c r="AF418" i="4" s="1"/>
  <c r="AP388" i="4"/>
  <c r="AO388" i="4" s="1"/>
  <c r="AM388" i="4"/>
  <c r="AL388" i="4" s="1"/>
  <c r="AJ388" i="4"/>
  <c r="AI388" i="4" s="1"/>
  <c r="AG388" i="4"/>
  <c r="AF388" i="4" s="1"/>
  <c r="AP358" i="4"/>
  <c r="AO358" i="4" s="1"/>
  <c r="AM358" i="4"/>
  <c r="AL358" i="4" s="1"/>
  <c r="AJ358" i="4"/>
  <c r="AI358" i="4" s="1"/>
  <c r="AG358" i="4"/>
  <c r="AF358" i="4" s="1"/>
  <c r="AP328" i="4"/>
  <c r="AO328" i="4" s="1"/>
  <c r="AM328" i="4"/>
  <c r="AL328" i="4" s="1"/>
  <c r="AJ328" i="4"/>
  <c r="AI328" i="4" s="1"/>
  <c r="AG328" i="4"/>
  <c r="AF328" i="4" s="1"/>
  <c r="AP298" i="4"/>
  <c r="AO298" i="4" s="1"/>
  <c r="AM298" i="4"/>
  <c r="AL298" i="4" s="1"/>
  <c r="AJ298" i="4"/>
  <c r="AI298" i="4" s="1"/>
  <c r="AG298" i="4"/>
  <c r="AF298" i="4" s="1"/>
  <c r="AP268" i="4"/>
  <c r="AO268" i="4" s="1"/>
  <c r="AM268" i="4"/>
  <c r="AL268" i="4" s="1"/>
  <c r="AJ268" i="4"/>
  <c r="AI268" i="4" s="1"/>
  <c r="AG268" i="4"/>
  <c r="AF268" i="4" s="1"/>
  <c r="AP238" i="4"/>
  <c r="AO238" i="4" s="1"/>
  <c r="AM238" i="4"/>
  <c r="AL238" i="4" s="1"/>
  <c r="AJ238" i="4"/>
  <c r="AI238" i="4" s="1"/>
  <c r="AG238" i="4"/>
  <c r="AF238" i="4" s="1"/>
  <c r="AP208" i="4"/>
  <c r="AO208" i="4" s="1"/>
  <c r="AM208" i="4"/>
  <c r="AL208" i="4" s="1"/>
  <c r="AJ208" i="4"/>
  <c r="AI208" i="4" s="1"/>
  <c r="AG208" i="4"/>
  <c r="AF208" i="4" s="1"/>
  <c r="U572" i="4"/>
  <c r="U548" i="4"/>
  <c r="U452" i="4"/>
  <c r="U380" i="4"/>
  <c r="U290" i="4"/>
  <c r="U110" i="4"/>
  <c r="H612" i="4"/>
  <c r="AE612" i="4"/>
  <c r="H540" i="4"/>
  <c r="AE540" i="4"/>
  <c r="H456" i="4"/>
  <c r="AE456" i="4"/>
  <c r="H396" i="4"/>
  <c r="AE396" i="4"/>
  <c r="H336" i="4"/>
  <c r="AE336" i="4"/>
  <c r="H276" i="4"/>
  <c r="AE276" i="4"/>
  <c r="H204" i="4"/>
  <c r="AE204" i="4"/>
  <c r="H112" i="4"/>
  <c r="AE112" i="4"/>
  <c r="H22" i="4"/>
  <c r="AE22" i="4"/>
  <c r="AE480" i="4"/>
  <c r="AP597" i="4"/>
  <c r="AO597" i="4" s="1"/>
  <c r="AM597" i="4"/>
  <c r="AL597" i="4" s="1"/>
  <c r="AG597" i="4"/>
  <c r="AF597" i="4" s="1"/>
  <c r="AJ597" i="4"/>
  <c r="AI597" i="4" s="1"/>
  <c r="AP567" i="4"/>
  <c r="AO567" i="4" s="1"/>
  <c r="AM567" i="4"/>
  <c r="AL567" i="4" s="1"/>
  <c r="AJ567" i="4"/>
  <c r="AI567" i="4" s="1"/>
  <c r="AG567" i="4"/>
  <c r="AF567" i="4" s="1"/>
  <c r="AP537" i="4"/>
  <c r="AO537" i="4" s="1"/>
  <c r="AM537" i="4"/>
  <c r="AL537" i="4" s="1"/>
  <c r="AJ537" i="4"/>
  <c r="AI537" i="4" s="1"/>
  <c r="AG537" i="4"/>
  <c r="AF537" i="4" s="1"/>
  <c r="AP507" i="4"/>
  <c r="AO507" i="4" s="1"/>
  <c r="AJ507" i="4"/>
  <c r="AI507" i="4" s="1"/>
  <c r="AM507" i="4"/>
  <c r="AL507" i="4" s="1"/>
  <c r="AG507" i="4"/>
  <c r="AF507" i="4" s="1"/>
  <c r="AP477" i="4"/>
  <c r="AO477" i="4" s="1"/>
  <c r="AM477" i="4"/>
  <c r="AL477" i="4" s="1"/>
  <c r="AJ477" i="4"/>
  <c r="AI477" i="4" s="1"/>
  <c r="AG477" i="4"/>
  <c r="AF477" i="4" s="1"/>
  <c r="AP441" i="4"/>
  <c r="AO441" i="4" s="1"/>
  <c r="AM441" i="4"/>
  <c r="AL441" i="4" s="1"/>
  <c r="AJ441" i="4"/>
  <c r="AI441" i="4" s="1"/>
  <c r="AG441" i="4"/>
  <c r="AF441" i="4" s="1"/>
  <c r="AP411" i="4"/>
  <c r="AO411" i="4" s="1"/>
  <c r="AM411" i="4"/>
  <c r="AL411" i="4" s="1"/>
  <c r="AJ411" i="4"/>
  <c r="AI411" i="4" s="1"/>
  <c r="AG411" i="4"/>
  <c r="AF411" i="4" s="1"/>
  <c r="AP375" i="4"/>
  <c r="AO375" i="4" s="1"/>
  <c r="AM375" i="4"/>
  <c r="AL375" i="4" s="1"/>
  <c r="AJ375" i="4"/>
  <c r="AI375" i="4" s="1"/>
  <c r="AG375" i="4"/>
  <c r="AF375" i="4" s="1"/>
  <c r="AP345" i="4"/>
  <c r="AO345" i="4" s="1"/>
  <c r="AJ345" i="4"/>
  <c r="AI345" i="4" s="1"/>
  <c r="AM345" i="4"/>
  <c r="AL345" i="4" s="1"/>
  <c r="AG345" i="4"/>
  <c r="AF345" i="4" s="1"/>
  <c r="AP309" i="4"/>
  <c r="AO309" i="4" s="1"/>
  <c r="AJ309" i="4"/>
  <c r="AI309" i="4" s="1"/>
  <c r="AM309" i="4"/>
  <c r="AL309" i="4" s="1"/>
  <c r="AG309" i="4"/>
  <c r="AF309" i="4" s="1"/>
  <c r="AP279" i="4"/>
  <c r="AO279" i="4" s="1"/>
  <c r="AJ279" i="4"/>
  <c r="AI279" i="4" s="1"/>
  <c r="AM279" i="4"/>
  <c r="AL279" i="4" s="1"/>
  <c r="AG279" i="4"/>
  <c r="AF279" i="4" s="1"/>
  <c r="AP249" i="4"/>
  <c r="AO249" i="4" s="1"/>
  <c r="AJ249" i="4"/>
  <c r="AI249" i="4" s="1"/>
  <c r="AM249" i="4"/>
  <c r="AL249" i="4" s="1"/>
  <c r="AG249" i="4"/>
  <c r="AF249" i="4" s="1"/>
  <c r="AP225" i="4"/>
  <c r="AO225" i="4" s="1"/>
  <c r="AJ225" i="4"/>
  <c r="AI225" i="4" s="1"/>
  <c r="AM225" i="4"/>
  <c r="AL225" i="4" s="1"/>
  <c r="AG225" i="4"/>
  <c r="AF225" i="4" s="1"/>
  <c r="AP195" i="4"/>
  <c r="AO195" i="4" s="1"/>
  <c r="AM195" i="4"/>
  <c r="AL195" i="4" s="1"/>
  <c r="AJ195" i="4"/>
  <c r="AI195" i="4" s="1"/>
  <c r="AG195" i="4"/>
  <c r="AF195" i="4" s="1"/>
  <c r="AP165" i="4"/>
  <c r="AO165" i="4" s="1"/>
  <c r="AJ165" i="4"/>
  <c r="AI165" i="4" s="1"/>
  <c r="AM165" i="4"/>
  <c r="AL165" i="4" s="1"/>
  <c r="AG165" i="4"/>
  <c r="AF165" i="4" s="1"/>
  <c r="AP135" i="4"/>
  <c r="AO135" i="4" s="1"/>
  <c r="AJ135" i="4"/>
  <c r="AI135" i="4" s="1"/>
  <c r="AM135" i="4"/>
  <c r="AL135" i="4" s="1"/>
  <c r="AG135" i="4"/>
  <c r="AF135" i="4" s="1"/>
  <c r="AP105" i="4"/>
  <c r="AO105" i="4" s="1"/>
  <c r="AM105" i="4"/>
  <c r="AL105" i="4" s="1"/>
  <c r="AJ105" i="4"/>
  <c r="AI105" i="4" s="1"/>
  <c r="AG105" i="4"/>
  <c r="AF105" i="4" s="1"/>
  <c r="AP75" i="4"/>
  <c r="AO75" i="4" s="1"/>
  <c r="AJ75" i="4"/>
  <c r="AI75" i="4" s="1"/>
  <c r="AG75" i="4"/>
  <c r="AF75" i="4" s="1"/>
  <c r="AP51" i="4"/>
  <c r="AO51" i="4" s="1"/>
  <c r="AM51" i="4"/>
  <c r="AL51" i="4" s="1"/>
  <c r="AJ51" i="4"/>
  <c r="AI51" i="4" s="1"/>
  <c r="AG51" i="4"/>
  <c r="AF51" i="4" s="1"/>
  <c r="AP27" i="4"/>
  <c r="AO27" i="4" s="1"/>
  <c r="AM27" i="4"/>
  <c r="AL27" i="4" s="1"/>
  <c r="AJ27" i="4"/>
  <c r="AI27" i="4" s="1"/>
  <c r="AG27" i="4"/>
  <c r="AF27" i="4" s="1"/>
  <c r="H613" i="4"/>
  <c r="AE613" i="4"/>
  <c r="U595" i="4"/>
  <c r="R595" i="4"/>
  <c r="H553" i="4"/>
  <c r="AE553" i="4"/>
  <c r="U535" i="4"/>
  <c r="R535" i="4"/>
  <c r="H493" i="4"/>
  <c r="AE493" i="4"/>
  <c r="U475" i="4"/>
  <c r="R475" i="4"/>
  <c r="U427" i="4"/>
  <c r="R427" i="4"/>
  <c r="H397" i="4"/>
  <c r="AE397" i="4"/>
  <c r="H361" i="4"/>
  <c r="AE361" i="4"/>
  <c r="H325" i="4"/>
  <c r="AE325" i="4"/>
  <c r="U307" i="4"/>
  <c r="R307" i="4"/>
  <c r="U283" i="4"/>
  <c r="R283" i="4"/>
  <c r="H241" i="4"/>
  <c r="AE241" i="4"/>
  <c r="H205" i="4"/>
  <c r="AE205" i="4"/>
  <c r="U187" i="4"/>
  <c r="R187" i="4"/>
  <c r="H133" i="4"/>
  <c r="AE133" i="4"/>
  <c r="H97" i="4"/>
  <c r="AE97" i="4"/>
  <c r="H49" i="4"/>
  <c r="AE49" i="4"/>
  <c r="H13" i="4"/>
  <c r="AE13" i="4"/>
  <c r="H562" i="4"/>
  <c r="AE562" i="4"/>
  <c r="H502" i="4"/>
  <c r="AE502" i="4"/>
  <c r="H442" i="4"/>
  <c r="AE442" i="4"/>
  <c r="H382" i="4"/>
  <c r="AE382" i="4"/>
  <c r="H334" i="4"/>
  <c r="AE334" i="4"/>
  <c r="H262" i="4"/>
  <c r="AE262" i="4"/>
  <c r="H192" i="4"/>
  <c r="AE192" i="4"/>
  <c r="H138" i="4"/>
  <c r="AE138" i="4"/>
  <c r="H39" i="4"/>
  <c r="AE39" i="4"/>
  <c r="AP604" i="4"/>
  <c r="AO604" i="4" s="1"/>
  <c r="AM604" i="4"/>
  <c r="AL604" i="4" s="1"/>
  <c r="AJ604" i="4"/>
  <c r="AI604" i="4" s="1"/>
  <c r="AG604" i="4"/>
  <c r="AF604" i="4" s="1"/>
  <c r="AP574" i="4"/>
  <c r="AO574" i="4" s="1"/>
  <c r="AM574" i="4"/>
  <c r="AL574" i="4" s="1"/>
  <c r="AJ574" i="4"/>
  <c r="AI574" i="4" s="1"/>
  <c r="AG574" i="4"/>
  <c r="AF574" i="4" s="1"/>
  <c r="AP544" i="4"/>
  <c r="AO544" i="4" s="1"/>
  <c r="AM544" i="4"/>
  <c r="AL544" i="4" s="1"/>
  <c r="AJ544" i="4"/>
  <c r="AI544" i="4" s="1"/>
  <c r="AG544" i="4"/>
  <c r="AF544" i="4" s="1"/>
  <c r="AP514" i="4"/>
  <c r="AO514" i="4" s="1"/>
  <c r="AM514" i="4"/>
  <c r="AL514" i="4" s="1"/>
  <c r="AJ514" i="4"/>
  <c r="AI514" i="4" s="1"/>
  <c r="AG514" i="4"/>
  <c r="AF514" i="4" s="1"/>
  <c r="AP484" i="4"/>
  <c r="AO484" i="4" s="1"/>
  <c r="AM484" i="4"/>
  <c r="AL484" i="4" s="1"/>
  <c r="AJ484" i="4"/>
  <c r="AI484" i="4" s="1"/>
  <c r="AG484" i="4"/>
  <c r="AF484" i="4" s="1"/>
  <c r="AM454" i="4"/>
  <c r="AL454" i="4" s="1"/>
  <c r="AP454" i="4"/>
  <c r="AO454" i="4" s="1"/>
  <c r="AJ454" i="4"/>
  <c r="AI454" i="4" s="1"/>
  <c r="AG454" i="4"/>
  <c r="AF454" i="4" s="1"/>
  <c r="AP424" i="4"/>
  <c r="AO424" i="4" s="1"/>
  <c r="AM424" i="4"/>
  <c r="AL424" i="4" s="1"/>
  <c r="AJ424" i="4"/>
  <c r="AI424" i="4" s="1"/>
  <c r="AG424" i="4"/>
  <c r="AF424" i="4" s="1"/>
  <c r="AM394" i="4"/>
  <c r="AL394" i="4" s="1"/>
  <c r="AJ394" i="4"/>
  <c r="AI394" i="4" s="1"/>
  <c r="AP394" i="4"/>
  <c r="AO394" i="4" s="1"/>
  <c r="AG394" i="4"/>
  <c r="AF394" i="4" s="1"/>
  <c r="AP364" i="4"/>
  <c r="AO364" i="4" s="1"/>
  <c r="AM364" i="4"/>
  <c r="AL364" i="4" s="1"/>
  <c r="AJ364" i="4"/>
  <c r="AI364" i="4" s="1"/>
  <c r="AG364" i="4"/>
  <c r="AF364" i="4" s="1"/>
  <c r="AP334" i="4"/>
  <c r="AO334" i="4" s="1"/>
  <c r="AM334" i="4"/>
  <c r="AL334" i="4" s="1"/>
  <c r="AJ334" i="4"/>
  <c r="AI334" i="4" s="1"/>
  <c r="AG334" i="4"/>
  <c r="AF334" i="4" s="1"/>
  <c r="AP304" i="4"/>
  <c r="AO304" i="4" s="1"/>
  <c r="AM304" i="4"/>
  <c r="AL304" i="4" s="1"/>
  <c r="AJ304" i="4"/>
  <c r="AI304" i="4" s="1"/>
  <c r="AG304" i="4"/>
  <c r="AF304" i="4" s="1"/>
  <c r="AP274" i="4"/>
  <c r="AO274" i="4" s="1"/>
  <c r="AM274" i="4"/>
  <c r="AL274" i="4" s="1"/>
  <c r="AJ274" i="4"/>
  <c r="AI274" i="4" s="1"/>
  <c r="AG274" i="4"/>
  <c r="AF274" i="4" s="1"/>
  <c r="AP250" i="4"/>
  <c r="AO250" i="4" s="1"/>
  <c r="AM250" i="4"/>
  <c r="AL250" i="4" s="1"/>
  <c r="AJ250" i="4"/>
  <c r="AI250" i="4" s="1"/>
  <c r="AG250" i="4"/>
  <c r="AF250" i="4" s="1"/>
  <c r="AP220" i="4"/>
  <c r="AO220" i="4" s="1"/>
  <c r="AM220" i="4"/>
  <c r="AL220" i="4" s="1"/>
  <c r="AJ220" i="4"/>
  <c r="AI220" i="4" s="1"/>
  <c r="AG220" i="4"/>
  <c r="AF220" i="4" s="1"/>
  <c r="AP190" i="4"/>
  <c r="AO190" i="4" s="1"/>
  <c r="AM190" i="4"/>
  <c r="AL190" i="4" s="1"/>
  <c r="AJ190" i="4"/>
  <c r="AI190" i="4" s="1"/>
  <c r="AG190" i="4"/>
  <c r="AF190" i="4" s="1"/>
  <c r="U590" i="4"/>
  <c r="U530" i="4"/>
  <c r="U512" i="4"/>
  <c r="U134" i="4"/>
  <c r="H600" i="4"/>
  <c r="AE600" i="4"/>
  <c r="H552" i="4"/>
  <c r="AE552" i="4"/>
  <c r="H420" i="4"/>
  <c r="AE420" i="4"/>
  <c r="H360" i="4"/>
  <c r="AE360" i="4"/>
  <c r="H300" i="4"/>
  <c r="AE300" i="4"/>
  <c r="H240" i="4"/>
  <c r="AE240" i="4"/>
  <c r="H166" i="4"/>
  <c r="AE166" i="4"/>
  <c r="H94" i="4"/>
  <c r="AE94" i="4"/>
  <c r="AM585" i="4"/>
  <c r="AL585" i="4" s="1"/>
  <c r="AP585" i="4"/>
  <c r="AO585" i="4" s="1"/>
  <c r="AG585" i="4"/>
  <c r="AF585" i="4" s="1"/>
  <c r="AJ585" i="4"/>
  <c r="AI585" i="4" s="1"/>
  <c r="AP555" i="4"/>
  <c r="AO555" i="4" s="1"/>
  <c r="AM555" i="4"/>
  <c r="AL555" i="4" s="1"/>
  <c r="AJ555" i="4"/>
  <c r="AI555" i="4" s="1"/>
  <c r="AG555" i="4"/>
  <c r="AF555" i="4" s="1"/>
  <c r="AP525" i="4"/>
  <c r="AO525" i="4" s="1"/>
  <c r="AJ525" i="4"/>
  <c r="AI525" i="4" s="1"/>
  <c r="AM525" i="4"/>
  <c r="AL525" i="4" s="1"/>
  <c r="AG525" i="4"/>
  <c r="AF525" i="4" s="1"/>
  <c r="AP495" i="4"/>
  <c r="AO495" i="4" s="1"/>
  <c r="AM495" i="4"/>
  <c r="AL495" i="4" s="1"/>
  <c r="AJ495" i="4"/>
  <c r="AI495" i="4" s="1"/>
  <c r="AG495" i="4"/>
  <c r="AF495" i="4" s="1"/>
  <c r="AP465" i="4"/>
  <c r="AO465" i="4" s="1"/>
  <c r="AM465" i="4"/>
  <c r="AL465" i="4" s="1"/>
  <c r="AJ465" i="4"/>
  <c r="AI465" i="4" s="1"/>
  <c r="AG465" i="4"/>
  <c r="AF465" i="4" s="1"/>
  <c r="AP435" i="4"/>
  <c r="AO435" i="4" s="1"/>
  <c r="AJ435" i="4"/>
  <c r="AI435" i="4" s="1"/>
  <c r="AM435" i="4"/>
  <c r="AL435" i="4" s="1"/>
  <c r="AG435" i="4"/>
  <c r="AF435" i="4" s="1"/>
  <c r="AP405" i="4"/>
  <c r="AO405" i="4" s="1"/>
  <c r="AM405" i="4"/>
  <c r="AL405" i="4" s="1"/>
  <c r="AJ405" i="4"/>
  <c r="AI405" i="4" s="1"/>
  <c r="AG405" i="4"/>
  <c r="AF405" i="4" s="1"/>
  <c r="AP381" i="4"/>
  <c r="AO381" i="4" s="1"/>
  <c r="AJ381" i="4"/>
  <c r="AI381" i="4" s="1"/>
  <c r="AM381" i="4"/>
  <c r="AL381" i="4" s="1"/>
  <c r="AG381" i="4"/>
  <c r="AF381" i="4" s="1"/>
  <c r="AP351" i="4"/>
  <c r="AO351" i="4" s="1"/>
  <c r="AM351" i="4"/>
  <c r="AL351" i="4" s="1"/>
  <c r="AJ351" i="4"/>
  <c r="AI351" i="4" s="1"/>
  <c r="AG351" i="4"/>
  <c r="AF351" i="4" s="1"/>
  <c r="AP321" i="4"/>
  <c r="AO321" i="4" s="1"/>
  <c r="AJ321" i="4"/>
  <c r="AI321" i="4" s="1"/>
  <c r="AM321" i="4"/>
  <c r="AL321" i="4" s="1"/>
  <c r="AG321" i="4"/>
  <c r="AF321" i="4" s="1"/>
  <c r="AP285" i="4"/>
  <c r="AO285" i="4" s="1"/>
  <c r="AJ285" i="4"/>
  <c r="AI285" i="4" s="1"/>
  <c r="AM285" i="4"/>
  <c r="AL285" i="4" s="1"/>
  <c r="AG285" i="4"/>
  <c r="AF285" i="4" s="1"/>
  <c r="AJ261" i="4"/>
  <c r="AI261" i="4" s="1"/>
  <c r="AP261" i="4"/>
  <c r="AO261" i="4" s="1"/>
  <c r="AM261" i="4"/>
  <c r="AL261" i="4" s="1"/>
  <c r="AG261" i="4"/>
  <c r="AF261" i="4" s="1"/>
  <c r="AP237" i="4"/>
  <c r="AO237" i="4" s="1"/>
  <c r="AJ237" i="4"/>
  <c r="AI237" i="4" s="1"/>
  <c r="AM237" i="4"/>
  <c r="AL237" i="4" s="1"/>
  <c r="AG237" i="4"/>
  <c r="AF237" i="4" s="1"/>
  <c r="AP207" i="4"/>
  <c r="AO207" i="4" s="1"/>
  <c r="AJ207" i="4"/>
  <c r="AI207" i="4" s="1"/>
  <c r="AM207" i="4"/>
  <c r="AL207" i="4" s="1"/>
  <c r="AG207" i="4"/>
  <c r="AF207" i="4" s="1"/>
  <c r="AP171" i="4"/>
  <c r="AO171" i="4" s="1"/>
  <c r="AJ171" i="4"/>
  <c r="AI171" i="4" s="1"/>
  <c r="AM171" i="4"/>
  <c r="AL171" i="4" s="1"/>
  <c r="AG171" i="4"/>
  <c r="AF171" i="4" s="1"/>
  <c r="AP141" i="4"/>
  <c r="AO141" i="4" s="1"/>
  <c r="AM141" i="4"/>
  <c r="AL141" i="4" s="1"/>
  <c r="AJ141" i="4"/>
  <c r="AI141" i="4" s="1"/>
  <c r="AG141" i="4"/>
  <c r="AF141" i="4" s="1"/>
  <c r="AP111" i="4"/>
  <c r="AO111" i="4" s="1"/>
  <c r="AJ111" i="4"/>
  <c r="AI111" i="4" s="1"/>
  <c r="AM111" i="4"/>
  <c r="AL111" i="4" s="1"/>
  <c r="AG111" i="4"/>
  <c r="AF111" i="4" s="1"/>
  <c r="AP81" i="4"/>
  <c r="AO81" i="4" s="1"/>
  <c r="AM81" i="4"/>
  <c r="AL81" i="4" s="1"/>
  <c r="AJ81" i="4"/>
  <c r="AI81" i="4" s="1"/>
  <c r="AG81" i="4"/>
  <c r="AF81" i="4" s="1"/>
  <c r="AP45" i="4"/>
  <c r="AO45" i="4" s="1"/>
  <c r="AM45" i="4"/>
  <c r="AL45" i="4" s="1"/>
  <c r="AJ45" i="4"/>
  <c r="AI45" i="4" s="1"/>
  <c r="AG45" i="4"/>
  <c r="AF45" i="4" s="1"/>
  <c r="AP21" i="4"/>
  <c r="AO21" i="4" s="1"/>
  <c r="AM21" i="4"/>
  <c r="AL21" i="4" s="1"/>
  <c r="AJ21" i="4"/>
  <c r="AI21" i="4" s="1"/>
  <c r="AG21" i="4"/>
  <c r="AF21" i="4" s="1"/>
  <c r="H589" i="4"/>
  <c r="AE589" i="4"/>
  <c r="U571" i="4"/>
  <c r="R571" i="4"/>
  <c r="H541" i="4"/>
  <c r="AE541" i="4"/>
  <c r="U523" i="4"/>
  <c r="R523" i="4"/>
  <c r="U511" i="4"/>
  <c r="R511" i="4"/>
  <c r="H481" i="4"/>
  <c r="AE481" i="4"/>
  <c r="U463" i="4"/>
  <c r="R463" i="4"/>
  <c r="U451" i="4"/>
  <c r="R451" i="4"/>
  <c r="U439" i="4"/>
  <c r="R439" i="4"/>
  <c r="H409" i="4"/>
  <c r="AE409" i="4"/>
  <c r="H385" i="4"/>
  <c r="AE385" i="4"/>
  <c r="U379" i="4"/>
  <c r="R379" i="4"/>
  <c r="U367" i="4"/>
  <c r="R367" i="4"/>
  <c r="U343" i="4"/>
  <c r="R343" i="4"/>
  <c r="U331" i="4"/>
  <c r="R331" i="4"/>
  <c r="H289" i="4"/>
  <c r="AE289" i="4"/>
  <c r="H253" i="4"/>
  <c r="AE253" i="4"/>
  <c r="H217" i="4"/>
  <c r="AE217" i="4"/>
  <c r="U199" i="4"/>
  <c r="R199" i="4"/>
  <c r="H157" i="4"/>
  <c r="AE157" i="4"/>
  <c r="H121" i="4"/>
  <c r="AE121" i="4"/>
  <c r="H85" i="4"/>
  <c r="AE85" i="4"/>
  <c r="U67" i="4"/>
  <c r="R67" i="4"/>
  <c r="U43" i="4"/>
  <c r="R43" i="4"/>
  <c r="U19" i="4"/>
  <c r="R19" i="4"/>
  <c r="H586" i="4"/>
  <c r="AE586" i="4"/>
  <c r="H550" i="4"/>
  <c r="AE550" i="4"/>
  <c r="H490" i="4"/>
  <c r="AE490" i="4"/>
  <c r="H430" i="4"/>
  <c r="AE430" i="4"/>
  <c r="H370" i="4"/>
  <c r="AE370" i="4"/>
  <c r="H298" i="4"/>
  <c r="AE298" i="4"/>
  <c r="H202" i="4"/>
  <c r="AE202" i="4"/>
  <c r="H165" i="4"/>
  <c r="AE165" i="4"/>
  <c r="H111" i="4"/>
  <c r="AE111" i="4"/>
  <c r="H21" i="4"/>
  <c r="AE21" i="4"/>
  <c r="AP608" i="4"/>
  <c r="AO608" i="4" s="1"/>
  <c r="AM608" i="4"/>
  <c r="AL608" i="4" s="1"/>
  <c r="AJ608" i="4"/>
  <c r="AI608" i="4" s="1"/>
  <c r="AG608" i="4"/>
  <c r="AF608" i="4" s="1"/>
  <c r="AP602" i="4"/>
  <c r="AO602" i="4" s="1"/>
  <c r="AM602" i="4"/>
  <c r="AL602" i="4" s="1"/>
  <c r="AJ602" i="4"/>
  <c r="AI602" i="4" s="1"/>
  <c r="AG602" i="4"/>
  <c r="AF602" i="4" s="1"/>
  <c r="AP596" i="4"/>
  <c r="AO596" i="4" s="1"/>
  <c r="AM596" i="4"/>
  <c r="AL596" i="4" s="1"/>
  <c r="AJ596" i="4"/>
  <c r="AI596" i="4" s="1"/>
  <c r="AG596" i="4"/>
  <c r="AF596" i="4" s="1"/>
  <c r="AP590" i="4"/>
  <c r="AO590" i="4" s="1"/>
  <c r="AM590" i="4"/>
  <c r="AL590" i="4" s="1"/>
  <c r="AJ590" i="4"/>
  <c r="AI590" i="4" s="1"/>
  <c r="AG590" i="4"/>
  <c r="AF590" i="4" s="1"/>
  <c r="AP584" i="4"/>
  <c r="AO584" i="4" s="1"/>
  <c r="AM584" i="4"/>
  <c r="AL584" i="4" s="1"/>
  <c r="AJ584" i="4"/>
  <c r="AI584" i="4" s="1"/>
  <c r="AG584" i="4"/>
  <c r="AF584" i="4" s="1"/>
  <c r="AP578" i="4"/>
  <c r="AO578" i="4" s="1"/>
  <c r="AM578" i="4"/>
  <c r="AL578" i="4" s="1"/>
  <c r="AJ578" i="4"/>
  <c r="AI578" i="4" s="1"/>
  <c r="AP572" i="4"/>
  <c r="AO572" i="4" s="1"/>
  <c r="AM572" i="4"/>
  <c r="AL572" i="4" s="1"/>
  <c r="AJ572" i="4"/>
  <c r="AI572" i="4" s="1"/>
  <c r="AG572" i="4"/>
  <c r="AF572" i="4" s="1"/>
  <c r="AP566" i="4"/>
  <c r="AO566" i="4" s="1"/>
  <c r="AM566" i="4"/>
  <c r="AL566" i="4" s="1"/>
  <c r="AJ566" i="4"/>
  <c r="AI566" i="4" s="1"/>
  <c r="AG566" i="4"/>
  <c r="AF566" i="4" s="1"/>
  <c r="AP560" i="4"/>
  <c r="AO560" i="4" s="1"/>
  <c r="AM560" i="4"/>
  <c r="AL560" i="4" s="1"/>
  <c r="AJ560" i="4"/>
  <c r="AI560" i="4" s="1"/>
  <c r="AG560" i="4"/>
  <c r="AF560" i="4" s="1"/>
  <c r="AP554" i="4"/>
  <c r="AO554" i="4" s="1"/>
  <c r="AM554" i="4"/>
  <c r="AL554" i="4" s="1"/>
  <c r="AJ554" i="4"/>
  <c r="AI554" i="4" s="1"/>
  <c r="AG554" i="4"/>
  <c r="AF554" i="4" s="1"/>
  <c r="AP548" i="4"/>
  <c r="AO548" i="4" s="1"/>
  <c r="AM548" i="4"/>
  <c r="AL548" i="4" s="1"/>
  <c r="AJ548" i="4"/>
  <c r="AI548" i="4" s="1"/>
  <c r="AG548" i="4"/>
  <c r="AF548" i="4" s="1"/>
  <c r="AP542" i="4"/>
  <c r="AO542" i="4" s="1"/>
  <c r="AM542" i="4"/>
  <c r="AL542" i="4" s="1"/>
  <c r="AJ542" i="4"/>
  <c r="AI542" i="4" s="1"/>
  <c r="AG542" i="4"/>
  <c r="AF542" i="4" s="1"/>
  <c r="AP536" i="4"/>
  <c r="AO536" i="4" s="1"/>
  <c r="AM536" i="4"/>
  <c r="AL536" i="4" s="1"/>
  <c r="AJ536" i="4"/>
  <c r="AI536" i="4" s="1"/>
  <c r="AG536" i="4"/>
  <c r="AF536" i="4" s="1"/>
  <c r="AP530" i="4"/>
  <c r="AO530" i="4" s="1"/>
  <c r="AM530" i="4"/>
  <c r="AL530" i="4" s="1"/>
  <c r="AG530" i="4"/>
  <c r="AF530" i="4" s="1"/>
  <c r="AJ530" i="4"/>
  <c r="AI530" i="4" s="1"/>
  <c r="AP524" i="4"/>
  <c r="AO524" i="4" s="1"/>
  <c r="AM524" i="4"/>
  <c r="AL524" i="4" s="1"/>
  <c r="AJ524" i="4"/>
  <c r="AI524" i="4" s="1"/>
  <c r="AP518" i="4"/>
  <c r="AO518" i="4" s="1"/>
  <c r="AM518" i="4"/>
  <c r="AL518" i="4" s="1"/>
  <c r="AJ518" i="4"/>
  <c r="AI518" i="4" s="1"/>
  <c r="AG518" i="4"/>
  <c r="AF518" i="4" s="1"/>
  <c r="AP512" i="4"/>
  <c r="AO512" i="4" s="1"/>
  <c r="AM512" i="4"/>
  <c r="AL512" i="4" s="1"/>
  <c r="AJ512" i="4"/>
  <c r="AI512" i="4" s="1"/>
  <c r="AG512" i="4"/>
  <c r="AF512" i="4" s="1"/>
  <c r="AP506" i="4"/>
  <c r="AO506" i="4" s="1"/>
  <c r="AM506" i="4"/>
  <c r="AL506" i="4" s="1"/>
  <c r="AJ506" i="4"/>
  <c r="AI506" i="4" s="1"/>
  <c r="AG506" i="4"/>
  <c r="AF506" i="4" s="1"/>
  <c r="AP500" i="4"/>
  <c r="AO500" i="4" s="1"/>
  <c r="AM500" i="4"/>
  <c r="AL500" i="4" s="1"/>
  <c r="AJ500" i="4"/>
  <c r="AI500" i="4" s="1"/>
  <c r="AG500" i="4"/>
  <c r="AF500" i="4" s="1"/>
  <c r="AP494" i="4"/>
  <c r="AO494" i="4" s="1"/>
  <c r="AM494" i="4"/>
  <c r="AL494" i="4" s="1"/>
  <c r="AG494" i="4"/>
  <c r="AF494" i="4" s="1"/>
  <c r="AJ494" i="4"/>
  <c r="AI494" i="4" s="1"/>
  <c r="AP488" i="4"/>
  <c r="AO488" i="4" s="1"/>
  <c r="AM488" i="4"/>
  <c r="AL488" i="4" s="1"/>
  <c r="AJ488" i="4"/>
  <c r="AI488" i="4" s="1"/>
  <c r="AG488" i="4"/>
  <c r="AF488" i="4" s="1"/>
  <c r="AP482" i="4"/>
  <c r="AO482" i="4" s="1"/>
  <c r="AM482" i="4"/>
  <c r="AL482" i="4" s="1"/>
  <c r="AJ482" i="4"/>
  <c r="AI482" i="4" s="1"/>
  <c r="AG482" i="4"/>
  <c r="AF482" i="4" s="1"/>
  <c r="AP476" i="4"/>
  <c r="AO476" i="4" s="1"/>
  <c r="AM476" i="4"/>
  <c r="AL476" i="4" s="1"/>
  <c r="AG476" i="4"/>
  <c r="AF476" i="4" s="1"/>
  <c r="AJ476" i="4"/>
  <c r="AI476" i="4" s="1"/>
  <c r="AP470" i="4"/>
  <c r="AO470" i="4" s="1"/>
  <c r="AM470" i="4"/>
  <c r="AL470" i="4" s="1"/>
  <c r="AG470" i="4"/>
  <c r="AF470" i="4" s="1"/>
  <c r="AJ470" i="4"/>
  <c r="AI470" i="4" s="1"/>
  <c r="AP464" i="4"/>
  <c r="AO464" i="4" s="1"/>
  <c r="AM464" i="4"/>
  <c r="AL464" i="4" s="1"/>
  <c r="AJ464" i="4"/>
  <c r="AI464" i="4" s="1"/>
  <c r="AG464" i="4"/>
  <c r="AF464" i="4" s="1"/>
  <c r="AP458" i="4"/>
  <c r="AO458" i="4" s="1"/>
  <c r="AM458" i="4"/>
  <c r="AL458" i="4" s="1"/>
  <c r="AG458" i="4"/>
  <c r="AF458" i="4" s="1"/>
  <c r="AJ458" i="4"/>
  <c r="AI458" i="4" s="1"/>
  <c r="AP452" i="4"/>
  <c r="AO452" i="4" s="1"/>
  <c r="AM452" i="4"/>
  <c r="AL452" i="4" s="1"/>
  <c r="AJ452" i="4"/>
  <c r="AI452" i="4" s="1"/>
  <c r="AG452" i="4"/>
  <c r="AF452" i="4" s="1"/>
  <c r="AP446" i="4"/>
  <c r="AO446" i="4" s="1"/>
  <c r="AM446" i="4"/>
  <c r="AL446" i="4" s="1"/>
  <c r="AJ446" i="4"/>
  <c r="AI446" i="4" s="1"/>
  <c r="AG446" i="4"/>
  <c r="AF446" i="4" s="1"/>
  <c r="AP440" i="4"/>
  <c r="AO440" i="4" s="1"/>
  <c r="AM440" i="4"/>
  <c r="AL440" i="4" s="1"/>
  <c r="AJ440" i="4"/>
  <c r="AI440" i="4" s="1"/>
  <c r="AG440" i="4"/>
  <c r="AF440" i="4" s="1"/>
  <c r="AP434" i="4"/>
  <c r="AO434" i="4" s="1"/>
  <c r="AM434" i="4"/>
  <c r="AL434" i="4" s="1"/>
  <c r="AJ434" i="4"/>
  <c r="AI434" i="4" s="1"/>
  <c r="AG434" i="4"/>
  <c r="AF434" i="4" s="1"/>
  <c r="AP428" i="4"/>
  <c r="AO428" i="4" s="1"/>
  <c r="AM428" i="4"/>
  <c r="AL428" i="4" s="1"/>
  <c r="AJ428" i="4"/>
  <c r="AI428" i="4" s="1"/>
  <c r="AG428" i="4"/>
  <c r="AF428" i="4" s="1"/>
  <c r="AP422" i="4"/>
  <c r="AO422" i="4" s="1"/>
  <c r="AM422" i="4"/>
  <c r="AL422" i="4" s="1"/>
  <c r="AG422" i="4"/>
  <c r="AF422" i="4" s="1"/>
  <c r="AJ422" i="4"/>
  <c r="AI422" i="4" s="1"/>
  <c r="AP416" i="4"/>
  <c r="AO416" i="4" s="1"/>
  <c r="AM416" i="4"/>
  <c r="AL416" i="4" s="1"/>
  <c r="AG416" i="4"/>
  <c r="AF416" i="4" s="1"/>
  <c r="AJ416" i="4"/>
  <c r="AI416" i="4" s="1"/>
  <c r="AP410" i="4"/>
  <c r="AO410" i="4" s="1"/>
  <c r="AM410" i="4"/>
  <c r="AL410" i="4" s="1"/>
  <c r="AJ410" i="4"/>
  <c r="AI410" i="4" s="1"/>
  <c r="AG410" i="4"/>
  <c r="AF410" i="4" s="1"/>
  <c r="AP404" i="4"/>
  <c r="AO404" i="4" s="1"/>
  <c r="AM404" i="4"/>
  <c r="AL404" i="4" s="1"/>
  <c r="AG404" i="4"/>
  <c r="AF404" i="4" s="1"/>
  <c r="AJ404" i="4"/>
  <c r="AI404" i="4" s="1"/>
  <c r="AP398" i="4"/>
  <c r="AO398" i="4" s="1"/>
  <c r="AM398" i="4"/>
  <c r="AL398" i="4" s="1"/>
  <c r="AJ398" i="4"/>
  <c r="AI398" i="4" s="1"/>
  <c r="AG398" i="4"/>
  <c r="AF398" i="4" s="1"/>
  <c r="AP392" i="4"/>
  <c r="AO392" i="4" s="1"/>
  <c r="AM392" i="4"/>
  <c r="AL392" i="4" s="1"/>
  <c r="AJ392" i="4"/>
  <c r="AI392" i="4" s="1"/>
  <c r="AG392" i="4"/>
  <c r="AF392" i="4" s="1"/>
  <c r="AP386" i="4"/>
  <c r="AO386" i="4" s="1"/>
  <c r="AM386" i="4"/>
  <c r="AL386" i="4" s="1"/>
  <c r="AG386" i="4"/>
  <c r="AF386" i="4" s="1"/>
  <c r="AJ386" i="4"/>
  <c r="AI386" i="4" s="1"/>
  <c r="AP380" i="4"/>
  <c r="AO380" i="4" s="1"/>
  <c r="AM380" i="4"/>
  <c r="AL380" i="4" s="1"/>
  <c r="AJ380" i="4"/>
  <c r="AI380" i="4" s="1"/>
  <c r="AG380" i="4"/>
  <c r="AF380" i="4" s="1"/>
  <c r="AP374" i="4"/>
  <c r="AO374" i="4" s="1"/>
  <c r="AM374" i="4"/>
  <c r="AL374" i="4" s="1"/>
  <c r="AJ374" i="4"/>
  <c r="AI374" i="4" s="1"/>
  <c r="AG374" i="4"/>
  <c r="AF374" i="4" s="1"/>
  <c r="AP368" i="4"/>
  <c r="AO368" i="4" s="1"/>
  <c r="AM368" i="4"/>
  <c r="AL368" i="4" s="1"/>
  <c r="AG368" i="4"/>
  <c r="AF368" i="4" s="1"/>
  <c r="AJ368" i="4"/>
  <c r="AI368" i="4" s="1"/>
  <c r="AP362" i="4"/>
  <c r="AO362" i="4" s="1"/>
  <c r="AM362" i="4"/>
  <c r="AL362" i="4" s="1"/>
  <c r="AG362" i="4"/>
  <c r="AF362" i="4" s="1"/>
  <c r="AJ362" i="4"/>
  <c r="AI362" i="4" s="1"/>
  <c r="AP356" i="4"/>
  <c r="AO356" i="4" s="1"/>
  <c r="AM356" i="4"/>
  <c r="AL356" i="4" s="1"/>
  <c r="AJ356" i="4"/>
  <c r="AI356" i="4" s="1"/>
  <c r="AG356" i="4"/>
  <c r="AF356" i="4" s="1"/>
  <c r="AP350" i="4"/>
  <c r="AO350" i="4" s="1"/>
  <c r="AM350" i="4"/>
  <c r="AL350" i="4" s="1"/>
  <c r="AG350" i="4"/>
  <c r="AF350" i="4" s="1"/>
  <c r="AJ350" i="4"/>
  <c r="AI350" i="4" s="1"/>
  <c r="AP344" i="4"/>
  <c r="AO344" i="4" s="1"/>
  <c r="AM344" i="4"/>
  <c r="AL344" i="4" s="1"/>
  <c r="AG344" i="4"/>
  <c r="AF344" i="4" s="1"/>
  <c r="AJ344" i="4"/>
  <c r="AI344" i="4" s="1"/>
  <c r="AP338" i="4"/>
  <c r="AO338" i="4" s="1"/>
  <c r="AM338" i="4"/>
  <c r="AL338" i="4" s="1"/>
  <c r="AJ338" i="4"/>
  <c r="AI338" i="4" s="1"/>
  <c r="AG338" i="4"/>
  <c r="AF338" i="4" s="1"/>
  <c r="AP332" i="4"/>
  <c r="AO332" i="4" s="1"/>
  <c r="AM332" i="4"/>
  <c r="AL332" i="4" s="1"/>
  <c r="AJ332" i="4"/>
  <c r="AI332" i="4" s="1"/>
  <c r="AG332" i="4"/>
  <c r="AF332" i="4" s="1"/>
  <c r="AP326" i="4"/>
  <c r="AO326" i="4" s="1"/>
  <c r="AM326" i="4"/>
  <c r="AL326" i="4" s="1"/>
  <c r="AJ326" i="4"/>
  <c r="AI326" i="4" s="1"/>
  <c r="AG326" i="4"/>
  <c r="AF326" i="4" s="1"/>
  <c r="AP320" i="4"/>
  <c r="AO320" i="4" s="1"/>
  <c r="AM320" i="4"/>
  <c r="AL320" i="4" s="1"/>
  <c r="AJ320" i="4"/>
  <c r="AI320" i="4" s="1"/>
  <c r="AG320" i="4"/>
  <c r="AF320" i="4" s="1"/>
  <c r="AP314" i="4"/>
  <c r="AO314" i="4" s="1"/>
  <c r="AM314" i="4"/>
  <c r="AL314" i="4" s="1"/>
  <c r="AG314" i="4"/>
  <c r="AF314" i="4" s="1"/>
  <c r="AJ314" i="4"/>
  <c r="AI314" i="4" s="1"/>
  <c r="AP308" i="4"/>
  <c r="AO308" i="4" s="1"/>
  <c r="AM308" i="4"/>
  <c r="AL308" i="4" s="1"/>
  <c r="AJ308" i="4"/>
  <c r="AI308" i="4" s="1"/>
  <c r="AP302" i="4"/>
  <c r="AO302" i="4" s="1"/>
  <c r="AM302" i="4"/>
  <c r="AL302" i="4" s="1"/>
  <c r="AJ302" i="4"/>
  <c r="AI302" i="4" s="1"/>
  <c r="AG302" i="4"/>
  <c r="AF302" i="4" s="1"/>
  <c r="AP296" i="4"/>
  <c r="AO296" i="4" s="1"/>
  <c r="AM296" i="4"/>
  <c r="AL296" i="4" s="1"/>
  <c r="AJ296" i="4"/>
  <c r="AI296" i="4" s="1"/>
  <c r="AG296" i="4"/>
  <c r="AF296" i="4" s="1"/>
  <c r="AP290" i="4"/>
  <c r="AO290" i="4" s="1"/>
  <c r="AM290" i="4"/>
  <c r="AL290" i="4" s="1"/>
  <c r="AJ290" i="4"/>
  <c r="AI290" i="4" s="1"/>
  <c r="AG290" i="4"/>
  <c r="AF290" i="4" s="1"/>
  <c r="AP284" i="4"/>
  <c r="AO284" i="4" s="1"/>
  <c r="AM284" i="4"/>
  <c r="AL284" i="4" s="1"/>
  <c r="AJ284" i="4"/>
  <c r="AI284" i="4" s="1"/>
  <c r="AG284" i="4"/>
  <c r="AF284" i="4" s="1"/>
  <c r="AP278" i="4"/>
  <c r="AO278" i="4" s="1"/>
  <c r="AM278" i="4"/>
  <c r="AL278" i="4" s="1"/>
  <c r="AG278" i="4"/>
  <c r="AF278" i="4" s="1"/>
  <c r="AJ278" i="4"/>
  <c r="AI278" i="4" s="1"/>
  <c r="AP272" i="4"/>
  <c r="AO272" i="4" s="1"/>
  <c r="AM272" i="4"/>
  <c r="AL272" i="4" s="1"/>
  <c r="AJ272" i="4"/>
  <c r="AI272" i="4" s="1"/>
  <c r="AG272" i="4"/>
  <c r="AF272" i="4" s="1"/>
  <c r="AP266" i="4"/>
  <c r="AO266" i="4" s="1"/>
  <c r="AM266" i="4"/>
  <c r="AL266" i="4" s="1"/>
  <c r="AJ266" i="4"/>
  <c r="AI266" i="4" s="1"/>
  <c r="AG266" i="4"/>
  <c r="AF266" i="4" s="1"/>
  <c r="AP260" i="4"/>
  <c r="AO260" i="4" s="1"/>
  <c r="AM260" i="4"/>
  <c r="AL260" i="4" s="1"/>
  <c r="AG260" i="4"/>
  <c r="AF260" i="4" s="1"/>
  <c r="AP254" i="4"/>
  <c r="AO254" i="4" s="1"/>
  <c r="AM254" i="4"/>
  <c r="AL254" i="4" s="1"/>
  <c r="AJ254" i="4"/>
  <c r="AI254" i="4" s="1"/>
  <c r="AG254" i="4"/>
  <c r="AF254" i="4" s="1"/>
  <c r="AP248" i="4"/>
  <c r="AO248" i="4" s="1"/>
  <c r="AM248" i="4"/>
  <c r="AL248" i="4" s="1"/>
  <c r="AJ248" i="4"/>
  <c r="AI248" i="4" s="1"/>
  <c r="AG248" i="4"/>
  <c r="AF248" i="4" s="1"/>
  <c r="AP242" i="4"/>
  <c r="AO242" i="4" s="1"/>
  <c r="AM242" i="4"/>
  <c r="AL242" i="4" s="1"/>
  <c r="AG242" i="4"/>
  <c r="AF242" i="4" s="1"/>
  <c r="AJ242" i="4"/>
  <c r="AI242" i="4" s="1"/>
  <c r="AP236" i="4"/>
  <c r="AO236" i="4" s="1"/>
  <c r="AM236" i="4"/>
  <c r="AL236" i="4" s="1"/>
  <c r="AJ236" i="4"/>
  <c r="AI236" i="4" s="1"/>
  <c r="AG236" i="4"/>
  <c r="AF236" i="4" s="1"/>
  <c r="AP230" i="4"/>
  <c r="AO230" i="4" s="1"/>
  <c r="AM230" i="4"/>
  <c r="AL230" i="4" s="1"/>
  <c r="AJ230" i="4"/>
  <c r="AI230" i="4" s="1"/>
  <c r="AP224" i="4"/>
  <c r="AO224" i="4" s="1"/>
  <c r="AM224" i="4"/>
  <c r="AL224" i="4" s="1"/>
  <c r="AJ224" i="4"/>
  <c r="AI224" i="4" s="1"/>
  <c r="AG224" i="4"/>
  <c r="AF224" i="4" s="1"/>
  <c r="AP218" i="4"/>
  <c r="AO218" i="4" s="1"/>
  <c r="AM218" i="4"/>
  <c r="AL218" i="4" s="1"/>
  <c r="AJ218" i="4"/>
  <c r="AI218" i="4" s="1"/>
  <c r="AG218" i="4"/>
  <c r="AF218" i="4" s="1"/>
  <c r="AP212" i="4"/>
  <c r="AO212" i="4" s="1"/>
  <c r="AM212" i="4"/>
  <c r="AL212" i="4" s="1"/>
  <c r="AJ212" i="4"/>
  <c r="AI212" i="4" s="1"/>
  <c r="AG212" i="4"/>
  <c r="AF212" i="4" s="1"/>
  <c r="AP206" i="4"/>
  <c r="AO206" i="4" s="1"/>
  <c r="AM206" i="4"/>
  <c r="AL206" i="4" s="1"/>
  <c r="AG206" i="4"/>
  <c r="AF206" i="4" s="1"/>
  <c r="AJ206" i="4"/>
  <c r="AI206" i="4" s="1"/>
  <c r="AP200" i="4"/>
  <c r="AO200" i="4" s="1"/>
  <c r="AM200" i="4"/>
  <c r="AL200" i="4" s="1"/>
  <c r="AG200" i="4"/>
  <c r="AF200" i="4" s="1"/>
  <c r="AJ200" i="4"/>
  <c r="AI200" i="4" s="1"/>
  <c r="AP194" i="4"/>
  <c r="AO194" i="4" s="1"/>
  <c r="AM194" i="4"/>
  <c r="AL194" i="4" s="1"/>
  <c r="AJ194" i="4"/>
  <c r="AI194" i="4" s="1"/>
  <c r="AG194" i="4"/>
  <c r="AF194" i="4" s="1"/>
  <c r="AP188" i="4"/>
  <c r="AO188" i="4" s="1"/>
  <c r="AM188" i="4"/>
  <c r="AL188" i="4" s="1"/>
  <c r="AG188" i="4"/>
  <c r="AF188" i="4" s="1"/>
  <c r="AJ188" i="4"/>
  <c r="AI188" i="4" s="1"/>
  <c r="AP182" i="4"/>
  <c r="AO182" i="4" s="1"/>
  <c r="AM182" i="4"/>
  <c r="AL182" i="4" s="1"/>
  <c r="AJ182" i="4"/>
  <c r="AI182" i="4" s="1"/>
  <c r="AG182" i="4"/>
  <c r="AF182" i="4" s="1"/>
  <c r="AP176" i="4"/>
  <c r="AO176" i="4" s="1"/>
  <c r="AM176" i="4"/>
  <c r="AL176" i="4" s="1"/>
  <c r="AJ176" i="4"/>
  <c r="AI176" i="4" s="1"/>
  <c r="AG176" i="4"/>
  <c r="AF176" i="4" s="1"/>
  <c r="AP170" i="4"/>
  <c r="AO170" i="4" s="1"/>
  <c r="AM170" i="4"/>
  <c r="AL170" i="4" s="1"/>
  <c r="AG170" i="4"/>
  <c r="AF170" i="4" s="1"/>
  <c r="AJ170" i="4"/>
  <c r="AI170" i="4" s="1"/>
  <c r="AP164" i="4"/>
  <c r="AO164" i="4" s="1"/>
  <c r="AM164" i="4"/>
  <c r="AL164" i="4" s="1"/>
  <c r="AJ164" i="4"/>
  <c r="AI164" i="4" s="1"/>
  <c r="AG164" i="4"/>
  <c r="AF164" i="4" s="1"/>
  <c r="AP158" i="4"/>
  <c r="AO158" i="4" s="1"/>
  <c r="AM158" i="4"/>
  <c r="AL158" i="4" s="1"/>
  <c r="AJ158" i="4"/>
  <c r="AI158" i="4" s="1"/>
  <c r="AG158" i="4"/>
  <c r="AF158" i="4" s="1"/>
  <c r="AP152" i="4"/>
  <c r="AO152" i="4" s="1"/>
  <c r="AM152" i="4"/>
  <c r="AL152" i="4" s="1"/>
  <c r="AJ152" i="4"/>
  <c r="AI152" i="4" s="1"/>
  <c r="AP146" i="4"/>
  <c r="AO146" i="4" s="1"/>
  <c r="AM146" i="4"/>
  <c r="AL146" i="4" s="1"/>
  <c r="AG146" i="4"/>
  <c r="AF146" i="4" s="1"/>
  <c r="AP140" i="4"/>
  <c r="AO140" i="4" s="1"/>
  <c r="AM140" i="4"/>
  <c r="AL140" i="4" s="1"/>
  <c r="AJ140" i="4"/>
  <c r="AI140" i="4" s="1"/>
  <c r="AG140" i="4"/>
  <c r="AF140" i="4" s="1"/>
  <c r="AP134" i="4"/>
  <c r="AO134" i="4" s="1"/>
  <c r="AM134" i="4"/>
  <c r="AL134" i="4" s="1"/>
  <c r="AG134" i="4"/>
  <c r="AF134" i="4" s="1"/>
  <c r="AJ134" i="4"/>
  <c r="AI134" i="4" s="1"/>
  <c r="AP128" i="4"/>
  <c r="AO128" i="4" s="1"/>
  <c r="AM128" i="4"/>
  <c r="AL128" i="4" s="1"/>
  <c r="AJ128" i="4"/>
  <c r="AI128" i="4" s="1"/>
  <c r="AG128" i="4"/>
  <c r="AF128" i="4" s="1"/>
  <c r="AP122" i="4"/>
  <c r="AO122" i="4" s="1"/>
  <c r="AM122" i="4"/>
  <c r="AL122" i="4" s="1"/>
  <c r="AJ122" i="4"/>
  <c r="AI122" i="4" s="1"/>
  <c r="AG122" i="4"/>
  <c r="AF122" i="4" s="1"/>
  <c r="AP116" i="4"/>
  <c r="AO116" i="4" s="1"/>
  <c r="AM116" i="4"/>
  <c r="AL116" i="4" s="1"/>
  <c r="AG116" i="4"/>
  <c r="AF116" i="4" s="1"/>
  <c r="AJ116" i="4"/>
  <c r="AI116" i="4" s="1"/>
  <c r="AP110" i="4"/>
  <c r="AO110" i="4" s="1"/>
  <c r="AM110" i="4"/>
  <c r="AL110" i="4" s="1"/>
  <c r="AJ110" i="4"/>
  <c r="AI110" i="4" s="1"/>
  <c r="AG110" i="4"/>
  <c r="AF110" i="4" s="1"/>
  <c r="AP104" i="4"/>
  <c r="AO104" i="4" s="1"/>
  <c r="AM104" i="4"/>
  <c r="AL104" i="4" s="1"/>
  <c r="AJ104" i="4"/>
  <c r="AI104" i="4" s="1"/>
  <c r="AG104" i="4"/>
  <c r="AF104" i="4" s="1"/>
  <c r="AP98" i="4"/>
  <c r="AO98" i="4" s="1"/>
  <c r="AM98" i="4"/>
  <c r="AL98" i="4" s="1"/>
  <c r="AG98" i="4"/>
  <c r="AF98" i="4" s="1"/>
  <c r="AJ98" i="4"/>
  <c r="AI98" i="4" s="1"/>
  <c r="AP92" i="4"/>
  <c r="AO92" i="4" s="1"/>
  <c r="AM92" i="4"/>
  <c r="AL92" i="4" s="1"/>
  <c r="AG92" i="4"/>
  <c r="AF92" i="4" s="1"/>
  <c r="AJ92" i="4"/>
  <c r="AI92" i="4" s="1"/>
  <c r="AP86" i="4"/>
  <c r="AO86" i="4" s="1"/>
  <c r="AM86" i="4"/>
  <c r="AL86" i="4" s="1"/>
  <c r="AJ86" i="4"/>
  <c r="AI86" i="4" s="1"/>
  <c r="AG86" i="4"/>
  <c r="AF86" i="4" s="1"/>
  <c r="AP80" i="4"/>
  <c r="AO80" i="4" s="1"/>
  <c r="AM80" i="4"/>
  <c r="AL80" i="4" s="1"/>
  <c r="AJ80" i="4"/>
  <c r="AI80" i="4" s="1"/>
  <c r="AG80" i="4"/>
  <c r="AF80" i="4" s="1"/>
  <c r="AP74" i="4"/>
  <c r="AO74" i="4" s="1"/>
  <c r="AM74" i="4"/>
  <c r="AL74" i="4" s="1"/>
  <c r="AJ74" i="4"/>
  <c r="AI74" i="4" s="1"/>
  <c r="AG74" i="4"/>
  <c r="AF74" i="4" s="1"/>
  <c r="AP68" i="4"/>
  <c r="AO68" i="4" s="1"/>
  <c r="AJ68" i="4"/>
  <c r="AI68" i="4" s="1"/>
  <c r="AM68" i="4"/>
  <c r="AL68" i="4" s="1"/>
  <c r="AG68" i="4"/>
  <c r="AF68" i="4" s="1"/>
  <c r="AP62" i="4"/>
  <c r="AO62" i="4" s="1"/>
  <c r="AM62" i="4"/>
  <c r="AL62" i="4" s="1"/>
  <c r="AJ62" i="4"/>
  <c r="AI62" i="4" s="1"/>
  <c r="AG62" i="4"/>
  <c r="AF62" i="4" s="1"/>
  <c r="AP56" i="4"/>
  <c r="AO56" i="4" s="1"/>
  <c r="AM56" i="4"/>
  <c r="AL56" i="4" s="1"/>
  <c r="AJ56" i="4"/>
  <c r="AI56" i="4" s="1"/>
  <c r="AG56" i="4"/>
  <c r="AF56" i="4" s="1"/>
  <c r="AP50" i="4"/>
  <c r="AO50" i="4" s="1"/>
  <c r="AM50" i="4"/>
  <c r="AL50" i="4" s="1"/>
  <c r="AJ50" i="4"/>
  <c r="AI50" i="4" s="1"/>
  <c r="AG50" i="4"/>
  <c r="AF50" i="4" s="1"/>
  <c r="AP44" i="4"/>
  <c r="AO44" i="4" s="1"/>
  <c r="AM44" i="4"/>
  <c r="AL44" i="4" s="1"/>
  <c r="AJ44" i="4"/>
  <c r="AI44" i="4" s="1"/>
  <c r="AG44" i="4"/>
  <c r="AF44" i="4" s="1"/>
  <c r="AP38" i="4"/>
  <c r="AO38" i="4" s="1"/>
  <c r="AM38" i="4"/>
  <c r="AL38" i="4" s="1"/>
  <c r="AJ38" i="4"/>
  <c r="AI38" i="4" s="1"/>
  <c r="AG38" i="4"/>
  <c r="AF38" i="4" s="1"/>
  <c r="AP32" i="4"/>
  <c r="AO32" i="4" s="1"/>
  <c r="AJ32" i="4"/>
  <c r="AI32" i="4" s="1"/>
  <c r="AM32" i="4"/>
  <c r="AL32" i="4" s="1"/>
  <c r="AG32" i="4"/>
  <c r="AF32" i="4" s="1"/>
  <c r="AP26" i="4"/>
  <c r="AO26" i="4" s="1"/>
  <c r="AM26" i="4"/>
  <c r="AL26" i="4" s="1"/>
  <c r="AJ26" i="4"/>
  <c r="AI26" i="4" s="1"/>
  <c r="AG26" i="4"/>
  <c r="AF26" i="4" s="1"/>
  <c r="AP20" i="4"/>
  <c r="AO20" i="4" s="1"/>
  <c r="AM20" i="4"/>
  <c r="AL20" i="4" s="1"/>
  <c r="AJ20" i="4"/>
  <c r="AI20" i="4" s="1"/>
  <c r="AG20" i="4"/>
  <c r="AF20" i="4" s="1"/>
  <c r="AP14" i="4"/>
  <c r="AO14" i="4" s="1"/>
  <c r="AM14" i="4"/>
  <c r="AL14" i="4" s="1"/>
  <c r="AJ14" i="4"/>
  <c r="AI14" i="4" s="1"/>
  <c r="AG14" i="4"/>
  <c r="AF14" i="4" s="1"/>
  <c r="AP8" i="4"/>
  <c r="AO8" i="4" s="1"/>
  <c r="AM8" i="4"/>
  <c r="AL8" i="4" s="1"/>
  <c r="AJ8" i="4"/>
  <c r="AI8" i="4" s="1"/>
  <c r="AG8" i="4"/>
  <c r="AF8" i="4" s="1"/>
  <c r="U612" i="4"/>
  <c r="U606" i="4"/>
  <c r="U600" i="4"/>
  <c r="U594" i="4"/>
  <c r="U588" i="4"/>
  <c r="H597" i="4"/>
  <c r="AE597" i="4"/>
  <c r="H585" i="4"/>
  <c r="AE585" i="4"/>
  <c r="H561" i="4"/>
  <c r="AE561" i="4"/>
  <c r="H549" i="4"/>
  <c r="AE549" i="4"/>
  <c r="H525" i="4"/>
  <c r="AE525" i="4"/>
  <c r="H513" i="4"/>
  <c r="AE513" i="4"/>
  <c r="H489" i="4"/>
  <c r="AE489" i="4"/>
  <c r="H477" i="4"/>
  <c r="AE477" i="4"/>
  <c r="H465" i="4"/>
  <c r="AE465" i="4"/>
  <c r="H453" i="4"/>
  <c r="AE453" i="4"/>
  <c r="H441" i="4"/>
  <c r="AE441" i="4"/>
  <c r="H429" i="4"/>
  <c r="AE429" i="4"/>
  <c r="H417" i="4"/>
  <c r="AE417" i="4"/>
  <c r="H405" i="4"/>
  <c r="AE405" i="4"/>
  <c r="H393" i="4"/>
  <c r="AE393" i="4"/>
  <c r="H381" i="4"/>
  <c r="AE381" i="4"/>
  <c r="H369" i="4"/>
  <c r="AE369" i="4"/>
  <c r="H357" i="4"/>
  <c r="AE357" i="4"/>
  <c r="H345" i="4"/>
  <c r="AE345" i="4"/>
  <c r="H333" i="4"/>
  <c r="AE333" i="4"/>
  <c r="H321" i="4"/>
  <c r="AE321" i="4"/>
  <c r="H309" i="4"/>
  <c r="AE309" i="4"/>
  <c r="H297" i="4"/>
  <c r="AE297" i="4"/>
  <c r="H285" i="4"/>
  <c r="AE285" i="4"/>
  <c r="H273" i="4"/>
  <c r="AE273" i="4"/>
  <c r="H261" i="4"/>
  <c r="AE261" i="4"/>
  <c r="H249" i="4"/>
  <c r="AE249" i="4"/>
  <c r="H237" i="4"/>
  <c r="AE237" i="4"/>
  <c r="H225" i="4"/>
  <c r="AE225" i="4"/>
  <c r="H213" i="4"/>
  <c r="AE213" i="4"/>
  <c r="H201" i="4"/>
  <c r="AE201" i="4"/>
  <c r="R172" i="4"/>
  <c r="R154" i="4"/>
  <c r="R136" i="4"/>
  <c r="R118" i="4"/>
  <c r="R100" i="4"/>
  <c r="R82" i="4"/>
  <c r="R64" i="4"/>
  <c r="R46" i="4"/>
  <c r="R28" i="4"/>
  <c r="R10" i="4"/>
  <c r="U613" i="4"/>
  <c r="U577" i="4"/>
  <c r="U541" i="4"/>
  <c r="U505" i="4"/>
  <c r="U469" i="4"/>
  <c r="U433" i="4"/>
  <c r="U397" i="4"/>
  <c r="U361" i="4"/>
  <c r="U325" i="4"/>
  <c r="U289" i="4"/>
  <c r="U253" i="4"/>
  <c r="U217" i="4"/>
  <c r="U181" i="4"/>
  <c r="U145" i="4"/>
  <c r="U109" i="4"/>
  <c r="U73" i="4"/>
  <c r="U37" i="4"/>
  <c r="AE573" i="4"/>
  <c r="AE519" i="4"/>
  <c r="AE454" i="4"/>
  <c r="AE372" i="4"/>
  <c r="AE210" i="4"/>
  <c r="AE130" i="4"/>
  <c r="AE35" i="4"/>
  <c r="AM75" i="4"/>
  <c r="AL75" i="4" s="1"/>
  <c r="AP586" i="4"/>
  <c r="AO586" i="4" s="1"/>
  <c r="AM586" i="4"/>
  <c r="AL586" i="4" s="1"/>
  <c r="AG586" i="4"/>
  <c r="AF586" i="4" s="1"/>
  <c r="AJ586" i="4"/>
  <c r="AI586" i="4" s="1"/>
  <c r="AP556" i="4"/>
  <c r="AO556" i="4" s="1"/>
  <c r="AM556" i="4"/>
  <c r="AL556" i="4" s="1"/>
  <c r="AJ556" i="4"/>
  <c r="AI556" i="4" s="1"/>
  <c r="AG556" i="4"/>
  <c r="AF556" i="4" s="1"/>
  <c r="AM526" i="4"/>
  <c r="AL526" i="4" s="1"/>
  <c r="AP526" i="4"/>
  <c r="AO526" i="4" s="1"/>
  <c r="AJ526" i="4"/>
  <c r="AI526" i="4" s="1"/>
  <c r="AG526" i="4"/>
  <c r="AF526" i="4" s="1"/>
  <c r="AP496" i="4"/>
  <c r="AO496" i="4" s="1"/>
  <c r="AM496" i="4"/>
  <c r="AL496" i="4" s="1"/>
  <c r="AJ496" i="4"/>
  <c r="AI496" i="4" s="1"/>
  <c r="AG496" i="4"/>
  <c r="AF496" i="4" s="1"/>
  <c r="AP460" i="4"/>
  <c r="AO460" i="4" s="1"/>
  <c r="AM460" i="4"/>
  <c r="AL460" i="4" s="1"/>
  <c r="AJ460" i="4"/>
  <c r="AI460" i="4" s="1"/>
  <c r="AG460" i="4"/>
  <c r="AF460" i="4" s="1"/>
  <c r="AM430" i="4"/>
  <c r="AL430" i="4" s="1"/>
  <c r="AP430" i="4"/>
  <c r="AO430" i="4" s="1"/>
  <c r="AJ430" i="4"/>
  <c r="AI430" i="4" s="1"/>
  <c r="AG430" i="4"/>
  <c r="AF430" i="4" s="1"/>
  <c r="AP400" i="4"/>
  <c r="AO400" i="4" s="1"/>
  <c r="AM400" i="4"/>
  <c r="AL400" i="4" s="1"/>
  <c r="AJ400" i="4"/>
  <c r="AI400" i="4" s="1"/>
  <c r="AG400" i="4"/>
  <c r="AF400" i="4" s="1"/>
  <c r="AP370" i="4"/>
  <c r="AO370" i="4" s="1"/>
  <c r="AM370" i="4"/>
  <c r="AL370" i="4" s="1"/>
  <c r="AJ370" i="4"/>
  <c r="AI370" i="4" s="1"/>
  <c r="AG370" i="4"/>
  <c r="AF370" i="4" s="1"/>
  <c r="AP340" i="4"/>
  <c r="AO340" i="4" s="1"/>
  <c r="AM340" i="4"/>
  <c r="AL340" i="4" s="1"/>
  <c r="AJ340" i="4"/>
  <c r="AI340" i="4" s="1"/>
  <c r="AG340" i="4"/>
  <c r="AF340" i="4" s="1"/>
  <c r="AP310" i="4"/>
  <c r="AO310" i="4" s="1"/>
  <c r="AM310" i="4"/>
  <c r="AL310" i="4" s="1"/>
  <c r="AJ310" i="4"/>
  <c r="AI310" i="4" s="1"/>
  <c r="AG310" i="4"/>
  <c r="AF310" i="4" s="1"/>
  <c r="AP286" i="4"/>
  <c r="AO286" i="4" s="1"/>
  <c r="AM286" i="4"/>
  <c r="AL286" i="4" s="1"/>
  <c r="AJ286" i="4"/>
  <c r="AI286" i="4" s="1"/>
  <c r="AG286" i="4"/>
  <c r="AF286" i="4" s="1"/>
  <c r="AP256" i="4"/>
  <c r="AO256" i="4" s="1"/>
  <c r="AM256" i="4"/>
  <c r="AL256" i="4" s="1"/>
  <c r="AJ256" i="4"/>
  <c r="AI256" i="4" s="1"/>
  <c r="AG256" i="4"/>
  <c r="AF256" i="4" s="1"/>
  <c r="AP226" i="4"/>
  <c r="AO226" i="4" s="1"/>
  <c r="AM226" i="4"/>
  <c r="AL226" i="4" s="1"/>
  <c r="AJ226" i="4"/>
  <c r="AI226" i="4" s="1"/>
  <c r="AG226" i="4"/>
  <c r="AF226" i="4" s="1"/>
  <c r="AP202" i="4"/>
  <c r="AO202" i="4" s="1"/>
  <c r="AM202" i="4"/>
  <c r="AL202" i="4" s="1"/>
  <c r="AJ202" i="4"/>
  <c r="AI202" i="4" s="1"/>
  <c r="AG202" i="4"/>
  <c r="AF202" i="4" s="1"/>
  <c r="U554" i="4"/>
  <c r="U536" i="4"/>
  <c r="U518" i="4"/>
  <c r="U398" i="4"/>
  <c r="U308" i="4"/>
  <c r="U272" i="4"/>
  <c r="U236" i="4"/>
  <c r="U218" i="4"/>
  <c r="U182" i="4"/>
  <c r="U170" i="4"/>
  <c r="U38" i="4"/>
  <c r="U26" i="4"/>
  <c r="H588" i="4"/>
  <c r="AE588" i="4"/>
  <c r="H516" i="4"/>
  <c r="AE516" i="4"/>
  <c r="H468" i="4"/>
  <c r="AE468" i="4"/>
  <c r="H408" i="4"/>
  <c r="AE408" i="4"/>
  <c r="H348" i="4"/>
  <c r="AE348" i="4"/>
  <c r="H288" i="4"/>
  <c r="AE288" i="4"/>
  <c r="H216" i="4"/>
  <c r="AE216" i="4"/>
  <c r="H40" i="4"/>
  <c r="AE40" i="4"/>
  <c r="H4" i="4"/>
  <c r="AE4" i="4"/>
  <c r="AP603" i="4"/>
  <c r="AO603" i="4" s="1"/>
  <c r="AM603" i="4"/>
  <c r="AL603" i="4" s="1"/>
  <c r="AJ603" i="4"/>
  <c r="AI603" i="4" s="1"/>
  <c r="AG603" i="4"/>
  <c r="AF603" i="4" s="1"/>
  <c r="AP573" i="4"/>
  <c r="AO573" i="4" s="1"/>
  <c r="AJ573" i="4"/>
  <c r="AI573" i="4" s="1"/>
  <c r="AM573" i="4"/>
  <c r="AL573" i="4" s="1"/>
  <c r="AG573" i="4"/>
  <c r="AF573" i="4" s="1"/>
  <c r="AP543" i="4"/>
  <c r="AO543" i="4" s="1"/>
  <c r="AJ543" i="4"/>
  <c r="AI543" i="4" s="1"/>
  <c r="AM543" i="4"/>
  <c r="AL543" i="4" s="1"/>
  <c r="AG543" i="4"/>
  <c r="AF543" i="4" s="1"/>
  <c r="AP513" i="4"/>
  <c r="AO513" i="4" s="1"/>
  <c r="AM513" i="4"/>
  <c r="AL513" i="4" s="1"/>
  <c r="AJ513" i="4"/>
  <c r="AI513" i="4" s="1"/>
  <c r="AG513" i="4"/>
  <c r="AF513" i="4" s="1"/>
  <c r="AP483" i="4"/>
  <c r="AO483" i="4" s="1"/>
  <c r="AM483" i="4"/>
  <c r="AL483" i="4" s="1"/>
  <c r="AJ483" i="4"/>
  <c r="AI483" i="4" s="1"/>
  <c r="AG483" i="4"/>
  <c r="AF483" i="4" s="1"/>
  <c r="AP453" i="4"/>
  <c r="AO453" i="4" s="1"/>
  <c r="AJ453" i="4"/>
  <c r="AI453" i="4" s="1"/>
  <c r="AM453" i="4"/>
  <c r="AL453" i="4" s="1"/>
  <c r="AG453" i="4"/>
  <c r="AF453" i="4" s="1"/>
  <c r="AP417" i="4"/>
  <c r="AO417" i="4" s="1"/>
  <c r="AJ417" i="4"/>
  <c r="AI417" i="4" s="1"/>
  <c r="AM417" i="4"/>
  <c r="AL417" i="4" s="1"/>
  <c r="AG417" i="4"/>
  <c r="AF417" i="4" s="1"/>
  <c r="AP387" i="4"/>
  <c r="AO387" i="4" s="1"/>
  <c r="AM387" i="4"/>
  <c r="AL387" i="4" s="1"/>
  <c r="AJ387" i="4"/>
  <c r="AI387" i="4" s="1"/>
  <c r="AG387" i="4"/>
  <c r="AF387" i="4" s="1"/>
  <c r="AP357" i="4"/>
  <c r="AO357" i="4" s="1"/>
  <c r="AM357" i="4"/>
  <c r="AL357" i="4" s="1"/>
  <c r="AJ357" i="4"/>
  <c r="AI357" i="4" s="1"/>
  <c r="AG357" i="4"/>
  <c r="AF357" i="4" s="1"/>
  <c r="AP327" i="4"/>
  <c r="AO327" i="4" s="1"/>
  <c r="AJ327" i="4"/>
  <c r="AI327" i="4" s="1"/>
  <c r="AM327" i="4"/>
  <c r="AL327" i="4" s="1"/>
  <c r="AG327" i="4"/>
  <c r="AF327" i="4" s="1"/>
  <c r="AP303" i="4"/>
  <c r="AO303" i="4" s="1"/>
  <c r="AJ303" i="4"/>
  <c r="AI303" i="4" s="1"/>
  <c r="AM303" i="4"/>
  <c r="AL303" i="4" s="1"/>
  <c r="AG303" i="4"/>
  <c r="AF303" i="4" s="1"/>
  <c r="AP273" i="4"/>
  <c r="AO273" i="4" s="1"/>
  <c r="AJ273" i="4"/>
  <c r="AI273" i="4" s="1"/>
  <c r="AM273" i="4"/>
  <c r="AL273" i="4" s="1"/>
  <c r="AG273" i="4"/>
  <c r="AF273" i="4" s="1"/>
  <c r="AP243" i="4"/>
  <c r="AO243" i="4" s="1"/>
  <c r="AJ243" i="4"/>
  <c r="AI243" i="4" s="1"/>
  <c r="AM243" i="4"/>
  <c r="AL243" i="4" s="1"/>
  <c r="AG243" i="4"/>
  <c r="AF243" i="4" s="1"/>
  <c r="AP213" i="4"/>
  <c r="AO213" i="4" s="1"/>
  <c r="AM213" i="4"/>
  <c r="AL213" i="4" s="1"/>
  <c r="AJ213" i="4"/>
  <c r="AI213" i="4" s="1"/>
  <c r="AG213" i="4"/>
  <c r="AF213" i="4" s="1"/>
  <c r="AP183" i="4"/>
  <c r="AO183" i="4" s="1"/>
  <c r="AJ183" i="4"/>
  <c r="AI183" i="4" s="1"/>
  <c r="AM183" i="4"/>
  <c r="AL183" i="4" s="1"/>
  <c r="AG183" i="4"/>
  <c r="AF183" i="4" s="1"/>
  <c r="AP153" i="4"/>
  <c r="AO153" i="4" s="1"/>
  <c r="AM153" i="4"/>
  <c r="AL153" i="4" s="1"/>
  <c r="AJ153" i="4"/>
  <c r="AI153" i="4" s="1"/>
  <c r="AG153" i="4"/>
  <c r="AF153" i="4" s="1"/>
  <c r="AP123" i="4"/>
  <c r="AO123" i="4" s="1"/>
  <c r="AM123" i="4"/>
  <c r="AL123" i="4" s="1"/>
  <c r="AJ123" i="4"/>
  <c r="AI123" i="4" s="1"/>
  <c r="AG123" i="4"/>
  <c r="AF123" i="4" s="1"/>
  <c r="AP99" i="4"/>
  <c r="AO99" i="4" s="1"/>
  <c r="AJ99" i="4"/>
  <c r="AI99" i="4" s="1"/>
  <c r="AM99" i="4"/>
  <c r="AL99" i="4" s="1"/>
  <c r="AG99" i="4"/>
  <c r="AF99" i="4" s="1"/>
  <c r="AP69" i="4"/>
  <c r="AO69" i="4" s="1"/>
  <c r="AM69" i="4"/>
  <c r="AL69" i="4" s="1"/>
  <c r="AJ69" i="4"/>
  <c r="AI69" i="4" s="1"/>
  <c r="AG69" i="4"/>
  <c r="AF69" i="4" s="1"/>
  <c r="AP33" i="4"/>
  <c r="AO33" i="4" s="1"/>
  <c r="AM33" i="4"/>
  <c r="AL33" i="4" s="1"/>
  <c r="AJ33" i="4"/>
  <c r="AI33" i="4" s="1"/>
  <c r="AG33" i="4"/>
  <c r="AF33" i="4" s="1"/>
  <c r="AP3" i="4"/>
  <c r="AO3" i="4" s="1"/>
  <c r="AM3" i="4"/>
  <c r="AL3" i="4" s="1"/>
  <c r="AJ3" i="4"/>
  <c r="AI3" i="4" s="1"/>
  <c r="AG3" i="4"/>
  <c r="AF3" i="4" s="1"/>
  <c r="H601" i="4"/>
  <c r="AE601" i="4"/>
  <c r="H565" i="4"/>
  <c r="AE565" i="4"/>
  <c r="H529" i="4"/>
  <c r="AE529" i="4"/>
  <c r="H505" i="4"/>
  <c r="AE505" i="4"/>
  <c r="U487" i="4"/>
  <c r="R487" i="4"/>
  <c r="H457" i="4"/>
  <c r="AE457" i="4"/>
  <c r="H433" i="4"/>
  <c r="AE433" i="4"/>
  <c r="U415" i="4"/>
  <c r="R415" i="4"/>
  <c r="U391" i="4"/>
  <c r="R391" i="4"/>
  <c r="H349" i="4"/>
  <c r="AE349" i="4"/>
  <c r="H313" i="4"/>
  <c r="AE313" i="4"/>
  <c r="U295" i="4"/>
  <c r="R295" i="4"/>
  <c r="U271" i="4"/>
  <c r="R271" i="4"/>
  <c r="H229" i="4"/>
  <c r="AE229" i="4"/>
  <c r="H193" i="4"/>
  <c r="AE193" i="4"/>
  <c r="U175" i="4"/>
  <c r="R175" i="4"/>
  <c r="U163" i="4"/>
  <c r="R163" i="4"/>
  <c r="U139" i="4"/>
  <c r="R139" i="4"/>
  <c r="U115" i="4"/>
  <c r="R115" i="4"/>
  <c r="H73" i="4"/>
  <c r="AE73" i="4"/>
  <c r="H37" i="4"/>
  <c r="AE37" i="4"/>
  <c r="H610" i="4"/>
  <c r="AE610" i="4"/>
  <c r="H526" i="4"/>
  <c r="AE526" i="4"/>
  <c r="H394" i="4"/>
  <c r="AE394" i="4"/>
  <c r="H322" i="4"/>
  <c r="AE322" i="4"/>
  <c r="H250" i="4"/>
  <c r="AE250" i="4"/>
  <c r="H183" i="4"/>
  <c r="AE183" i="4"/>
  <c r="H147" i="4"/>
  <c r="AE147" i="4"/>
  <c r="H75" i="4"/>
  <c r="AE75" i="4"/>
  <c r="AP469" i="4"/>
  <c r="AO469" i="4" s="1"/>
  <c r="AM469" i="4"/>
  <c r="AL469" i="4" s="1"/>
  <c r="AJ469" i="4"/>
  <c r="AI469" i="4" s="1"/>
  <c r="AG469" i="4"/>
  <c r="AF469" i="4" s="1"/>
  <c r="AP457" i="4"/>
  <c r="AO457" i="4" s="1"/>
  <c r="AM457" i="4"/>
  <c r="AL457" i="4" s="1"/>
  <c r="AJ457" i="4"/>
  <c r="AI457" i="4" s="1"/>
  <c r="AG457" i="4"/>
  <c r="AF457" i="4" s="1"/>
  <c r="AP439" i="4"/>
  <c r="AO439" i="4" s="1"/>
  <c r="AM439" i="4"/>
  <c r="AL439" i="4" s="1"/>
  <c r="AJ439" i="4"/>
  <c r="AI439" i="4" s="1"/>
  <c r="AG439" i="4"/>
  <c r="AF439" i="4" s="1"/>
  <c r="AP427" i="4"/>
  <c r="AO427" i="4" s="1"/>
  <c r="AM427" i="4"/>
  <c r="AL427" i="4" s="1"/>
  <c r="AJ427" i="4"/>
  <c r="AI427" i="4" s="1"/>
  <c r="AG427" i="4"/>
  <c r="AF427" i="4" s="1"/>
  <c r="AP415" i="4"/>
  <c r="AO415" i="4" s="1"/>
  <c r="AM415" i="4"/>
  <c r="AL415" i="4" s="1"/>
  <c r="AJ415" i="4"/>
  <c r="AI415" i="4" s="1"/>
  <c r="AG415" i="4"/>
  <c r="AF415" i="4" s="1"/>
  <c r="AP397" i="4"/>
  <c r="AO397" i="4" s="1"/>
  <c r="AM397" i="4"/>
  <c r="AL397" i="4" s="1"/>
  <c r="AJ397" i="4"/>
  <c r="AI397" i="4" s="1"/>
  <c r="AG397" i="4"/>
  <c r="AF397" i="4" s="1"/>
  <c r="AP385" i="4"/>
  <c r="AO385" i="4" s="1"/>
  <c r="AM385" i="4"/>
  <c r="AL385" i="4" s="1"/>
  <c r="AJ385" i="4"/>
  <c r="AI385" i="4" s="1"/>
  <c r="AP373" i="4"/>
  <c r="AO373" i="4" s="1"/>
  <c r="AM373" i="4"/>
  <c r="AL373" i="4" s="1"/>
  <c r="AJ373" i="4"/>
  <c r="AI373" i="4" s="1"/>
  <c r="AG373" i="4"/>
  <c r="AF373" i="4" s="1"/>
  <c r="AP361" i="4"/>
  <c r="AO361" i="4" s="1"/>
  <c r="AM361" i="4"/>
  <c r="AL361" i="4" s="1"/>
  <c r="AJ361" i="4"/>
  <c r="AI361" i="4" s="1"/>
  <c r="AG361" i="4"/>
  <c r="AF361" i="4" s="1"/>
  <c r="AP349" i="4"/>
  <c r="AO349" i="4" s="1"/>
  <c r="AM349" i="4"/>
  <c r="AL349" i="4" s="1"/>
  <c r="AJ349" i="4"/>
  <c r="AI349" i="4" s="1"/>
  <c r="AG349" i="4"/>
  <c r="AF349" i="4" s="1"/>
  <c r="AP337" i="4"/>
  <c r="AO337" i="4" s="1"/>
  <c r="AM337" i="4"/>
  <c r="AL337" i="4" s="1"/>
  <c r="AJ337" i="4"/>
  <c r="AI337" i="4" s="1"/>
  <c r="AG337" i="4"/>
  <c r="AF337" i="4" s="1"/>
  <c r="AP319" i="4"/>
  <c r="AO319" i="4" s="1"/>
  <c r="AM319" i="4"/>
  <c r="AL319" i="4" s="1"/>
  <c r="AJ319" i="4"/>
  <c r="AI319" i="4" s="1"/>
  <c r="AG319" i="4"/>
  <c r="AF319" i="4" s="1"/>
  <c r="AP307" i="4"/>
  <c r="AO307" i="4" s="1"/>
  <c r="AM307" i="4"/>
  <c r="AL307" i="4" s="1"/>
  <c r="AJ307" i="4"/>
  <c r="AI307" i="4" s="1"/>
  <c r="AG307" i="4"/>
  <c r="AF307" i="4" s="1"/>
  <c r="AP295" i="4"/>
  <c r="AO295" i="4" s="1"/>
  <c r="AM295" i="4"/>
  <c r="AL295" i="4" s="1"/>
  <c r="AJ295" i="4"/>
  <c r="AI295" i="4" s="1"/>
  <c r="AG295" i="4"/>
  <c r="AF295" i="4" s="1"/>
  <c r="AP283" i="4"/>
  <c r="AO283" i="4" s="1"/>
  <c r="AM283" i="4"/>
  <c r="AL283" i="4" s="1"/>
  <c r="AJ283" i="4"/>
  <c r="AI283" i="4" s="1"/>
  <c r="AG283" i="4"/>
  <c r="AF283" i="4" s="1"/>
  <c r="AP271" i="4"/>
  <c r="AO271" i="4" s="1"/>
  <c r="AM271" i="4"/>
  <c r="AL271" i="4" s="1"/>
  <c r="AJ271" i="4"/>
  <c r="AI271" i="4" s="1"/>
  <c r="AG271" i="4"/>
  <c r="AF271" i="4" s="1"/>
  <c r="AP259" i="4"/>
  <c r="AO259" i="4" s="1"/>
  <c r="AM259" i="4"/>
  <c r="AL259" i="4" s="1"/>
  <c r="AJ259" i="4"/>
  <c r="AI259" i="4" s="1"/>
  <c r="AG259" i="4"/>
  <c r="AF259" i="4" s="1"/>
  <c r="AP247" i="4"/>
  <c r="AO247" i="4" s="1"/>
  <c r="AM247" i="4"/>
  <c r="AL247" i="4" s="1"/>
  <c r="AJ247" i="4"/>
  <c r="AI247" i="4" s="1"/>
  <c r="AG247" i="4"/>
  <c r="AF247" i="4" s="1"/>
  <c r="AP235" i="4"/>
  <c r="AO235" i="4" s="1"/>
  <c r="AM235" i="4"/>
  <c r="AL235" i="4" s="1"/>
  <c r="AJ235" i="4"/>
  <c r="AI235" i="4" s="1"/>
  <c r="AG235" i="4"/>
  <c r="AF235" i="4" s="1"/>
  <c r="AP217" i="4"/>
  <c r="AO217" i="4" s="1"/>
  <c r="AM217" i="4"/>
  <c r="AL217" i="4" s="1"/>
  <c r="AJ217" i="4"/>
  <c r="AI217" i="4" s="1"/>
  <c r="AG217" i="4"/>
  <c r="AF217" i="4" s="1"/>
  <c r="AP205" i="4"/>
  <c r="AO205" i="4" s="1"/>
  <c r="AM205" i="4"/>
  <c r="AL205" i="4" s="1"/>
  <c r="AJ205" i="4"/>
  <c r="AI205" i="4" s="1"/>
  <c r="AG205" i="4"/>
  <c r="AF205" i="4" s="1"/>
  <c r="AP187" i="4"/>
  <c r="AO187" i="4" s="1"/>
  <c r="AM187" i="4"/>
  <c r="AL187" i="4" s="1"/>
  <c r="AJ187" i="4"/>
  <c r="AI187" i="4" s="1"/>
  <c r="AG187" i="4"/>
  <c r="AF187" i="4" s="1"/>
  <c r="AP163" i="4"/>
  <c r="AO163" i="4" s="1"/>
  <c r="AM163" i="4"/>
  <c r="AL163" i="4" s="1"/>
  <c r="AJ163" i="4"/>
  <c r="AI163" i="4" s="1"/>
  <c r="AG163" i="4"/>
  <c r="AF163" i="4" s="1"/>
  <c r="AP145" i="4"/>
  <c r="AO145" i="4" s="1"/>
  <c r="AM145" i="4"/>
  <c r="AL145" i="4" s="1"/>
  <c r="AJ145" i="4"/>
  <c r="AI145" i="4" s="1"/>
  <c r="AG145" i="4"/>
  <c r="AF145" i="4" s="1"/>
  <c r="AP127" i="4"/>
  <c r="AO127" i="4" s="1"/>
  <c r="AM127" i="4"/>
  <c r="AL127" i="4" s="1"/>
  <c r="AJ127" i="4"/>
  <c r="AI127" i="4" s="1"/>
  <c r="AG127" i="4"/>
  <c r="AF127" i="4" s="1"/>
  <c r="AP103" i="4"/>
  <c r="AO103" i="4" s="1"/>
  <c r="AM103" i="4"/>
  <c r="AL103" i="4" s="1"/>
  <c r="AJ103" i="4"/>
  <c r="AI103" i="4" s="1"/>
  <c r="AG103" i="4"/>
  <c r="AF103" i="4" s="1"/>
  <c r="AP85" i="4"/>
  <c r="AO85" i="4" s="1"/>
  <c r="AM85" i="4"/>
  <c r="AL85" i="4" s="1"/>
  <c r="AJ85" i="4"/>
  <c r="AI85" i="4" s="1"/>
  <c r="AG85" i="4"/>
  <c r="AF85" i="4" s="1"/>
  <c r="AP73" i="4"/>
  <c r="AO73" i="4" s="1"/>
  <c r="AM73" i="4"/>
  <c r="AL73" i="4" s="1"/>
  <c r="AJ73" i="4"/>
  <c r="AI73" i="4" s="1"/>
  <c r="AG73" i="4"/>
  <c r="AF73" i="4" s="1"/>
  <c r="AP55" i="4"/>
  <c r="AO55" i="4" s="1"/>
  <c r="AM55" i="4"/>
  <c r="AL55" i="4" s="1"/>
  <c r="AJ55" i="4"/>
  <c r="AI55" i="4" s="1"/>
  <c r="AG55" i="4"/>
  <c r="AF55" i="4" s="1"/>
  <c r="AP43" i="4"/>
  <c r="AO43" i="4" s="1"/>
  <c r="AM43" i="4"/>
  <c r="AL43" i="4" s="1"/>
  <c r="AJ43" i="4"/>
  <c r="AI43" i="4" s="1"/>
  <c r="AG43" i="4"/>
  <c r="AF43" i="4" s="1"/>
  <c r="AP25" i="4"/>
  <c r="AO25" i="4" s="1"/>
  <c r="AM25" i="4"/>
  <c r="AL25" i="4" s="1"/>
  <c r="AJ25" i="4"/>
  <c r="AI25" i="4" s="1"/>
  <c r="AG25" i="4"/>
  <c r="AF25" i="4" s="1"/>
  <c r="AP13" i="4"/>
  <c r="AO13" i="4" s="1"/>
  <c r="AM13" i="4"/>
  <c r="AL13" i="4" s="1"/>
  <c r="AJ13" i="4"/>
  <c r="AI13" i="4" s="1"/>
  <c r="AG13" i="4"/>
  <c r="AF13" i="4" s="1"/>
  <c r="AP7" i="4"/>
  <c r="AO7" i="4" s="1"/>
  <c r="AM7" i="4"/>
  <c r="AL7" i="4" s="1"/>
  <c r="AJ7" i="4"/>
  <c r="AI7" i="4" s="1"/>
  <c r="AG7" i="4"/>
  <c r="AF7" i="4" s="1"/>
  <c r="H611" i="4"/>
  <c r="AE611" i="4"/>
  <c r="R605" i="4"/>
  <c r="U605" i="4"/>
  <c r="H599" i="4"/>
  <c r="AE599" i="4"/>
  <c r="R593" i="4"/>
  <c r="U593" i="4"/>
  <c r="H587" i="4"/>
  <c r="AE587" i="4"/>
  <c r="R581" i="4"/>
  <c r="U581" i="4"/>
  <c r="H575" i="4"/>
  <c r="AE575" i="4"/>
  <c r="R569" i="4"/>
  <c r="U569" i="4"/>
  <c r="H563" i="4"/>
  <c r="AE563" i="4"/>
  <c r="R557" i="4"/>
  <c r="U557" i="4"/>
  <c r="H551" i="4"/>
  <c r="AE551" i="4"/>
  <c r="R545" i="4"/>
  <c r="U545" i="4"/>
  <c r="H539" i="4"/>
  <c r="AE539" i="4"/>
  <c r="R533" i="4"/>
  <c r="U533" i="4"/>
  <c r="H527" i="4"/>
  <c r="AE527" i="4"/>
  <c r="R521" i="4"/>
  <c r="U521" i="4"/>
  <c r="H515" i="4"/>
  <c r="AE515" i="4"/>
  <c r="R509" i="4"/>
  <c r="U509" i="4"/>
  <c r="H503" i="4"/>
  <c r="AE503" i="4"/>
  <c r="R497" i="4"/>
  <c r="U497" i="4"/>
  <c r="H491" i="4"/>
  <c r="AE491" i="4"/>
  <c r="R485" i="4"/>
  <c r="U485" i="4"/>
  <c r="H479" i="4"/>
  <c r="AE479" i="4"/>
  <c r="R473" i="4"/>
  <c r="U473" i="4"/>
  <c r="H467" i="4"/>
  <c r="AE467" i="4"/>
  <c r="R461" i="4"/>
  <c r="U461" i="4"/>
  <c r="H455" i="4"/>
  <c r="AE455" i="4"/>
  <c r="R449" i="4"/>
  <c r="U449" i="4"/>
  <c r="H443" i="4"/>
  <c r="AE443" i="4"/>
  <c r="R437" i="4"/>
  <c r="U437" i="4"/>
  <c r="H431" i="4"/>
  <c r="AE431" i="4"/>
  <c r="R425" i="4"/>
  <c r="U425" i="4"/>
  <c r="H419" i="4"/>
  <c r="AE419" i="4"/>
  <c r="R413" i="4"/>
  <c r="U413" i="4"/>
  <c r="R401" i="4"/>
  <c r="U401" i="4"/>
  <c r="H395" i="4"/>
  <c r="AE395" i="4"/>
  <c r="R389" i="4"/>
  <c r="U389" i="4"/>
  <c r="H383" i="4"/>
  <c r="AE383" i="4"/>
  <c r="R377" i="4"/>
  <c r="U377" i="4"/>
  <c r="H371" i="4"/>
  <c r="AE371" i="4"/>
  <c r="R365" i="4"/>
  <c r="U365" i="4"/>
  <c r="H359" i="4"/>
  <c r="AE359" i="4"/>
  <c r="R353" i="4"/>
  <c r="U353" i="4"/>
  <c r="H347" i="4"/>
  <c r="AE347" i="4"/>
  <c r="R341" i="4"/>
  <c r="U341" i="4"/>
  <c r="H335" i="4"/>
  <c r="AE335" i="4"/>
  <c r="R329" i="4"/>
  <c r="U329" i="4"/>
  <c r="H323" i="4"/>
  <c r="AE323" i="4"/>
  <c r="R317" i="4"/>
  <c r="U317" i="4"/>
  <c r="H311" i="4"/>
  <c r="AE311" i="4"/>
  <c r="R305" i="4"/>
  <c r="U305" i="4"/>
  <c r="R293" i="4"/>
  <c r="U293" i="4"/>
  <c r="H287" i="4"/>
  <c r="AE287" i="4"/>
  <c r="R281" i="4"/>
  <c r="U281" i="4"/>
  <c r="H275" i="4"/>
  <c r="AE275" i="4"/>
  <c r="R269" i="4"/>
  <c r="U269" i="4"/>
  <c r="H263" i="4"/>
  <c r="AE263" i="4"/>
  <c r="R257" i="4"/>
  <c r="U257" i="4"/>
  <c r="H251" i="4"/>
  <c r="AE251" i="4"/>
  <c r="R245" i="4"/>
  <c r="U245" i="4"/>
  <c r="H239" i="4"/>
  <c r="AE239" i="4"/>
  <c r="R233" i="4"/>
  <c r="U233" i="4"/>
  <c r="H227" i="4"/>
  <c r="AE227" i="4"/>
  <c r="R221" i="4"/>
  <c r="U221" i="4"/>
  <c r="H215" i="4"/>
  <c r="AE215" i="4"/>
  <c r="R209" i="4"/>
  <c r="U209" i="4"/>
  <c r="H203" i="4"/>
  <c r="AE203" i="4"/>
  <c r="R197" i="4"/>
  <c r="U197" i="4"/>
  <c r="R185" i="4"/>
  <c r="U185" i="4"/>
  <c r="H179" i="4"/>
  <c r="AE179" i="4"/>
  <c r="R173" i="4"/>
  <c r="U173" i="4"/>
  <c r="H167" i="4"/>
  <c r="AE167" i="4"/>
  <c r="R161" i="4"/>
  <c r="U161" i="4"/>
  <c r="H155" i="4"/>
  <c r="AE155" i="4"/>
  <c r="R149" i="4"/>
  <c r="U149" i="4"/>
  <c r="H143" i="4"/>
  <c r="AE143" i="4"/>
  <c r="R137" i="4"/>
  <c r="U137" i="4"/>
  <c r="H131" i="4"/>
  <c r="AE131" i="4"/>
  <c r="R125" i="4"/>
  <c r="U125" i="4"/>
  <c r="H119" i="4"/>
  <c r="AE119" i="4"/>
  <c r="R113" i="4"/>
  <c r="U113" i="4"/>
  <c r="H107" i="4"/>
  <c r="AE107" i="4"/>
  <c r="R101" i="4"/>
  <c r="U101" i="4"/>
  <c r="H95" i="4"/>
  <c r="AE95" i="4"/>
  <c r="R89" i="4"/>
  <c r="U89" i="4"/>
  <c r="H83" i="4"/>
  <c r="AE83" i="4"/>
  <c r="R77" i="4"/>
  <c r="U77" i="4"/>
  <c r="R65" i="4"/>
  <c r="U65" i="4"/>
  <c r="H59" i="4"/>
  <c r="AE59" i="4"/>
  <c r="R53" i="4"/>
  <c r="U53" i="4"/>
  <c r="H47" i="4"/>
  <c r="AE47" i="4"/>
  <c r="R41" i="4"/>
  <c r="U41" i="4"/>
  <c r="R29" i="4"/>
  <c r="U29" i="4"/>
  <c r="H23" i="4"/>
  <c r="AE23" i="4"/>
  <c r="R17" i="4"/>
  <c r="U17" i="4"/>
  <c r="H11" i="4"/>
  <c r="AE11" i="4"/>
  <c r="R5" i="4"/>
  <c r="U5" i="4"/>
  <c r="H606" i="4"/>
  <c r="AE606" i="4"/>
  <c r="H594" i="4"/>
  <c r="AE594" i="4"/>
  <c r="H582" i="4"/>
  <c r="AE582" i="4"/>
  <c r="H570" i="4"/>
  <c r="AE570" i="4"/>
  <c r="H558" i="4"/>
  <c r="AE558" i="4"/>
  <c r="H546" i="4"/>
  <c r="AE546" i="4"/>
  <c r="H534" i="4"/>
  <c r="AE534" i="4"/>
  <c r="H522" i="4"/>
  <c r="AE522" i="4"/>
  <c r="H510" i="4"/>
  <c r="AE510" i="4"/>
  <c r="H498" i="4"/>
  <c r="AE498" i="4"/>
  <c r="H486" i="4"/>
  <c r="AE486" i="4"/>
  <c r="H474" i="4"/>
  <c r="AE474" i="4"/>
  <c r="H462" i="4"/>
  <c r="AE462" i="4"/>
  <c r="H450" i="4"/>
  <c r="AE450" i="4"/>
  <c r="H438" i="4"/>
  <c r="AE438" i="4"/>
  <c r="H414" i="4"/>
  <c r="AE414" i="4"/>
  <c r="H402" i="4"/>
  <c r="AE402" i="4"/>
  <c r="H390" i="4"/>
  <c r="AE390" i="4"/>
  <c r="H378" i="4"/>
  <c r="AE378" i="4"/>
  <c r="H366" i="4"/>
  <c r="AE366" i="4"/>
  <c r="H354" i="4"/>
  <c r="AE354" i="4"/>
  <c r="H342" i="4"/>
  <c r="AE342" i="4"/>
  <c r="H330" i="4"/>
  <c r="AE330" i="4"/>
  <c r="H306" i="4"/>
  <c r="AE306" i="4"/>
  <c r="H294" i="4"/>
  <c r="AE294" i="4"/>
  <c r="H282" i="4"/>
  <c r="AE282" i="4"/>
  <c r="H270" i="4"/>
  <c r="AE270" i="4"/>
  <c r="H258" i="4"/>
  <c r="AE258" i="4"/>
  <c r="H246" i="4"/>
  <c r="AE246" i="4"/>
  <c r="H234" i="4"/>
  <c r="AE234" i="4"/>
  <c r="H222" i="4"/>
  <c r="AE222" i="4"/>
  <c r="H198" i="4"/>
  <c r="AE198" i="4"/>
  <c r="H189" i="4"/>
  <c r="AE189" i="4"/>
  <c r="H180" i="4"/>
  <c r="AE180" i="4"/>
  <c r="H171" i="4"/>
  <c r="AE171" i="4"/>
  <c r="H162" i="4"/>
  <c r="AE162" i="4"/>
  <c r="H153" i="4"/>
  <c r="AE153" i="4"/>
  <c r="H144" i="4"/>
  <c r="AE144" i="4"/>
  <c r="H135" i="4"/>
  <c r="AE135" i="4"/>
  <c r="H117" i="4"/>
  <c r="AE117" i="4"/>
  <c r="H99" i="4"/>
  <c r="AE99" i="4"/>
  <c r="H81" i="4"/>
  <c r="AE81" i="4"/>
  <c r="H63" i="4"/>
  <c r="AE63" i="4"/>
  <c r="H45" i="4"/>
  <c r="AE45" i="4"/>
  <c r="H27" i="4"/>
  <c r="AE27" i="4"/>
  <c r="H9" i="4"/>
  <c r="AE9" i="4"/>
  <c r="U611" i="4"/>
  <c r="U575" i="4"/>
  <c r="U539" i="4"/>
  <c r="U503" i="4"/>
  <c r="U467" i="4"/>
  <c r="U431" i="4"/>
  <c r="U395" i="4"/>
  <c r="U359" i="4"/>
  <c r="U323" i="4"/>
  <c r="U287" i="4"/>
  <c r="U251" i="4"/>
  <c r="U215" i="4"/>
  <c r="U179" i="4"/>
  <c r="U143" i="4"/>
  <c r="U107" i="4"/>
  <c r="U71" i="4"/>
  <c r="U35" i="4"/>
  <c r="AE191" i="4"/>
  <c r="AG524" i="4"/>
  <c r="AF524" i="4" s="1"/>
  <c r="AG308" i="4"/>
  <c r="AF308" i="4" s="1"/>
  <c r="AP592" i="4"/>
  <c r="AO592" i="4" s="1"/>
  <c r="AM592" i="4"/>
  <c r="AL592" i="4" s="1"/>
  <c r="AJ592" i="4"/>
  <c r="AI592" i="4" s="1"/>
  <c r="AG592" i="4"/>
  <c r="AF592" i="4" s="1"/>
  <c r="AP562" i="4"/>
  <c r="AO562" i="4" s="1"/>
  <c r="AM562" i="4"/>
  <c r="AL562" i="4" s="1"/>
  <c r="AJ562" i="4"/>
  <c r="AI562" i="4" s="1"/>
  <c r="AG562" i="4"/>
  <c r="AF562" i="4" s="1"/>
  <c r="AP532" i="4"/>
  <c r="AO532" i="4" s="1"/>
  <c r="AM532" i="4"/>
  <c r="AL532" i="4" s="1"/>
  <c r="AJ532" i="4"/>
  <c r="AI532" i="4" s="1"/>
  <c r="AG532" i="4"/>
  <c r="AF532" i="4" s="1"/>
  <c r="AM502" i="4"/>
  <c r="AL502" i="4" s="1"/>
  <c r="AP502" i="4"/>
  <c r="AO502" i="4" s="1"/>
  <c r="AJ502" i="4"/>
  <c r="AI502" i="4" s="1"/>
  <c r="AG502" i="4"/>
  <c r="AF502" i="4" s="1"/>
  <c r="AP472" i="4"/>
  <c r="AO472" i="4" s="1"/>
  <c r="AM472" i="4"/>
  <c r="AL472" i="4" s="1"/>
  <c r="AJ472" i="4"/>
  <c r="AI472" i="4" s="1"/>
  <c r="AG472" i="4"/>
  <c r="AF472" i="4" s="1"/>
  <c r="AM442" i="4"/>
  <c r="AL442" i="4" s="1"/>
  <c r="AP442" i="4"/>
  <c r="AO442" i="4" s="1"/>
  <c r="AJ442" i="4"/>
  <c r="AI442" i="4" s="1"/>
  <c r="AG442" i="4"/>
  <c r="AF442" i="4" s="1"/>
  <c r="AP412" i="4"/>
  <c r="AO412" i="4" s="1"/>
  <c r="AM412" i="4"/>
  <c r="AL412" i="4" s="1"/>
  <c r="AJ412" i="4"/>
  <c r="AI412" i="4" s="1"/>
  <c r="AG412" i="4"/>
  <c r="AF412" i="4" s="1"/>
  <c r="AM382" i="4"/>
  <c r="AL382" i="4" s="1"/>
  <c r="AP382" i="4"/>
  <c r="AO382" i="4" s="1"/>
  <c r="AJ382" i="4"/>
  <c r="AI382" i="4" s="1"/>
  <c r="AG382" i="4"/>
  <c r="AF382" i="4" s="1"/>
  <c r="AP352" i="4"/>
  <c r="AO352" i="4" s="1"/>
  <c r="AM352" i="4"/>
  <c r="AL352" i="4" s="1"/>
  <c r="AJ352" i="4"/>
  <c r="AI352" i="4" s="1"/>
  <c r="AG352" i="4"/>
  <c r="AF352" i="4" s="1"/>
  <c r="AP316" i="4"/>
  <c r="AO316" i="4" s="1"/>
  <c r="AM316" i="4"/>
  <c r="AL316" i="4" s="1"/>
  <c r="AJ316" i="4"/>
  <c r="AI316" i="4" s="1"/>
  <c r="AG316" i="4"/>
  <c r="AF316" i="4" s="1"/>
  <c r="AP280" i="4"/>
  <c r="AO280" i="4" s="1"/>
  <c r="AM280" i="4"/>
  <c r="AL280" i="4" s="1"/>
  <c r="AJ280" i="4"/>
  <c r="AI280" i="4" s="1"/>
  <c r="AG280" i="4"/>
  <c r="AF280" i="4" s="1"/>
  <c r="AP244" i="4"/>
  <c r="AO244" i="4" s="1"/>
  <c r="AM244" i="4"/>
  <c r="AL244" i="4" s="1"/>
  <c r="AJ244" i="4"/>
  <c r="AI244" i="4" s="1"/>
  <c r="AG244" i="4"/>
  <c r="AF244" i="4" s="1"/>
  <c r="AP214" i="4"/>
  <c r="AO214" i="4" s="1"/>
  <c r="AM214" i="4"/>
  <c r="AL214" i="4" s="1"/>
  <c r="AJ214" i="4"/>
  <c r="AI214" i="4" s="1"/>
  <c r="AG214" i="4"/>
  <c r="AF214" i="4" s="1"/>
  <c r="AP184" i="4"/>
  <c r="AO184" i="4" s="1"/>
  <c r="AM184" i="4"/>
  <c r="AL184" i="4" s="1"/>
  <c r="AJ184" i="4"/>
  <c r="AI184" i="4" s="1"/>
  <c r="AG184" i="4"/>
  <c r="AF184" i="4" s="1"/>
  <c r="U608" i="4"/>
  <c r="U602" i="4"/>
  <c r="U584" i="4"/>
  <c r="U566" i="4"/>
  <c r="U494" i="4"/>
  <c r="U482" i="4"/>
  <c r="U476" i="4"/>
  <c r="U416" i="4"/>
  <c r="U344" i="4"/>
  <c r="U326" i="4"/>
  <c r="U200" i="4"/>
  <c r="U146" i="4"/>
  <c r="U98" i="4"/>
  <c r="H564" i="4"/>
  <c r="AE564" i="4"/>
  <c r="H504" i="4"/>
  <c r="AE504" i="4"/>
  <c r="H444" i="4"/>
  <c r="AE444" i="4"/>
  <c r="H312" i="4"/>
  <c r="AE312" i="4"/>
  <c r="H252" i="4"/>
  <c r="AE252" i="4"/>
  <c r="H76" i="4"/>
  <c r="AE76" i="4"/>
  <c r="AP609" i="4"/>
  <c r="AO609" i="4" s="1"/>
  <c r="AM609" i="4"/>
  <c r="AL609" i="4" s="1"/>
  <c r="AJ609" i="4"/>
  <c r="AI609" i="4" s="1"/>
  <c r="AG609" i="4"/>
  <c r="AF609" i="4" s="1"/>
  <c r="AP579" i="4"/>
  <c r="AO579" i="4" s="1"/>
  <c r="AM579" i="4"/>
  <c r="AL579" i="4" s="1"/>
  <c r="AG579" i="4"/>
  <c r="AF579" i="4" s="1"/>
  <c r="AJ579" i="4"/>
  <c r="AI579" i="4" s="1"/>
  <c r="AP549" i="4"/>
  <c r="AO549" i="4" s="1"/>
  <c r="AM549" i="4"/>
  <c r="AL549" i="4" s="1"/>
  <c r="AJ549" i="4"/>
  <c r="AI549" i="4" s="1"/>
  <c r="AG549" i="4"/>
  <c r="AF549" i="4" s="1"/>
  <c r="AP519" i="4"/>
  <c r="AO519" i="4" s="1"/>
  <c r="AM519" i="4"/>
  <c r="AL519" i="4" s="1"/>
  <c r="AJ519" i="4"/>
  <c r="AI519" i="4" s="1"/>
  <c r="AG519" i="4"/>
  <c r="AF519" i="4" s="1"/>
  <c r="AJ489" i="4"/>
  <c r="AI489" i="4" s="1"/>
  <c r="AM489" i="4"/>
  <c r="AL489" i="4" s="1"/>
  <c r="AP489" i="4"/>
  <c r="AO489" i="4" s="1"/>
  <c r="AG489" i="4"/>
  <c r="AF489" i="4" s="1"/>
  <c r="AP459" i="4"/>
  <c r="AO459" i="4" s="1"/>
  <c r="AM459" i="4"/>
  <c r="AL459" i="4" s="1"/>
  <c r="AJ459" i="4"/>
  <c r="AI459" i="4" s="1"/>
  <c r="AG459" i="4"/>
  <c r="AF459" i="4" s="1"/>
  <c r="AM429" i="4"/>
  <c r="AL429" i="4" s="1"/>
  <c r="AJ429" i="4"/>
  <c r="AI429" i="4" s="1"/>
  <c r="AP429" i="4"/>
  <c r="AO429" i="4" s="1"/>
  <c r="AG429" i="4"/>
  <c r="AF429" i="4" s="1"/>
  <c r="AP393" i="4"/>
  <c r="AO393" i="4" s="1"/>
  <c r="AM393" i="4"/>
  <c r="AL393" i="4" s="1"/>
  <c r="AJ393" i="4"/>
  <c r="AI393" i="4" s="1"/>
  <c r="AG393" i="4"/>
  <c r="AF393" i="4" s="1"/>
  <c r="AP363" i="4"/>
  <c r="AO363" i="4" s="1"/>
  <c r="AJ363" i="4"/>
  <c r="AI363" i="4" s="1"/>
  <c r="AM363" i="4"/>
  <c r="AL363" i="4" s="1"/>
  <c r="AG363" i="4"/>
  <c r="AF363" i="4" s="1"/>
  <c r="AM333" i="4"/>
  <c r="AL333" i="4" s="1"/>
  <c r="AP333" i="4"/>
  <c r="AO333" i="4" s="1"/>
  <c r="AJ333" i="4"/>
  <c r="AI333" i="4" s="1"/>
  <c r="AG333" i="4"/>
  <c r="AF333" i="4" s="1"/>
  <c r="AP297" i="4"/>
  <c r="AO297" i="4" s="1"/>
  <c r="AJ297" i="4"/>
  <c r="AI297" i="4" s="1"/>
  <c r="AM297" i="4"/>
  <c r="AL297" i="4" s="1"/>
  <c r="AG297" i="4"/>
  <c r="AF297" i="4" s="1"/>
  <c r="AP255" i="4"/>
  <c r="AO255" i="4" s="1"/>
  <c r="AJ255" i="4"/>
  <c r="AI255" i="4" s="1"/>
  <c r="AM255" i="4"/>
  <c r="AL255" i="4" s="1"/>
  <c r="AG255" i="4"/>
  <c r="AF255" i="4" s="1"/>
  <c r="AP219" i="4"/>
  <c r="AO219" i="4" s="1"/>
  <c r="AJ219" i="4"/>
  <c r="AI219" i="4" s="1"/>
  <c r="AM219" i="4"/>
  <c r="AL219" i="4" s="1"/>
  <c r="AG219" i="4"/>
  <c r="AF219" i="4" s="1"/>
  <c r="AP189" i="4"/>
  <c r="AO189" i="4" s="1"/>
  <c r="AM189" i="4"/>
  <c r="AL189" i="4" s="1"/>
  <c r="AJ189" i="4"/>
  <c r="AI189" i="4" s="1"/>
  <c r="AG189" i="4"/>
  <c r="AF189" i="4" s="1"/>
  <c r="AP159" i="4"/>
  <c r="AO159" i="4" s="1"/>
  <c r="AM159" i="4"/>
  <c r="AL159" i="4" s="1"/>
  <c r="AJ159" i="4"/>
  <c r="AI159" i="4" s="1"/>
  <c r="AG159" i="4"/>
  <c r="AF159" i="4" s="1"/>
  <c r="AP129" i="4"/>
  <c r="AO129" i="4" s="1"/>
  <c r="AJ129" i="4"/>
  <c r="AI129" i="4" s="1"/>
  <c r="AM129" i="4"/>
  <c r="AL129" i="4" s="1"/>
  <c r="AG129" i="4"/>
  <c r="AF129" i="4" s="1"/>
  <c r="AP93" i="4"/>
  <c r="AO93" i="4" s="1"/>
  <c r="AJ93" i="4"/>
  <c r="AI93" i="4" s="1"/>
  <c r="AM93" i="4"/>
  <c r="AL93" i="4" s="1"/>
  <c r="AG93" i="4"/>
  <c r="AF93" i="4" s="1"/>
  <c r="AP57" i="4"/>
  <c r="AO57" i="4" s="1"/>
  <c r="AJ57" i="4"/>
  <c r="AI57" i="4" s="1"/>
  <c r="AM57" i="4"/>
  <c r="AL57" i="4" s="1"/>
  <c r="AP15" i="4"/>
  <c r="AO15" i="4" s="1"/>
  <c r="AM15" i="4"/>
  <c r="AL15" i="4" s="1"/>
  <c r="AJ15" i="4"/>
  <c r="AI15" i="4" s="1"/>
  <c r="AG15" i="4"/>
  <c r="AF15" i="4" s="1"/>
  <c r="U583" i="4"/>
  <c r="R583" i="4"/>
  <c r="U355" i="4"/>
  <c r="R355" i="4"/>
  <c r="U319" i="4"/>
  <c r="R319" i="4"/>
  <c r="H277" i="4"/>
  <c r="AE277" i="4"/>
  <c r="U259" i="4"/>
  <c r="R259" i="4"/>
  <c r="U235" i="4"/>
  <c r="R235" i="4"/>
  <c r="U211" i="4"/>
  <c r="R211" i="4"/>
  <c r="H169" i="4"/>
  <c r="AE169" i="4"/>
  <c r="U151" i="4"/>
  <c r="R151" i="4"/>
  <c r="U127" i="4"/>
  <c r="R127" i="4"/>
  <c r="U103" i="4"/>
  <c r="R103" i="4"/>
  <c r="H61" i="4"/>
  <c r="AE61" i="4"/>
  <c r="U31" i="4"/>
  <c r="R31" i="4"/>
  <c r="H598" i="4"/>
  <c r="AE598" i="4"/>
  <c r="H538" i="4"/>
  <c r="AE538" i="4"/>
  <c r="H478" i="4"/>
  <c r="AE478" i="4"/>
  <c r="H418" i="4"/>
  <c r="AE418" i="4"/>
  <c r="H286" i="4"/>
  <c r="AE286" i="4"/>
  <c r="H226" i="4"/>
  <c r="AE226" i="4"/>
  <c r="H174" i="4"/>
  <c r="AE174" i="4"/>
  <c r="H93" i="4"/>
  <c r="AE93" i="4"/>
  <c r="H3" i="4"/>
  <c r="AE3" i="4"/>
  <c r="AP199" i="4"/>
  <c r="AO199" i="4" s="1"/>
  <c r="AM199" i="4"/>
  <c r="AL199" i="4" s="1"/>
  <c r="AJ199" i="4"/>
  <c r="AI199" i="4" s="1"/>
  <c r="AG199" i="4"/>
  <c r="AF199" i="4" s="1"/>
  <c r="AP175" i="4"/>
  <c r="AO175" i="4" s="1"/>
  <c r="AM175" i="4"/>
  <c r="AL175" i="4" s="1"/>
  <c r="AJ175" i="4"/>
  <c r="AI175" i="4" s="1"/>
  <c r="AG175" i="4"/>
  <c r="AF175" i="4" s="1"/>
  <c r="AP157" i="4"/>
  <c r="AO157" i="4" s="1"/>
  <c r="AM157" i="4"/>
  <c r="AL157" i="4" s="1"/>
  <c r="AJ157" i="4"/>
  <c r="AI157" i="4" s="1"/>
  <c r="AG157" i="4"/>
  <c r="AF157" i="4" s="1"/>
  <c r="AP139" i="4"/>
  <c r="AO139" i="4" s="1"/>
  <c r="AM139" i="4"/>
  <c r="AL139" i="4" s="1"/>
  <c r="AJ139" i="4"/>
  <c r="AI139" i="4" s="1"/>
  <c r="AG139" i="4"/>
  <c r="AF139" i="4" s="1"/>
  <c r="AP121" i="4"/>
  <c r="AO121" i="4" s="1"/>
  <c r="AM121" i="4"/>
  <c r="AL121" i="4" s="1"/>
  <c r="AJ121" i="4"/>
  <c r="AI121" i="4" s="1"/>
  <c r="AG121" i="4"/>
  <c r="AF121" i="4" s="1"/>
  <c r="AP97" i="4"/>
  <c r="AO97" i="4" s="1"/>
  <c r="AM97" i="4"/>
  <c r="AL97" i="4" s="1"/>
  <c r="AJ97" i="4"/>
  <c r="AI97" i="4" s="1"/>
  <c r="AG97" i="4"/>
  <c r="AF97" i="4" s="1"/>
  <c r="AP37" i="4"/>
  <c r="AO37" i="4" s="1"/>
  <c r="AM37" i="4"/>
  <c r="AL37" i="4" s="1"/>
  <c r="AJ37" i="4"/>
  <c r="AI37" i="4" s="1"/>
  <c r="AG37" i="4"/>
  <c r="AF37" i="4" s="1"/>
  <c r="AP600" i="4"/>
  <c r="AO600" i="4" s="1"/>
  <c r="AM600" i="4"/>
  <c r="AL600" i="4" s="1"/>
  <c r="AG600" i="4"/>
  <c r="AF600" i="4" s="1"/>
  <c r="AJ600" i="4"/>
  <c r="AI600" i="4" s="1"/>
  <c r="AP96" i="4"/>
  <c r="AO96" i="4" s="1"/>
  <c r="AM96" i="4"/>
  <c r="AL96" i="4" s="1"/>
  <c r="AJ96" i="4"/>
  <c r="AI96" i="4" s="1"/>
  <c r="AG96" i="4"/>
  <c r="AF96" i="4" s="1"/>
  <c r="AP78" i="4"/>
  <c r="AO78" i="4" s="1"/>
  <c r="AM78" i="4"/>
  <c r="AL78" i="4" s="1"/>
  <c r="AJ78" i="4"/>
  <c r="AI78" i="4" s="1"/>
  <c r="AG78" i="4"/>
  <c r="AF78" i="4" s="1"/>
  <c r="AP66" i="4"/>
  <c r="AO66" i="4" s="1"/>
  <c r="AM66" i="4"/>
  <c r="AL66" i="4" s="1"/>
  <c r="AG66" i="4"/>
  <c r="AF66" i="4" s="1"/>
  <c r="AJ66" i="4"/>
  <c r="AI66" i="4" s="1"/>
  <c r="AP54" i="4"/>
  <c r="AO54" i="4" s="1"/>
  <c r="AM54" i="4"/>
  <c r="AL54" i="4" s="1"/>
  <c r="AJ54" i="4"/>
  <c r="AI54" i="4" s="1"/>
  <c r="AG54" i="4"/>
  <c r="AF54" i="4" s="1"/>
  <c r="AP42" i="4"/>
  <c r="AO42" i="4" s="1"/>
  <c r="AM42" i="4"/>
  <c r="AL42" i="4" s="1"/>
  <c r="AJ42" i="4"/>
  <c r="AI42" i="4" s="1"/>
  <c r="AG42" i="4"/>
  <c r="AF42" i="4" s="1"/>
  <c r="AP30" i="4"/>
  <c r="AO30" i="4" s="1"/>
  <c r="AM30" i="4"/>
  <c r="AL30" i="4" s="1"/>
  <c r="AG30" i="4"/>
  <c r="AF30" i="4" s="1"/>
  <c r="AJ30" i="4"/>
  <c r="AI30" i="4" s="1"/>
  <c r="AP18" i="4"/>
  <c r="AO18" i="4" s="1"/>
  <c r="AM18" i="4"/>
  <c r="AL18" i="4" s="1"/>
  <c r="AJ18" i="4"/>
  <c r="AI18" i="4" s="1"/>
  <c r="AG18" i="4"/>
  <c r="AF18" i="4" s="1"/>
  <c r="AP6" i="4"/>
  <c r="AO6" i="4" s="1"/>
  <c r="AM6" i="4"/>
  <c r="AL6" i="4" s="1"/>
  <c r="AG6" i="4"/>
  <c r="AF6" i="4" s="1"/>
  <c r="AJ6" i="4"/>
  <c r="AI6" i="4" s="1"/>
  <c r="U208" i="4"/>
  <c r="U190" i="4"/>
  <c r="U277" i="4"/>
  <c r="U241" i="4"/>
  <c r="U205" i="4"/>
  <c r="U169" i="4"/>
  <c r="U133" i="4"/>
  <c r="U97" i="4"/>
  <c r="U61" i="4"/>
  <c r="U25" i="4"/>
  <c r="AE609" i="4"/>
  <c r="AE555" i="4"/>
  <c r="AE501" i="4"/>
  <c r="AE426" i="4"/>
  <c r="AE346" i="4"/>
  <c r="AE264" i="4"/>
  <c r="AE184" i="4"/>
  <c r="AP610" i="4"/>
  <c r="AO610" i="4" s="1"/>
  <c r="AM610" i="4"/>
  <c r="AL610" i="4" s="1"/>
  <c r="AG610" i="4"/>
  <c r="AF610" i="4" s="1"/>
  <c r="AJ610" i="4"/>
  <c r="AI610" i="4" s="1"/>
  <c r="AP580" i="4"/>
  <c r="AO580" i="4" s="1"/>
  <c r="AM580" i="4"/>
  <c r="AL580" i="4" s="1"/>
  <c r="AJ580" i="4"/>
  <c r="AI580" i="4" s="1"/>
  <c r="AG580" i="4"/>
  <c r="AF580" i="4" s="1"/>
  <c r="AM550" i="4"/>
  <c r="AL550" i="4" s="1"/>
  <c r="AP550" i="4"/>
  <c r="AO550" i="4" s="1"/>
  <c r="AJ550" i="4"/>
  <c r="AI550" i="4" s="1"/>
  <c r="AG550" i="4"/>
  <c r="AF550" i="4" s="1"/>
  <c r="AP520" i="4"/>
  <c r="AO520" i="4" s="1"/>
  <c r="AM520" i="4"/>
  <c r="AL520" i="4" s="1"/>
  <c r="AJ520" i="4"/>
  <c r="AI520" i="4" s="1"/>
  <c r="AG520" i="4"/>
  <c r="AF520" i="4" s="1"/>
  <c r="AP490" i="4"/>
  <c r="AO490" i="4" s="1"/>
  <c r="AM490" i="4"/>
  <c r="AL490" i="4" s="1"/>
  <c r="AJ490" i="4"/>
  <c r="AI490" i="4" s="1"/>
  <c r="AG490" i="4"/>
  <c r="AF490" i="4" s="1"/>
  <c r="AP466" i="4"/>
  <c r="AO466" i="4" s="1"/>
  <c r="AM466" i="4"/>
  <c r="AL466" i="4" s="1"/>
  <c r="AJ466" i="4"/>
  <c r="AI466" i="4" s="1"/>
  <c r="AG466" i="4"/>
  <c r="AF466" i="4" s="1"/>
  <c r="AP436" i="4"/>
  <c r="AO436" i="4" s="1"/>
  <c r="AM436" i="4"/>
  <c r="AL436" i="4" s="1"/>
  <c r="AJ436" i="4"/>
  <c r="AI436" i="4" s="1"/>
  <c r="AG436" i="4"/>
  <c r="AF436" i="4" s="1"/>
  <c r="AM406" i="4"/>
  <c r="AL406" i="4" s="1"/>
  <c r="AP406" i="4"/>
  <c r="AO406" i="4" s="1"/>
  <c r="AJ406" i="4"/>
  <c r="AI406" i="4" s="1"/>
  <c r="AG406" i="4"/>
  <c r="AF406" i="4" s="1"/>
  <c r="AP376" i="4"/>
  <c r="AO376" i="4" s="1"/>
  <c r="AM376" i="4"/>
  <c r="AL376" i="4" s="1"/>
  <c r="AJ376" i="4"/>
  <c r="AI376" i="4" s="1"/>
  <c r="AG376" i="4"/>
  <c r="AF376" i="4" s="1"/>
  <c r="AP346" i="4"/>
  <c r="AO346" i="4" s="1"/>
  <c r="AM346" i="4"/>
  <c r="AL346" i="4" s="1"/>
  <c r="AJ346" i="4"/>
  <c r="AI346" i="4" s="1"/>
  <c r="AG346" i="4"/>
  <c r="AF346" i="4" s="1"/>
  <c r="AP322" i="4"/>
  <c r="AO322" i="4" s="1"/>
  <c r="AM322" i="4"/>
  <c r="AL322" i="4" s="1"/>
  <c r="AJ322" i="4"/>
  <c r="AI322" i="4" s="1"/>
  <c r="AG322" i="4"/>
  <c r="AF322" i="4" s="1"/>
  <c r="AP292" i="4"/>
  <c r="AO292" i="4" s="1"/>
  <c r="AM292" i="4"/>
  <c r="AL292" i="4" s="1"/>
  <c r="AJ292" i="4"/>
  <c r="AI292" i="4" s="1"/>
  <c r="AG292" i="4"/>
  <c r="AF292" i="4" s="1"/>
  <c r="AP262" i="4"/>
  <c r="AO262" i="4" s="1"/>
  <c r="AM262" i="4"/>
  <c r="AL262" i="4" s="1"/>
  <c r="AJ262" i="4"/>
  <c r="AI262" i="4" s="1"/>
  <c r="AG262" i="4"/>
  <c r="AF262" i="4" s="1"/>
  <c r="AP232" i="4"/>
  <c r="AO232" i="4" s="1"/>
  <c r="AM232" i="4"/>
  <c r="AL232" i="4" s="1"/>
  <c r="AJ232" i="4"/>
  <c r="AI232" i="4" s="1"/>
  <c r="AG232" i="4"/>
  <c r="AF232" i="4" s="1"/>
  <c r="AP196" i="4"/>
  <c r="AO196" i="4" s="1"/>
  <c r="AM196" i="4"/>
  <c r="AL196" i="4" s="1"/>
  <c r="AJ196" i="4"/>
  <c r="AI196" i="4" s="1"/>
  <c r="AG196" i="4"/>
  <c r="AF196" i="4" s="1"/>
  <c r="U500" i="4"/>
  <c r="U434" i="4"/>
  <c r="U74" i="4"/>
  <c r="U62" i="4"/>
  <c r="H576" i="4"/>
  <c r="AE576" i="4"/>
  <c r="H528" i="4"/>
  <c r="AE528" i="4"/>
  <c r="H492" i="4"/>
  <c r="AE492" i="4"/>
  <c r="H432" i="4"/>
  <c r="AE432" i="4"/>
  <c r="H384" i="4"/>
  <c r="AE384" i="4"/>
  <c r="H324" i="4"/>
  <c r="AE324" i="4"/>
  <c r="H228" i="4"/>
  <c r="AE228" i="4"/>
  <c r="H148" i="4"/>
  <c r="AE148" i="4"/>
  <c r="H58" i="4"/>
  <c r="AE58" i="4"/>
  <c r="AP591" i="4"/>
  <c r="AO591" i="4" s="1"/>
  <c r="AM591" i="4"/>
  <c r="AL591" i="4" s="1"/>
  <c r="AJ591" i="4"/>
  <c r="AI591" i="4" s="1"/>
  <c r="AG591" i="4"/>
  <c r="AF591" i="4" s="1"/>
  <c r="AP561" i="4"/>
  <c r="AO561" i="4" s="1"/>
  <c r="AJ561" i="4"/>
  <c r="AI561" i="4" s="1"/>
  <c r="AM561" i="4"/>
  <c r="AL561" i="4" s="1"/>
  <c r="AG561" i="4"/>
  <c r="AF561" i="4" s="1"/>
  <c r="AP531" i="4"/>
  <c r="AO531" i="4" s="1"/>
  <c r="AM531" i="4"/>
  <c r="AL531" i="4" s="1"/>
  <c r="AJ531" i="4"/>
  <c r="AI531" i="4" s="1"/>
  <c r="AG531" i="4"/>
  <c r="AF531" i="4" s="1"/>
  <c r="AP501" i="4"/>
  <c r="AO501" i="4" s="1"/>
  <c r="AM501" i="4"/>
  <c r="AL501" i="4" s="1"/>
  <c r="AJ501" i="4"/>
  <c r="AI501" i="4" s="1"/>
  <c r="AG501" i="4"/>
  <c r="AF501" i="4" s="1"/>
  <c r="AP471" i="4"/>
  <c r="AO471" i="4" s="1"/>
  <c r="AJ471" i="4"/>
  <c r="AI471" i="4" s="1"/>
  <c r="AM471" i="4"/>
  <c r="AL471" i="4" s="1"/>
  <c r="AG471" i="4"/>
  <c r="AF471" i="4" s="1"/>
  <c r="AP447" i="4"/>
  <c r="AO447" i="4" s="1"/>
  <c r="AM447" i="4"/>
  <c r="AL447" i="4" s="1"/>
  <c r="AJ447" i="4"/>
  <c r="AI447" i="4" s="1"/>
  <c r="AG447" i="4"/>
  <c r="AF447" i="4" s="1"/>
  <c r="AP423" i="4"/>
  <c r="AO423" i="4" s="1"/>
  <c r="AM423" i="4"/>
  <c r="AL423" i="4" s="1"/>
  <c r="AJ423" i="4"/>
  <c r="AI423" i="4" s="1"/>
  <c r="AG423" i="4"/>
  <c r="AF423" i="4" s="1"/>
  <c r="AP399" i="4"/>
  <c r="AO399" i="4" s="1"/>
  <c r="AJ399" i="4"/>
  <c r="AI399" i="4" s="1"/>
  <c r="AM399" i="4"/>
  <c r="AL399" i="4" s="1"/>
  <c r="AG399" i="4"/>
  <c r="AF399" i="4" s="1"/>
  <c r="AP369" i="4"/>
  <c r="AO369" i="4" s="1"/>
  <c r="AM369" i="4"/>
  <c r="AL369" i="4" s="1"/>
  <c r="AJ369" i="4"/>
  <c r="AI369" i="4" s="1"/>
  <c r="AG369" i="4"/>
  <c r="AF369" i="4" s="1"/>
  <c r="AP339" i="4"/>
  <c r="AO339" i="4" s="1"/>
  <c r="AM339" i="4"/>
  <c r="AL339" i="4" s="1"/>
  <c r="AJ339" i="4"/>
  <c r="AI339" i="4" s="1"/>
  <c r="AG339" i="4"/>
  <c r="AF339" i="4" s="1"/>
  <c r="AP315" i="4"/>
  <c r="AO315" i="4" s="1"/>
  <c r="AJ315" i="4"/>
  <c r="AI315" i="4" s="1"/>
  <c r="AM315" i="4"/>
  <c r="AL315" i="4" s="1"/>
  <c r="AG315" i="4"/>
  <c r="AF315" i="4" s="1"/>
  <c r="AP291" i="4"/>
  <c r="AO291" i="4" s="1"/>
  <c r="AJ291" i="4"/>
  <c r="AI291" i="4" s="1"/>
  <c r="AG291" i="4"/>
  <c r="AF291" i="4" s="1"/>
  <c r="AM291" i="4"/>
  <c r="AL291" i="4" s="1"/>
  <c r="AP267" i="4"/>
  <c r="AO267" i="4" s="1"/>
  <c r="AJ267" i="4"/>
  <c r="AI267" i="4" s="1"/>
  <c r="AG267" i="4"/>
  <c r="AF267" i="4" s="1"/>
  <c r="AM267" i="4"/>
  <c r="AL267" i="4" s="1"/>
  <c r="AP231" i="4"/>
  <c r="AO231" i="4" s="1"/>
  <c r="AJ231" i="4"/>
  <c r="AI231" i="4" s="1"/>
  <c r="AM231" i="4"/>
  <c r="AL231" i="4" s="1"/>
  <c r="AG231" i="4"/>
  <c r="AF231" i="4" s="1"/>
  <c r="AP201" i="4"/>
  <c r="AO201" i="4" s="1"/>
  <c r="AJ201" i="4"/>
  <c r="AI201" i="4" s="1"/>
  <c r="AM201" i="4"/>
  <c r="AL201" i="4" s="1"/>
  <c r="AG201" i="4"/>
  <c r="AF201" i="4" s="1"/>
  <c r="AP177" i="4"/>
  <c r="AO177" i="4" s="1"/>
  <c r="AM177" i="4"/>
  <c r="AL177" i="4" s="1"/>
  <c r="AJ177" i="4"/>
  <c r="AI177" i="4" s="1"/>
  <c r="AG177" i="4"/>
  <c r="AF177" i="4" s="1"/>
  <c r="AP147" i="4"/>
  <c r="AO147" i="4" s="1"/>
  <c r="AJ147" i="4"/>
  <c r="AI147" i="4" s="1"/>
  <c r="AM147" i="4"/>
  <c r="AL147" i="4" s="1"/>
  <c r="AG147" i="4"/>
  <c r="AF147" i="4" s="1"/>
  <c r="AP117" i="4"/>
  <c r="AO117" i="4" s="1"/>
  <c r="AM117" i="4"/>
  <c r="AL117" i="4" s="1"/>
  <c r="AJ117" i="4"/>
  <c r="AI117" i="4" s="1"/>
  <c r="AG117" i="4"/>
  <c r="AF117" i="4" s="1"/>
  <c r="AP87" i="4"/>
  <c r="AO87" i="4" s="1"/>
  <c r="AM87" i="4"/>
  <c r="AL87" i="4" s="1"/>
  <c r="AJ87" i="4"/>
  <c r="AI87" i="4" s="1"/>
  <c r="AG87" i="4"/>
  <c r="AF87" i="4" s="1"/>
  <c r="AP63" i="4"/>
  <c r="AO63" i="4" s="1"/>
  <c r="AM63" i="4"/>
  <c r="AL63" i="4" s="1"/>
  <c r="AJ63" i="4"/>
  <c r="AI63" i="4" s="1"/>
  <c r="AG63" i="4"/>
  <c r="AF63" i="4" s="1"/>
  <c r="AP39" i="4"/>
  <c r="AO39" i="4" s="1"/>
  <c r="AJ39" i="4"/>
  <c r="AI39" i="4" s="1"/>
  <c r="AM39" i="4"/>
  <c r="AL39" i="4" s="1"/>
  <c r="AG39" i="4"/>
  <c r="AF39" i="4" s="1"/>
  <c r="AP9" i="4"/>
  <c r="AO9" i="4" s="1"/>
  <c r="AM9" i="4"/>
  <c r="AL9" i="4" s="1"/>
  <c r="AJ9" i="4"/>
  <c r="AI9" i="4" s="1"/>
  <c r="AG9" i="4"/>
  <c r="AF9" i="4" s="1"/>
  <c r="U607" i="4"/>
  <c r="R607" i="4"/>
  <c r="H577" i="4"/>
  <c r="AE577" i="4"/>
  <c r="U559" i="4"/>
  <c r="R559" i="4"/>
  <c r="U547" i="4"/>
  <c r="R547" i="4"/>
  <c r="H517" i="4"/>
  <c r="AE517" i="4"/>
  <c r="U499" i="4"/>
  <c r="R499" i="4"/>
  <c r="H469" i="4"/>
  <c r="AE469" i="4"/>
  <c r="H445" i="4"/>
  <c r="AE445" i="4"/>
  <c r="H421" i="4"/>
  <c r="AE421" i="4"/>
  <c r="U403" i="4"/>
  <c r="R403" i="4"/>
  <c r="H373" i="4"/>
  <c r="AE373" i="4"/>
  <c r="H337" i="4"/>
  <c r="AE337" i="4"/>
  <c r="H301" i="4"/>
  <c r="AE301" i="4"/>
  <c r="H265" i="4"/>
  <c r="AE265" i="4"/>
  <c r="U247" i="4"/>
  <c r="R247" i="4"/>
  <c r="U223" i="4"/>
  <c r="R223" i="4"/>
  <c r="H181" i="4"/>
  <c r="AE181" i="4"/>
  <c r="H145" i="4"/>
  <c r="AE145" i="4"/>
  <c r="H109" i="4"/>
  <c r="AE109" i="4"/>
  <c r="U91" i="4"/>
  <c r="R91" i="4"/>
  <c r="U79" i="4"/>
  <c r="R79" i="4"/>
  <c r="U55" i="4"/>
  <c r="R55" i="4"/>
  <c r="H25" i="4"/>
  <c r="AE25" i="4"/>
  <c r="U7" i="4"/>
  <c r="R7" i="4"/>
  <c r="H574" i="4"/>
  <c r="AE574" i="4"/>
  <c r="H514" i="4"/>
  <c r="AE514" i="4"/>
  <c r="H466" i="4"/>
  <c r="AE466" i="4"/>
  <c r="H406" i="4"/>
  <c r="AE406" i="4"/>
  <c r="H358" i="4"/>
  <c r="AE358" i="4"/>
  <c r="H310" i="4"/>
  <c r="AE310" i="4"/>
  <c r="H274" i="4"/>
  <c r="AE274" i="4"/>
  <c r="H214" i="4"/>
  <c r="AE214" i="4"/>
  <c r="H129" i="4"/>
  <c r="AE129" i="4"/>
  <c r="H57" i="4"/>
  <c r="AE57" i="4"/>
  <c r="AP613" i="4"/>
  <c r="AO613" i="4" s="1"/>
  <c r="AM613" i="4"/>
  <c r="AL613" i="4" s="1"/>
  <c r="AJ613" i="4"/>
  <c r="AI613" i="4" s="1"/>
  <c r="AG613" i="4"/>
  <c r="AF613" i="4" s="1"/>
  <c r="AP607" i="4"/>
  <c r="AO607" i="4" s="1"/>
  <c r="AM607" i="4"/>
  <c r="AL607" i="4" s="1"/>
  <c r="AJ607" i="4"/>
  <c r="AI607" i="4" s="1"/>
  <c r="AG607" i="4"/>
  <c r="AF607" i="4" s="1"/>
  <c r="AP601" i="4"/>
  <c r="AO601" i="4" s="1"/>
  <c r="AM601" i="4"/>
  <c r="AL601" i="4" s="1"/>
  <c r="AJ601" i="4"/>
  <c r="AI601" i="4" s="1"/>
  <c r="AG601" i="4"/>
  <c r="AF601" i="4" s="1"/>
  <c r="AP595" i="4"/>
  <c r="AO595" i="4" s="1"/>
  <c r="AM595" i="4"/>
  <c r="AL595" i="4" s="1"/>
  <c r="AJ595" i="4"/>
  <c r="AI595" i="4" s="1"/>
  <c r="AG595" i="4"/>
  <c r="AF595" i="4" s="1"/>
  <c r="AP589" i="4"/>
  <c r="AO589" i="4" s="1"/>
  <c r="AM589" i="4"/>
  <c r="AL589" i="4" s="1"/>
  <c r="AJ589" i="4"/>
  <c r="AI589" i="4" s="1"/>
  <c r="AG589" i="4"/>
  <c r="AF589" i="4" s="1"/>
  <c r="AP583" i="4"/>
  <c r="AO583" i="4" s="1"/>
  <c r="AM583" i="4"/>
  <c r="AL583" i="4" s="1"/>
  <c r="AJ583" i="4"/>
  <c r="AI583" i="4" s="1"/>
  <c r="AG583" i="4"/>
  <c r="AF583" i="4" s="1"/>
  <c r="AP577" i="4"/>
  <c r="AO577" i="4" s="1"/>
  <c r="AM577" i="4"/>
  <c r="AL577" i="4" s="1"/>
  <c r="AJ577" i="4"/>
  <c r="AI577" i="4" s="1"/>
  <c r="AG577" i="4"/>
  <c r="AF577" i="4" s="1"/>
  <c r="AP571" i="4"/>
  <c r="AO571" i="4" s="1"/>
  <c r="AM571" i="4"/>
  <c r="AL571" i="4" s="1"/>
  <c r="AJ571" i="4"/>
  <c r="AI571" i="4" s="1"/>
  <c r="AG571" i="4"/>
  <c r="AF571" i="4" s="1"/>
  <c r="AP565" i="4"/>
  <c r="AO565" i="4" s="1"/>
  <c r="AM565" i="4"/>
  <c r="AL565" i="4" s="1"/>
  <c r="AJ565" i="4"/>
  <c r="AI565" i="4" s="1"/>
  <c r="AP559" i="4"/>
  <c r="AO559" i="4" s="1"/>
  <c r="AM559" i="4"/>
  <c r="AL559" i="4" s="1"/>
  <c r="AJ559" i="4"/>
  <c r="AI559" i="4" s="1"/>
  <c r="AG559" i="4"/>
  <c r="AF559" i="4" s="1"/>
  <c r="AP553" i="4"/>
  <c r="AO553" i="4" s="1"/>
  <c r="AM553" i="4"/>
  <c r="AL553" i="4" s="1"/>
  <c r="AJ553" i="4"/>
  <c r="AI553" i="4" s="1"/>
  <c r="AG553" i="4"/>
  <c r="AF553" i="4" s="1"/>
  <c r="AP547" i="4"/>
  <c r="AO547" i="4" s="1"/>
  <c r="AM547" i="4"/>
  <c r="AL547" i="4" s="1"/>
  <c r="AJ547" i="4"/>
  <c r="AI547" i="4" s="1"/>
  <c r="AG547" i="4"/>
  <c r="AF547" i="4" s="1"/>
  <c r="AP541" i="4"/>
  <c r="AO541" i="4" s="1"/>
  <c r="AM541" i="4"/>
  <c r="AL541" i="4" s="1"/>
  <c r="AJ541" i="4"/>
  <c r="AI541" i="4" s="1"/>
  <c r="AG541" i="4"/>
  <c r="AF541" i="4" s="1"/>
  <c r="AP535" i="4"/>
  <c r="AO535" i="4" s="1"/>
  <c r="AM535" i="4"/>
  <c r="AL535" i="4" s="1"/>
  <c r="AJ535" i="4"/>
  <c r="AI535" i="4" s="1"/>
  <c r="AG535" i="4"/>
  <c r="AF535" i="4" s="1"/>
  <c r="AP529" i="4"/>
  <c r="AO529" i="4" s="1"/>
  <c r="AM529" i="4"/>
  <c r="AL529" i="4" s="1"/>
  <c r="AJ529" i="4"/>
  <c r="AI529" i="4" s="1"/>
  <c r="AG529" i="4"/>
  <c r="AF529" i="4" s="1"/>
  <c r="AP523" i="4"/>
  <c r="AO523" i="4" s="1"/>
  <c r="AM523" i="4"/>
  <c r="AL523" i="4" s="1"/>
  <c r="AJ523" i="4"/>
  <c r="AI523" i="4" s="1"/>
  <c r="AG523" i="4"/>
  <c r="AF523" i="4" s="1"/>
  <c r="AP517" i="4"/>
  <c r="AO517" i="4" s="1"/>
  <c r="AM517" i="4"/>
  <c r="AL517" i="4" s="1"/>
  <c r="AJ517" i="4"/>
  <c r="AI517" i="4" s="1"/>
  <c r="AG517" i="4"/>
  <c r="AF517" i="4" s="1"/>
  <c r="AP511" i="4"/>
  <c r="AO511" i="4" s="1"/>
  <c r="AM511" i="4"/>
  <c r="AL511" i="4" s="1"/>
  <c r="AJ511" i="4"/>
  <c r="AI511" i="4" s="1"/>
  <c r="AP505" i="4"/>
  <c r="AO505" i="4" s="1"/>
  <c r="AM505" i="4"/>
  <c r="AL505" i="4" s="1"/>
  <c r="AJ505" i="4"/>
  <c r="AI505" i="4" s="1"/>
  <c r="AG505" i="4"/>
  <c r="AF505" i="4" s="1"/>
  <c r="AP499" i="4"/>
  <c r="AO499" i="4" s="1"/>
  <c r="AM499" i="4"/>
  <c r="AL499" i="4" s="1"/>
  <c r="AJ499" i="4"/>
  <c r="AI499" i="4" s="1"/>
  <c r="AG499" i="4"/>
  <c r="AF499" i="4" s="1"/>
  <c r="AP493" i="4"/>
  <c r="AO493" i="4" s="1"/>
  <c r="AM493" i="4"/>
  <c r="AL493" i="4" s="1"/>
  <c r="AJ493" i="4"/>
  <c r="AI493" i="4" s="1"/>
  <c r="AG493" i="4"/>
  <c r="AF493" i="4" s="1"/>
  <c r="AP487" i="4"/>
  <c r="AO487" i="4" s="1"/>
  <c r="AM487" i="4"/>
  <c r="AL487" i="4" s="1"/>
  <c r="AJ487" i="4"/>
  <c r="AI487" i="4" s="1"/>
  <c r="AG487" i="4"/>
  <c r="AF487" i="4" s="1"/>
  <c r="AP481" i="4"/>
  <c r="AO481" i="4" s="1"/>
  <c r="AM481" i="4"/>
  <c r="AL481" i="4" s="1"/>
  <c r="AJ481" i="4"/>
  <c r="AI481" i="4" s="1"/>
  <c r="AG481" i="4"/>
  <c r="AF481" i="4" s="1"/>
  <c r="AP475" i="4"/>
  <c r="AO475" i="4" s="1"/>
  <c r="AM475" i="4"/>
  <c r="AL475" i="4" s="1"/>
  <c r="AJ475" i="4"/>
  <c r="AI475" i="4" s="1"/>
  <c r="AG475" i="4"/>
  <c r="AF475" i="4" s="1"/>
  <c r="AP463" i="4"/>
  <c r="AO463" i="4" s="1"/>
  <c r="AM463" i="4"/>
  <c r="AL463" i="4" s="1"/>
  <c r="AJ463" i="4"/>
  <c r="AI463" i="4" s="1"/>
  <c r="AP451" i="4"/>
  <c r="AO451" i="4" s="1"/>
  <c r="AM451" i="4"/>
  <c r="AL451" i="4" s="1"/>
  <c r="AJ451" i="4"/>
  <c r="AI451" i="4" s="1"/>
  <c r="AG451" i="4"/>
  <c r="AF451" i="4" s="1"/>
  <c r="AP445" i="4"/>
  <c r="AO445" i="4" s="1"/>
  <c r="AM445" i="4"/>
  <c r="AL445" i="4" s="1"/>
  <c r="AJ445" i="4"/>
  <c r="AI445" i="4" s="1"/>
  <c r="AP433" i="4"/>
  <c r="AO433" i="4" s="1"/>
  <c r="AM433" i="4"/>
  <c r="AL433" i="4" s="1"/>
  <c r="AJ433" i="4"/>
  <c r="AI433" i="4" s="1"/>
  <c r="AG433" i="4"/>
  <c r="AF433" i="4" s="1"/>
  <c r="AP421" i="4"/>
  <c r="AO421" i="4" s="1"/>
  <c r="AM421" i="4"/>
  <c r="AL421" i="4" s="1"/>
  <c r="AJ421" i="4"/>
  <c r="AI421" i="4" s="1"/>
  <c r="AG421" i="4"/>
  <c r="AF421" i="4" s="1"/>
  <c r="AP409" i="4"/>
  <c r="AO409" i="4" s="1"/>
  <c r="AM409" i="4"/>
  <c r="AL409" i="4" s="1"/>
  <c r="AJ409" i="4"/>
  <c r="AI409" i="4" s="1"/>
  <c r="AG409" i="4"/>
  <c r="AF409" i="4" s="1"/>
  <c r="AP403" i="4"/>
  <c r="AO403" i="4" s="1"/>
  <c r="AM403" i="4"/>
  <c r="AL403" i="4" s="1"/>
  <c r="AJ403" i="4"/>
  <c r="AI403" i="4" s="1"/>
  <c r="AG403" i="4"/>
  <c r="AF403" i="4" s="1"/>
  <c r="AP391" i="4"/>
  <c r="AO391" i="4" s="1"/>
  <c r="AM391" i="4"/>
  <c r="AL391" i="4" s="1"/>
  <c r="AJ391" i="4"/>
  <c r="AI391" i="4" s="1"/>
  <c r="AG391" i="4"/>
  <c r="AF391" i="4" s="1"/>
  <c r="AP379" i="4"/>
  <c r="AO379" i="4" s="1"/>
  <c r="AM379" i="4"/>
  <c r="AL379" i="4" s="1"/>
  <c r="AJ379" i="4"/>
  <c r="AI379" i="4" s="1"/>
  <c r="AG379" i="4"/>
  <c r="AF379" i="4" s="1"/>
  <c r="AP367" i="4"/>
  <c r="AO367" i="4" s="1"/>
  <c r="AM367" i="4"/>
  <c r="AL367" i="4" s="1"/>
  <c r="AJ367" i="4"/>
  <c r="AI367" i="4" s="1"/>
  <c r="AP355" i="4"/>
  <c r="AO355" i="4" s="1"/>
  <c r="AM355" i="4"/>
  <c r="AL355" i="4" s="1"/>
  <c r="AJ355" i="4"/>
  <c r="AI355" i="4" s="1"/>
  <c r="AG355" i="4"/>
  <c r="AF355" i="4" s="1"/>
  <c r="AP343" i="4"/>
  <c r="AO343" i="4" s="1"/>
  <c r="AM343" i="4"/>
  <c r="AL343" i="4" s="1"/>
  <c r="AJ343" i="4"/>
  <c r="AI343" i="4" s="1"/>
  <c r="AG343" i="4"/>
  <c r="AF343" i="4" s="1"/>
  <c r="AP331" i="4"/>
  <c r="AO331" i="4" s="1"/>
  <c r="AM331" i="4"/>
  <c r="AL331" i="4" s="1"/>
  <c r="AJ331" i="4"/>
  <c r="AI331" i="4" s="1"/>
  <c r="AG331" i="4"/>
  <c r="AF331" i="4" s="1"/>
  <c r="AP325" i="4"/>
  <c r="AO325" i="4" s="1"/>
  <c r="AM325" i="4"/>
  <c r="AL325" i="4" s="1"/>
  <c r="AJ325" i="4"/>
  <c r="AI325" i="4" s="1"/>
  <c r="AG325" i="4"/>
  <c r="AF325" i="4" s="1"/>
  <c r="AP313" i="4"/>
  <c r="AO313" i="4" s="1"/>
  <c r="AM313" i="4"/>
  <c r="AL313" i="4" s="1"/>
  <c r="AJ313" i="4"/>
  <c r="AI313" i="4" s="1"/>
  <c r="AG313" i="4"/>
  <c r="AF313" i="4" s="1"/>
  <c r="AP301" i="4"/>
  <c r="AO301" i="4" s="1"/>
  <c r="AM301" i="4"/>
  <c r="AL301" i="4" s="1"/>
  <c r="AJ301" i="4"/>
  <c r="AI301" i="4" s="1"/>
  <c r="AG301" i="4"/>
  <c r="AF301" i="4" s="1"/>
  <c r="AP289" i="4"/>
  <c r="AO289" i="4" s="1"/>
  <c r="AM289" i="4"/>
  <c r="AL289" i="4" s="1"/>
  <c r="AJ289" i="4"/>
  <c r="AI289" i="4" s="1"/>
  <c r="AP277" i="4"/>
  <c r="AO277" i="4" s="1"/>
  <c r="AM277" i="4"/>
  <c r="AL277" i="4" s="1"/>
  <c r="AJ277" i="4"/>
  <c r="AI277" i="4" s="1"/>
  <c r="AG277" i="4"/>
  <c r="AF277" i="4" s="1"/>
  <c r="AP265" i="4"/>
  <c r="AO265" i="4" s="1"/>
  <c r="AM265" i="4"/>
  <c r="AL265" i="4" s="1"/>
  <c r="AJ265" i="4"/>
  <c r="AI265" i="4" s="1"/>
  <c r="AG265" i="4"/>
  <c r="AF265" i="4" s="1"/>
  <c r="AP253" i="4"/>
  <c r="AO253" i="4" s="1"/>
  <c r="AM253" i="4"/>
  <c r="AL253" i="4" s="1"/>
  <c r="AJ253" i="4"/>
  <c r="AI253" i="4" s="1"/>
  <c r="AG253" i="4"/>
  <c r="AF253" i="4" s="1"/>
  <c r="AP241" i="4"/>
  <c r="AO241" i="4" s="1"/>
  <c r="AM241" i="4"/>
  <c r="AL241" i="4" s="1"/>
  <c r="AJ241" i="4"/>
  <c r="AI241" i="4" s="1"/>
  <c r="AG241" i="4"/>
  <c r="AF241" i="4" s="1"/>
  <c r="AP229" i="4"/>
  <c r="AO229" i="4" s="1"/>
  <c r="AM229" i="4"/>
  <c r="AL229" i="4" s="1"/>
  <c r="AJ229" i="4"/>
  <c r="AI229" i="4" s="1"/>
  <c r="AG229" i="4"/>
  <c r="AF229" i="4" s="1"/>
  <c r="AP223" i="4"/>
  <c r="AO223" i="4" s="1"/>
  <c r="AM223" i="4"/>
  <c r="AL223" i="4" s="1"/>
  <c r="AJ223" i="4"/>
  <c r="AI223" i="4" s="1"/>
  <c r="AG223" i="4"/>
  <c r="AF223" i="4" s="1"/>
  <c r="AP211" i="4"/>
  <c r="AO211" i="4" s="1"/>
  <c r="AM211" i="4"/>
  <c r="AL211" i="4" s="1"/>
  <c r="AJ211" i="4"/>
  <c r="AI211" i="4" s="1"/>
  <c r="AP193" i="4"/>
  <c r="AO193" i="4" s="1"/>
  <c r="AM193" i="4"/>
  <c r="AL193" i="4" s="1"/>
  <c r="AJ193" i="4"/>
  <c r="AI193" i="4" s="1"/>
  <c r="AG193" i="4"/>
  <c r="AF193" i="4" s="1"/>
  <c r="AP181" i="4"/>
  <c r="AO181" i="4" s="1"/>
  <c r="AM181" i="4"/>
  <c r="AL181" i="4" s="1"/>
  <c r="AJ181" i="4"/>
  <c r="AI181" i="4" s="1"/>
  <c r="AG181" i="4"/>
  <c r="AF181" i="4" s="1"/>
  <c r="AP169" i="4"/>
  <c r="AO169" i="4" s="1"/>
  <c r="AM169" i="4"/>
  <c r="AL169" i="4" s="1"/>
  <c r="AJ169" i="4"/>
  <c r="AI169" i="4" s="1"/>
  <c r="AG169" i="4"/>
  <c r="AF169" i="4" s="1"/>
  <c r="AP151" i="4"/>
  <c r="AO151" i="4" s="1"/>
  <c r="AM151" i="4"/>
  <c r="AL151" i="4" s="1"/>
  <c r="AJ151" i="4"/>
  <c r="AI151" i="4" s="1"/>
  <c r="AG151" i="4"/>
  <c r="AF151" i="4" s="1"/>
  <c r="AP133" i="4"/>
  <c r="AO133" i="4" s="1"/>
  <c r="AM133" i="4"/>
  <c r="AL133" i="4" s="1"/>
  <c r="AJ133" i="4"/>
  <c r="AI133" i="4" s="1"/>
  <c r="AG133" i="4"/>
  <c r="AF133" i="4" s="1"/>
  <c r="AP115" i="4"/>
  <c r="AO115" i="4" s="1"/>
  <c r="AM115" i="4"/>
  <c r="AL115" i="4" s="1"/>
  <c r="AJ115" i="4"/>
  <c r="AI115" i="4" s="1"/>
  <c r="AG115" i="4"/>
  <c r="AF115" i="4" s="1"/>
  <c r="AP109" i="4"/>
  <c r="AO109" i="4" s="1"/>
  <c r="AM109" i="4"/>
  <c r="AL109" i="4" s="1"/>
  <c r="AJ109" i="4"/>
  <c r="AI109" i="4" s="1"/>
  <c r="AG109" i="4"/>
  <c r="AF109" i="4" s="1"/>
  <c r="AP91" i="4"/>
  <c r="AO91" i="4" s="1"/>
  <c r="AM91" i="4"/>
  <c r="AL91" i="4" s="1"/>
  <c r="AJ91" i="4"/>
  <c r="AI91" i="4" s="1"/>
  <c r="AG91" i="4"/>
  <c r="AF91" i="4" s="1"/>
  <c r="AP79" i="4"/>
  <c r="AO79" i="4" s="1"/>
  <c r="AM79" i="4"/>
  <c r="AL79" i="4" s="1"/>
  <c r="AJ79" i="4"/>
  <c r="AI79" i="4" s="1"/>
  <c r="AG79" i="4"/>
  <c r="AF79" i="4" s="1"/>
  <c r="AP67" i="4"/>
  <c r="AO67" i="4" s="1"/>
  <c r="AM67" i="4"/>
  <c r="AL67" i="4" s="1"/>
  <c r="AJ67" i="4"/>
  <c r="AI67" i="4" s="1"/>
  <c r="AG67" i="4"/>
  <c r="AF67" i="4" s="1"/>
  <c r="AP61" i="4"/>
  <c r="AO61" i="4" s="1"/>
  <c r="AM61" i="4"/>
  <c r="AL61" i="4" s="1"/>
  <c r="AJ61" i="4"/>
  <c r="AI61" i="4" s="1"/>
  <c r="AG61" i="4"/>
  <c r="AF61" i="4" s="1"/>
  <c r="AP49" i="4"/>
  <c r="AO49" i="4" s="1"/>
  <c r="AM49" i="4"/>
  <c r="AL49" i="4" s="1"/>
  <c r="AJ49" i="4"/>
  <c r="AI49" i="4" s="1"/>
  <c r="AG49" i="4"/>
  <c r="AF49" i="4" s="1"/>
  <c r="AP31" i="4"/>
  <c r="AO31" i="4" s="1"/>
  <c r="AM31" i="4"/>
  <c r="AL31" i="4" s="1"/>
  <c r="AJ31" i="4"/>
  <c r="AI31" i="4" s="1"/>
  <c r="AG31" i="4"/>
  <c r="AF31" i="4" s="1"/>
  <c r="AP19" i="4"/>
  <c r="AO19" i="4" s="1"/>
  <c r="AM19" i="4"/>
  <c r="AL19" i="4" s="1"/>
  <c r="AJ19" i="4"/>
  <c r="AI19" i="4" s="1"/>
  <c r="AG19" i="4"/>
  <c r="AF19" i="4" s="1"/>
  <c r="AP612" i="4"/>
  <c r="AO612" i="4" s="1"/>
  <c r="AJ612" i="4"/>
  <c r="AI612" i="4" s="1"/>
  <c r="AM612" i="4"/>
  <c r="AL612" i="4" s="1"/>
  <c r="AG612" i="4"/>
  <c r="AF612" i="4" s="1"/>
  <c r="AP606" i="4"/>
  <c r="AO606" i="4" s="1"/>
  <c r="AM606" i="4"/>
  <c r="AL606" i="4" s="1"/>
  <c r="AJ606" i="4"/>
  <c r="AI606" i="4" s="1"/>
  <c r="AG606" i="4"/>
  <c r="AF606" i="4" s="1"/>
  <c r="AP594" i="4"/>
  <c r="AO594" i="4" s="1"/>
  <c r="AM594" i="4"/>
  <c r="AL594" i="4" s="1"/>
  <c r="AJ594" i="4"/>
  <c r="AI594" i="4" s="1"/>
  <c r="AG594" i="4"/>
  <c r="AF594" i="4" s="1"/>
  <c r="AP588" i="4"/>
  <c r="AO588" i="4" s="1"/>
  <c r="AM588" i="4"/>
  <c r="AL588" i="4" s="1"/>
  <c r="AG588" i="4"/>
  <c r="AF588" i="4" s="1"/>
  <c r="AP582" i="4"/>
  <c r="AO582" i="4" s="1"/>
  <c r="AM582" i="4"/>
  <c r="AL582" i="4" s="1"/>
  <c r="AJ582" i="4"/>
  <c r="AI582" i="4" s="1"/>
  <c r="AG582" i="4"/>
  <c r="AF582" i="4" s="1"/>
  <c r="AP576" i="4"/>
  <c r="AO576" i="4" s="1"/>
  <c r="AM576" i="4"/>
  <c r="AL576" i="4" s="1"/>
  <c r="AJ576" i="4"/>
  <c r="AI576" i="4" s="1"/>
  <c r="AG576" i="4"/>
  <c r="AF576" i="4" s="1"/>
  <c r="AP570" i="4"/>
  <c r="AO570" i="4" s="1"/>
  <c r="AM570" i="4"/>
  <c r="AL570" i="4" s="1"/>
  <c r="AJ570" i="4"/>
  <c r="AI570" i="4" s="1"/>
  <c r="AG570" i="4"/>
  <c r="AF570" i="4" s="1"/>
  <c r="AP564" i="4"/>
  <c r="AO564" i="4" s="1"/>
  <c r="AM564" i="4"/>
  <c r="AL564" i="4" s="1"/>
  <c r="AJ564" i="4"/>
  <c r="AI564" i="4" s="1"/>
  <c r="AG564" i="4"/>
  <c r="AF564" i="4" s="1"/>
  <c r="AP558" i="4"/>
  <c r="AO558" i="4" s="1"/>
  <c r="AM558" i="4"/>
  <c r="AL558" i="4" s="1"/>
  <c r="AJ558" i="4"/>
  <c r="AI558" i="4" s="1"/>
  <c r="AG558" i="4"/>
  <c r="AF558" i="4" s="1"/>
  <c r="AP552" i="4"/>
  <c r="AO552" i="4" s="1"/>
  <c r="AJ552" i="4"/>
  <c r="AI552" i="4" s="1"/>
  <c r="AM552" i="4"/>
  <c r="AL552" i="4" s="1"/>
  <c r="AG552" i="4"/>
  <c r="AF552" i="4" s="1"/>
  <c r="AP546" i="4"/>
  <c r="AO546" i="4" s="1"/>
  <c r="AM546" i="4"/>
  <c r="AL546" i="4" s="1"/>
  <c r="AJ546" i="4"/>
  <c r="AI546" i="4" s="1"/>
  <c r="AG546" i="4"/>
  <c r="AF546" i="4" s="1"/>
  <c r="AP540" i="4"/>
  <c r="AO540" i="4" s="1"/>
  <c r="AM540" i="4"/>
  <c r="AL540" i="4" s="1"/>
  <c r="AJ540" i="4"/>
  <c r="AI540" i="4" s="1"/>
  <c r="AG540" i="4"/>
  <c r="AF540" i="4" s="1"/>
  <c r="AP534" i="4"/>
  <c r="AO534" i="4" s="1"/>
  <c r="AJ534" i="4"/>
  <c r="AI534" i="4" s="1"/>
  <c r="AM534" i="4"/>
  <c r="AL534" i="4" s="1"/>
  <c r="AG534" i="4"/>
  <c r="AF534" i="4" s="1"/>
  <c r="AP528" i="4"/>
  <c r="AO528" i="4" s="1"/>
  <c r="AM528" i="4"/>
  <c r="AL528" i="4" s="1"/>
  <c r="AJ528" i="4"/>
  <c r="AI528" i="4" s="1"/>
  <c r="AG528" i="4"/>
  <c r="AF528" i="4" s="1"/>
  <c r="AP522" i="4"/>
  <c r="AO522" i="4" s="1"/>
  <c r="AM522" i="4"/>
  <c r="AL522" i="4" s="1"/>
  <c r="AJ522" i="4"/>
  <c r="AI522" i="4" s="1"/>
  <c r="AG522" i="4"/>
  <c r="AF522" i="4" s="1"/>
  <c r="AP516" i="4"/>
  <c r="AO516" i="4" s="1"/>
  <c r="AJ516" i="4"/>
  <c r="AI516" i="4" s="1"/>
  <c r="AG516" i="4"/>
  <c r="AF516" i="4" s="1"/>
  <c r="AP510" i="4"/>
  <c r="AO510" i="4" s="1"/>
  <c r="AM510" i="4"/>
  <c r="AL510" i="4" s="1"/>
  <c r="AJ510" i="4"/>
  <c r="AI510" i="4" s="1"/>
  <c r="AG510" i="4"/>
  <c r="AF510" i="4" s="1"/>
  <c r="AP504" i="4"/>
  <c r="AO504" i="4" s="1"/>
  <c r="AM504" i="4"/>
  <c r="AL504" i="4" s="1"/>
  <c r="AJ504" i="4"/>
  <c r="AI504" i="4" s="1"/>
  <c r="AG504" i="4"/>
  <c r="AF504" i="4" s="1"/>
  <c r="AP498" i="4"/>
  <c r="AO498" i="4" s="1"/>
  <c r="AJ498" i="4"/>
  <c r="AI498" i="4" s="1"/>
  <c r="AG498" i="4"/>
  <c r="AF498" i="4" s="1"/>
  <c r="AM498" i="4"/>
  <c r="AL498" i="4" s="1"/>
  <c r="AP492" i="4"/>
  <c r="AO492" i="4" s="1"/>
  <c r="AM492" i="4"/>
  <c r="AL492" i="4" s="1"/>
  <c r="AJ492" i="4"/>
  <c r="AI492" i="4" s="1"/>
  <c r="AG492" i="4"/>
  <c r="AF492" i="4" s="1"/>
  <c r="AP486" i="4"/>
  <c r="AO486" i="4" s="1"/>
  <c r="AM486" i="4"/>
  <c r="AL486" i="4" s="1"/>
  <c r="AJ486" i="4"/>
  <c r="AI486" i="4" s="1"/>
  <c r="AG486" i="4"/>
  <c r="AF486" i="4" s="1"/>
  <c r="AP480" i="4"/>
  <c r="AO480" i="4" s="1"/>
  <c r="AJ480" i="4"/>
  <c r="AI480" i="4" s="1"/>
  <c r="AM480" i="4"/>
  <c r="AL480" i="4" s="1"/>
  <c r="AG480" i="4"/>
  <c r="AF480" i="4" s="1"/>
  <c r="AP474" i="4"/>
  <c r="AO474" i="4" s="1"/>
  <c r="AM474" i="4"/>
  <c r="AL474" i="4" s="1"/>
  <c r="AJ474" i="4"/>
  <c r="AI474" i="4" s="1"/>
  <c r="AG474" i="4"/>
  <c r="AF474" i="4" s="1"/>
  <c r="AP468" i="4"/>
  <c r="AO468" i="4" s="1"/>
  <c r="AM468" i="4"/>
  <c r="AL468" i="4" s="1"/>
  <c r="AJ468" i="4"/>
  <c r="AI468" i="4" s="1"/>
  <c r="AG468" i="4"/>
  <c r="AF468" i="4" s="1"/>
  <c r="AP462" i="4"/>
  <c r="AO462" i="4" s="1"/>
  <c r="AJ462" i="4"/>
  <c r="AI462" i="4" s="1"/>
  <c r="AM462" i="4"/>
  <c r="AL462" i="4" s="1"/>
  <c r="AG462" i="4"/>
  <c r="AF462" i="4" s="1"/>
  <c r="AP456" i="4"/>
  <c r="AO456" i="4" s="1"/>
  <c r="AM456" i="4"/>
  <c r="AL456" i="4" s="1"/>
  <c r="AJ456" i="4"/>
  <c r="AI456" i="4" s="1"/>
  <c r="AG456" i="4"/>
  <c r="AF456" i="4" s="1"/>
  <c r="AP450" i="4"/>
  <c r="AO450" i="4" s="1"/>
  <c r="AM450" i="4"/>
  <c r="AL450" i="4" s="1"/>
  <c r="AJ450" i="4"/>
  <c r="AI450" i="4" s="1"/>
  <c r="AG450" i="4"/>
  <c r="AF450" i="4" s="1"/>
  <c r="AP444" i="4"/>
  <c r="AO444" i="4" s="1"/>
  <c r="AJ444" i="4"/>
  <c r="AI444" i="4" s="1"/>
  <c r="AG444" i="4"/>
  <c r="AF444" i="4" s="1"/>
  <c r="AM444" i="4"/>
  <c r="AL444" i="4" s="1"/>
  <c r="AP438" i="4"/>
  <c r="AO438" i="4" s="1"/>
  <c r="AM438" i="4"/>
  <c r="AL438" i="4" s="1"/>
  <c r="AJ438" i="4"/>
  <c r="AI438" i="4" s="1"/>
  <c r="AG438" i="4"/>
  <c r="AF438" i="4" s="1"/>
  <c r="AP432" i="4"/>
  <c r="AO432" i="4" s="1"/>
  <c r="AM432" i="4"/>
  <c r="AL432" i="4" s="1"/>
  <c r="AJ432" i="4"/>
  <c r="AI432" i="4" s="1"/>
  <c r="AG432" i="4"/>
  <c r="AF432" i="4" s="1"/>
  <c r="AP426" i="4"/>
  <c r="AO426" i="4" s="1"/>
  <c r="AJ426" i="4"/>
  <c r="AI426" i="4" s="1"/>
  <c r="AM426" i="4"/>
  <c r="AL426" i="4" s="1"/>
  <c r="AG426" i="4"/>
  <c r="AF426" i="4" s="1"/>
  <c r="AP420" i="4"/>
  <c r="AO420" i="4" s="1"/>
  <c r="AM420" i="4"/>
  <c r="AL420" i="4" s="1"/>
  <c r="AJ420" i="4"/>
  <c r="AI420" i="4" s="1"/>
  <c r="AG420" i="4"/>
  <c r="AF420" i="4" s="1"/>
  <c r="AP414" i="4"/>
  <c r="AO414" i="4" s="1"/>
  <c r="AM414" i="4"/>
  <c r="AL414" i="4" s="1"/>
  <c r="AJ414" i="4"/>
  <c r="AI414" i="4" s="1"/>
  <c r="AG414" i="4"/>
  <c r="AF414" i="4" s="1"/>
  <c r="AP408" i="4"/>
  <c r="AO408" i="4" s="1"/>
  <c r="AJ408" i="4"/>
  <c r="AI408" i="4" s="1"/>
  <c r="AG408" i="4"/>
  <c r="AF408" i="4" s="1"/>
  <c r="AM408" i="4"/>
  <c r="AL408" i="4" s="1"/>
  <c r="AP402" i="4"/>
  <c r="AO402" i="4" s="1"/>
  <c r="AM402" i="4"/>
  <c r="AL402" i="4" s="1"/>
  <c r="AJ402" i="4"/>
  <c r="AI402" i="4" s="1"/>
  <c r="AG402" i="4"/>
  <c r="AF402" i="4" s="1"/>
  <c r="AP396" i="4"/>
  <c r="AO396" i="4" s="1"/>
  <c r="AM396" i="4"/>
  <c r="AL396" i="4" s="1"/>
  <c r="AJ396" i="4"/>
  <c r="AI396" i="4" s="1"/>
  <c r="AG396" i="4"/>
  <c r="AF396" i="4" s="1"/>
  <c r="AP390" i="4"/>
  <c r="AO390" i="4" s="1"/>
  <c r="AJ390" i="4"/>
  <c r="AI390" i="4" s="1"/>
  <c r="AM390" i="4"/>
  <c r="AL390" i="4" s="1"/>
  <c r="AG390" i="4"/>
  <c r="AF390" i="4" s="1"/>
  <c r="AP384" i="4"/>
  <c r="AO384" i="4" s="1"/>
  <c r="AM384" i="4"/>
  <c r="AL384" i="4" s="1"/>
  <c r="AJ384" i="4"/>
  <c r="AI384" i="4" s="1"/>
  <c r="AG384" i="4"/>
  <c r="AF384" i="4" s="1"/>
  <c r="AP378" i="4"/>
  <c r="AO378" i="4" s="1"/>
  <c r="AM378" i="4"/>
  <c r="AL378" i="4" s="1"/>
  <c r="AJ378" i="4"/>
  <c r="AI378" i="4" s="1"/>
  <c r="AG378" i="4"/>
  <c r="AF378" i="4" s="1"/>
  <c r="AP372" i="4"/>
  <c r="AO372" i="4" s="1"/>
  <c r="AJ372" i="4"/>
  <c r="AI372" i="4" s="1"/>
  <c r="AM372" i="4"/>
  <c r="AL372" i="4" s="1"/>
  <c r="AG372" i="4"/>
  <c r="AF372" i="4" s="1"/>
  <c r="AP366" i="4"/>
  <c r="AO366" i="4" s="1"/>
  <c r="AM366" i="4"/>
  <c r="AL366" i="4" s="1"/>
  <c r="AJ366" i="4"/>
  <c r="AI366" i="4" s="1"/>
  <c r="AG366" i="4"/>
  <c r="AF366" i="4" s="1"/>
  <c r="AP360" i="4"/>
  <c r="AO360" i="4" s="1"/>
  <c r="AM360" i="4"/>
  <c r="AL360" i="4" s="1"/>
  <c r="AJ360" i="4"/>
  <c r="AI360" i="4" s="1"/>
  <c r="AG360" i="4"/>
  <c r="AF360" i="4" s="1"/>
  <c r="AP354" i="4"/>
  <c r="AO354" i="4" s="1"/>
  <c r="AJ354" i="4"/>
  <c r="AI354" i="4" s="1"/>
  <c r="AG354" i="4"/>
  <c r="AF354" i="4" s="1"/>
  <c r="AM354" i="4"/>
  <c r="AL354" i="4" s="1"/>
  <c r="AP348" i="4"/>
  <c r="AO348" i="4" s="1"/>
  <c r="AM348" i="4"/>
  <c r="AL348" i="4" s="1"/>
  <c r="AJ348" i="4"/>
  <c r="AI348" i="4" s="1"/>
  <c r="AG348" i="4"/>
  <c r="AF348" i="4" s="1"/>
  <c r="AP342" i="4"/>
  <c r="AO342" i="4" s="1"/>
  <c r="AM342" i="4"/>
  <c r="AL342" i="4" s="1"/>
  <c r="AJ342" i="4"/>
  <c r="AI342" i="4" s="1"/>
  <c r="AG342" i="4"/>
  <c r="AF342" i="4" s="1"/>
  <c r="AP336" i="4"/>
  <c r="AO336" i="4" s="1"/>
  <c r="AJ336" i="4"/>
  <c r="AI336" i="4" s="1"/>
  <c r="AG336" i="4"/>
  <c r="AF336" i="4" s="1"/>
  <c r="AM336" i="4"/>
  <c r="AL336" i="4" s="1"/>
  <c r="AP330" i="4"/>
  <c r="AO330" i="4" s="1"/>
  <c r="AM330" i="4"/>
  <c r="AL330" i="4" s="1"/>
  <c r="AJ330" i="4"/>
  <c r="AI330" i="4" s="1"/>
  <c r="AG330" i="4"/>
  <c r="AF330" i="4" s="1"/>
  <c r="AP324" i="4"/>
  <c r="AO324" i="4" s="1"/>
  <c r="AM324" i="4"/>
  <c r="AL324" i="4" s="1"/>
  <c r="AJ324" i="4"/>
  <c r="AI324" i="4" s="1"/>
  <c r="AG324" i="4"/>
  <c r="AF324" i="4" s="1"/>
  <c r="AP318" i="4"/>
  <c r="AO318" i="4" s="1"/>
  <c r="AM318" i="4"/>
  <c r="AL318" i="4" s="1"/>
  <c r="AJ318" i="4"/>
  <c r="AI318" i="4" s="1"/>
  <c r="AG318" i="4"/>
  <c r="AF318" i="4" s="1"/>
  <c r="AP312" i="4"/>
  <c r="AO312" i="4" s="1"/>
  <c r="AM312" i="4"/>
  <c r="AL312" i="4" s="1"/>
  <c r="AJ312" i="4"/>
  <c r="AI312" i="4" s="1"/>
  <c r="AG312" i="4"/>
  <c r="AF312" i="4" s="1"/>
  <c r="AP306" i="4"/>
  <c r="AO306" i="4" s="1"/>
  <c r="AM306" i="4"/>
  <c r="AL306" i="4" s="1"/>
  <c r="AJ306" i="4"/>
  <c r="AI306" i="4" s="1"/>
  <c r="AG306" i="4"/>
  <c r="AF306" i="4" s="1"/>
  <c r="AP300" i="4"/>
  <c r="AO300" i="4" s="1"/>
  <c r="AM300" i="4"/>
  <c r="AL300" i="4" s="1"/>
  <c r="AJ300" i="4"/>
  <c r="AI300" i="4" s="1"/>
  <c r="AG300" i="4"/>
  <c r="AF300" i="4" s="1"/>
  <c r="AP294" i="4"/>
  <c r="AO294" i="4" s="1"/>
  <c r="AM294" i="4"/>
  <c r="AL294" i="4" s="1"/>
  <c r="AJ294" i="4"/>
  <c r="AI294" i="4" s="1"/>
  <c r="AG294" i="4"/>
  <c r="AF294" i="4" s="1"/>
  <c r="AP288" i="4"/>
  <c r="AO288" i="4" s="1"/>
  <c r="AM288" i="4"/>
  <c r="AL288" i="4" s="1"/>
  <c r="AJ288" i="4"/>
  <c r="AI288" i="4" s="1"/>
  <c r="AG288" i="4"/>
  <c r="AF288" i="4" s="1"/>
  <c r="AP282" i="4"/>
  <c r="AO282" i="4" s="1"/>
  <c r="AM282" i="4"/>
  <c r="AL282" i="4" s="1"/>
  <c r="AJ282" i="4"/>
  <c r="AI282" i="4" s="1"/>
  <c r="AG282" i="4"/>
  <c r="AF282" i="4" s="1"/>
  <c r="AP276" i="4"/>
  <c r="AO276" i="4" s="1"/>
  <c r="AM276" i="4"/>
  <c r="AL276" i="4" s="1"/>
  <c r="AJ276" i="4"/>
  <c r="AI276" i="4" s="1"/>
  <c r="AG276" i="4"/>
  <c r="AF276" i="4" s="1"/>
  <c r="AP270" i="4"/>
  <c r="AO270" i="4" s="1"/>
  <c r="AM270" i="4"/>
  <c r="AL270" i="4" s="1"/>
  <c r="AJ270" i="4"/>
  <c r="AI270" i="4" s="1"/>
  <c r="AG270" i="4"/>
  <c r="AF270" i="4" s="1"/>
  <c r="AP264" i="4"/>
  <c r="AO264" i="4" s="1"/>
  <c r="AM264" i="4"/>
  <c r="AL264" i="4" s="1"/>
  <c r="AJ264" i="4"/>
  <c r="AI264" i="4" s="1"/>
  <c r="AG264" i="4"/>
  <c r="AF264" i="4" s="1"/>
  <c r="AP258" i="4"/>
  <c r="AO258" i="4" s="1"/>
  <c r="AM258" i="4"/>
  <c r="AL258" i="4" s="1"/>
  <c r="AJ258" i="4"/>
  <c r="AI258" i="4" s="1"/>
  <c r="AG258" i="4"/>
  <c r="AF258" i="4" s="1"/>
  <c r="AP252" i="4"/>
  <c r="AO252" i="4" s="1"/>
  <c r="AM252" i="4"/>
  <c r="AL252" i="4" s="1"/>
  <c r="AJ252" i="4"/>
  <c r="AI252" i="4" s="1"/>
  <c r="AG252" i="4"/>
  <c r="AF252" i="4" s="1"/>
  <c r="AP246" i="4"/>
  <c r="AO246" i="4" s="1"/>
  <c r="AM246" i="4"/>
  <c r="AL246" i="4" s="1"/>
  <c r="AJ246" i="4"/>
  <c r="AI246" i="4" s="1"/>
  <c r="AG246" i="4"/>
  <c r="AF246" i="4" s="1"/>
  <c r="AP240" i="4"/>
  <c r="AO240" i="4" s="1"/>
  <c r="AM240" i="4"/>
  <c r="AL240" i="4" s="1"/>
  <c r="AJ240" i="4"/>
  <c r="AI240" i="4" s="1"/>
  <c r="AG240" i="4"/>
  <c r="AF240" i="4" s="1"/>
  <c r="AP234" i="4"/>
  <c r="AO234" i="4" s="1"/>
  <c r="AM234" i="4"/>
  <c r="AL234" i="4" s="1"/>
  <c r="AJ234" i="4"/>
  <c r="AI234" i="4" s="1"/>
  <c r="AG234" i="4"/>
  <c r="AF234" i="4" s="1"/>
  <c r="AP228" i="4"/>
  <c r="AO228" i="4" s="1"/>
  <c r="AM228" i="4"/>
  <c r="AL228" i="4" s="1"/>
  <c r="AJ228" i="4"/>
  <c r="AI228" i="4" s="1"/>
  <c r="AG228" i="4"/>
  <c r="AF228" i="4" s="1"/>
  <c r="AP222" i="4"/>
  <c r="AO222" i="4" s="1"/>
  <c r="AM222" i="4"/>
  <c r="AL222" i="4" s="1"/>
  <c r="AJ222" i="4"/>
  <c r="AI222" i="4" s="1"/>
  <c r="AG222" i="4"/>
  <c r="AF222" i="4" s="1"/>
  <c r="AP216" i="4"/>
  <c r="AO216" i="4" s="1"/>
  <c r="AM216" i="4"/>
  <c r="AL216" i="4" s="1"/>
  <c r="AJ216" i="4"/>
  <c r="AI216" i="4" s="1"/>
  <c r="AG216" i="4"/>
  <c r="AF216" i="4" s="1"/>
  <c r="AP210" i="4"/>
  <c r="AO210" i="4" s="1"/>
  <c r="AM210" i="4"/>
  <c r="AL210" i="4" s="1"/>
  <c r="AJ210" i="4"/>
  <c r="AI210" i="4" s="1"/>
  <c r="AG210" i="4"/>
  <c r="AF210" i="4" s="1"/>
  <c r="AP204" i="4"/>
  <c r="AO204" i="4" s="1"/>
  <c r="AM204" i="4"/>
  <c r="AL204" i="4" s="1"/>
  <c r="AJ204" i="4"/>
  <c r="AI204" i="4" s="1"/>
  <c r="AG204" i="4"/>
  <c r="AF204" i="4" s="1"/>
  <c r="AP198" i="4"/>
  <c r="AO198" i="4" s="1"/>
  <c r="AM198" i="4"/>
  <c r="AL198" i="4" s="1"/>
  <c r="AJ198" i="4"/>
  <c r="AI198" i="4" s="1"/>
  <c r="AG198" i="4"/>
  <c r="AF198" i="4" s="1"/>
  <c r="AP192" i="4"/>
  <c r="AO192" i="4" s="1"/>
  <c r="AM192" i="4"/>
  <c r="AL192" i="4" s="1"/>
  <c r="AJ192" i="4"/>
  <c r="AI192" i="4" s="1"/>
  <c r="AG192" i="4"/>
  <c r="AF192" i="4" s="1"/>
  <c r="AP186" i="4"/>
  <c r="AO186" i="4" s="1"/>
  <c r="AM186" i="4"/>
  <c r="AL186" i="4" s="1"/>
  <c r="AJ186" i="4"/>
  <c r="AI186" i="4" s="1"/>
  <c r="AG186" i="4"/>
  <c r="AF186" i="4" s="1"/>
  <c r="AP180" i="4"/>
  <c r="AO180" i="4" s="1"/>
  <c r="AM180" i="4"/>
  <c r="AL180" i="4" s="1"/>
  <c r="AJ180" i="4"/>
  <c r="AI180" i="4" s="1"/>
  <c r="AG180" i="4"/>
  <c r="AF180" i="4" s="1"/>
  <c r="AP174" i="4"/>
  <c r="AO174" i="4" s="1"/>
  <c r="AM174" i="4"/>
  <c r="AL174" i="4" s="1"/>
  <c r="AJ174" i="4"/>
  <c r="AI174" i="4" s="1"/>
  <c r="AG174" i="4"/>
  <c r="AF174" i="4" s="1"/>
  <c r="AP168" i="4"/>
  <c r="AO168" i="4" s="1"/>
  <c r="AM168" i="4"/>
  <c r="AL168" i="4" s="1"/>
  <c r="AJ168" i="4"/>
  <c r="AI168" i="4" s="1"/>
  <c r="AG168" i="4"/>
  <c r="AF168" i="4" s="1"/>
  <c r="AP162" i="4"/>
  <c r="AO162" i="4" s="1"/>
  <c r="AM162" i="4"/>
  <c r="AL162" i="4" s="1"/>
  <c r="AJ162" i="4"/>
  <c r="AI162" i="4" s="1"/>
  <c r="AG162" i="4"/>
  <c r="AF162" i="4" s="1"/>
  <c r="AP156" i="4"/>
  <c r="AO156" i="4" s="1"/>
  <c r="AM156" i="4"/>
  <c r="AL156" i="4" s="1"/>
  <c r="AJ156" i="4"/>
  <c r="AI156" i="4" s="1"/>
  <c r="AG156" i="4"/>
  <c r="AF156" i="4" s="1"/>
  <c r="AP150" i="4"/>
  <c r="AO150" i="4" s="1"/>
  <c r="AM150" i="4"/>
  <c r="AL150" i="4" s="1"/>
  <c r="AJ150" i="4"/>
  <c r="AI150" i="4" s="1"/>
  <c r="AG150" i="4"/>
  <c r="AF150" i="4" s="1"/>
  <c r="AP144" i="4"/>
  <c r="AO144" i="4" s="1"/>
  <c r="AM144" i="4"/>
  <c r="AL144" i="4" s="1"/>
  <c r="AJ144" i="4"/>
  <c r="AI144" i="4" s="1"/>
  <c r="AG144" i="4"/>
  <c r="AF144" i="4" s="1"/>
  <c r="AP138" i="4"/>
  <c r="AO138" i="4" s="1"/>
  <c r="AM138" i="4"/>
  <c r="AL138" i="4" s="1"/>
  <c r="AJ138" i="4"/>
  <c r="AI138" i="4" s="1"/>
  <c r="AG138" i="4"/>
  <c r="AF138" i="4" s="1"/>
  <c r="AP132" i="4"/>
  <c r="AO132" i="4" s="1"/>
  <c r="AM132" i="4"/>
  <c r="AL132" i="4" s="1"/>
  <c r="AJ132" i="4"/>
  <c r="AI132" i="4" s="1"/>
  <c r="AP126" i="4"/>
  <c r="AO126" i="4" s="1"/>
  <c r="AM126" i="4"/>
  <c r="AL126" i="4" s="1"/>
  <c r="AJ126" i="4"/>
  <c r="AI126" i="4" s="1"/>
  <c r="AG126" i="4"/>
  <c r="AF126" i="4" s="1"/>
  <c r="AP120" i="4"/>
  <c r="AO120" i="4" s="1"/>
  <c r="AM120" i="4"/>
  <c r="AL120" i="4" s="1"/>
  <c r="AJ120" i="4"/>
  <c r="AI120" i="4" s="1"/>
  <c r="AG120" i="4"/>
  <c r="AF120" i="4" s="1"/>
  <c r="AP114" i="4"/>
  <c r="AO114" i="4" s="1"/>
  <c r="AM114" i="4"/>
  <c r="AL114" i="4" s="1"/>
  <c r="AJ114" i="4"/>
  <c r="AI114" i="4" s="1"/>
  <c r="AG114" i="4"/>
  <c r="AF114" i="4" s="1"/>
  <c r="AP108" i="4"/>
  <c r="AO108" i="4" s="1"/>
  <c r="AM108" i="4"/>
  <c r="AL108" i="4" s="1"/>
  <c r="AJ108" i="4"/>
  <c r="AI108" i="4" s="1"/>
  <c r="AG108" i="4"/>
  <c r="AF108" i="4" s="1"/>
  <c r="AP102" i="4"/>
  <c r="AO102" i="4" s="1"/>
  <c r="AM102" i="4"/>
  <c r="AL102" i="4" s="1"/>
  <c r="AJ102" i="4"/>
  <c r="AI102" i="4" s="1"/>
  <c r="AG102" i="4"/>
  <c r="AF102" i="4" s="1"/>
  <c r="AP90" i="4"/>
  <c r="AO90" i="4" s="1"/>
  <c r="AM90" i="4"/>
  <c r="AL90" i="4" s="1"/>
  <c r="AJ90" i="4"/>
  <c r="AI90" i="4" s="1"/>
  <c r="AG90" i="4"/>
  <c r="AF90" i="4" s="1"/>
  <c r="AP84" i="4"/>
  <c r="AO84" i="4" s="1"/>
  <c r="AM84" i="4"/>
  <c r="AL84" i="4" s="1"/>
  <c r="AJ84" i="4"/>
  <c r="AI84" i="4" s="1"/>
  <c r="AG84" i="4"/>
  <c r="AF84" i="4" s="1"/>
  <c r="AP72" i="4"/>
  <c r="AO72" i="4" s="1"/>
  <c r="AM72" i="4"/>
  <c r="AL72" i="4" s="1"/>
  <c r="AJ72" i="4"/>
  <c r="AI72" i="4" s="1"/>
  <c r="AG72" i="4"/>
  <c r="AF72" i="4" s="1"/>
  <c r="AP60" i="4"/>
  <c r="AO60" i="4" s="1"/>
  <c r="AM60" i="4"/>
  <c r="AL60" i="4" s="1"/>
  <c r="AJ60" i="4"/>
  <c r="AI60" i="4" s="1"/>
  <c r="AG60" i="4"/>
  <c r="AF60" i="4" s="1"/>
  <c r="AP48" i="4"/>
  <c r="AO48" i="4" s="1"/>
  <c r="AM48" i="4"/>
  <c r="AL48" i="4" s="1"/>
  <c r="AJ48" i="4"/>
  <c r="AI48" i="4" s="1"/>
  <c r="AG48" i="4"/>
  <c r="AF48" i="4" s="1"/>
  <c r="AP36" i="4"/>
  <c r="AO36" i="4" s="1"/>
  <c r="AM36" i="4"/>
  <c r="AL36" i="4" s="1"/>
  <c r="AJ36" i="4"/>
  <c r="AI36" i="4" s="1"/>
  <c r="AG36" i="4"/>
  <c r="AF36" i="4" s="1"/>
  <c r="AP24" i="4"/>
  <c r="AO24" i="4" s="1"/>
  <c r="AJ24" i="4"/>
  <c r="AI24" i="4" s="1"/>
  <c r="AM24" i="4"/>
  <c r="AL24" i="4" s="1"/>
  <c r="AG24" i="4"/>
  <c r="AF24" i="4" s="1"/>
  <c r="AP12" i="4"/>
  <c r="AO12" i="4" s="1"/>
  <c r="AM12" i="4"/>
  <c r="AL12" i="4" s="1"/>
  <c r="AJ12" i="4"/>
  <c r="AI12" i="4" s="1"/>
  <c r="AG12" i="4"/>
  <c r="AF12" i="4" s="1"/>
  <c r="U424" i="4"/>
  <c r="U406" i="4"/>
  <c r="U316" i="4"/>
  <c r="U298" i="4"/>
  <c r="R604" i="4"/>
  <c r="R592" i="4"/>
  <c r="R580" i="4"/>
  <c r="R568" i="4"/>
  <c r="R556" i="4"/>
  <c r="R544" i="4"/>
  <c r="R532" i="4"/>
  <c r="R520" i="4"/>
  <c r="R508" i="4"/>
  <c r="R496" i="4"/>
  <c r="R484" i="4"/>
  <c r="R472" i="4"/>
  <c r="R460" i="4"/>
  <c r="R448" i="4"/>
  <c r="R436" i="4"/>
  <c r="R424" i="4"/>
  <c r="R412" i="4"/>
  <c r="R400" i="4"/>
  <c r="R388" i="4"/>
  <c r="R376" i="4"/>
  <c r="R364" i="4"/>
  <c r="R352" i="4"/>
  <c r="R340" i="4"/>
  <c r="R328" i="4"/>
  <c r="R316" i="4"/>
  <c r="R304" i="4"/>
  <c r="R292" i="4"/>
  <c r="R280" i="4"/>
  <c r="R268" i="4"/>
  <c r="R256" i="4"/>
  <c r="R244" i="4"/>
  <c r="R232" i="4"/>
  <c r="R220" i="4"/>
  <c r="R208" i="4"/>
  <c r="R196" i="4"/>
  <c r="R178" i="4"/>
  <c r="R160" i="4"/>
  <c r="R142" i="4"/>
  <c r="R124" i="4"/>
  <c r="R106" i="4"/>
  <c r="R88" i="4"/>
  <c r="R70" i="4"/>
  <c r="R52" i="4"/>
  <c r="R34" i="4"/>
  <c r="R16" i="4"/>
  <c r="U601" i="4"/>
  <c r="U565" i="4"/>
  <c r="U529" i="4"/>
  <c r="U493" i="4"/>
  <c r="U457" i="4"/>
  <c r="U421" i="4"/>
  <c r="U385" i="4"/>
  <c r="U349" i="4"/>
  <c r="U313" i="4"/>
  <c r="AP611" i="4"/>
  <c r="AO611" i="4" s="1"/>
  <c r="AM611" i="4"/>
  <c r="AL611" i="4" s="1"/>
  <c r="AG611" i="4"/>
  <c r="AF611" i="4" s="1"/>
  <c r="AP605" i="4"/>
  <c r="AO605" i="4" s="1"/>
  <c r="AM605" i="4"/>
  <c r="AL605" i="4" s="1"/>
  <c r="AJ605" i="4"/>
  <c r="AI605" i="4" s="1"/>
  <c r="AG605" i="4"/>
  <c r="AF605" i="4" s="1"/>
  <c r="AM599" i="4"/>
  <c r="AL599" i="4" s="1"/>
  <c r="AP599" i="4"/>
  <c r="AO599" i="4" s="1"/>
  <c r="AG599" i="4"/>
  <c r="AF599" i="4" s="1"/>
  <c r="AJ599" i="4"/>
  <c r="AI599" i="4" s="1"/>
  <c r="AP593" i="4"/>
  <c r="AO593" i="4" s="1"/>
  <c r="AM593" i="4"/>
  <c r="AL593" i="4" s="1"/>
  <c r="AJ593" i="4"/>
  <c r="AI593" i="4" s="1"/>
  <c r="AG593" i="4"/>
  <c r="AF593" i="4" s="1"/>
  <c r="AP587" i="4"/>
  <c r="AO587" i="4" s="1"/>
  <c r="AM587" i="4"/>
  <c r="AL587" i="4" s="1"/>
  <c r="AJ587" i="4"/>
  <c r="AI587" i="4" s="1"/>
  <c r="AG587" i="4"/>
  <c r="AF587" i="4" s="1"/>
  <c r="AP581" i="4"/>
  <c r="AO581" i="4" s="1"/>
  <c r="AM581" i="4"/>
  <c r="AL581" i="4" s="1"/>
  <c r="AJ581" i="4"/>
  <c r="AI581" i="4" s="1"/>
  <c r="AG581" i="4"/>
  <c r="AF581" i="4" s="1"/>
  <c r="AM575" i="4"/>
  <c r="AL575" i="4" s="1"/>
  <c r="AP575" i="4"/>
  <c r="AO575" i="4" s="1"/>
  <c r="AJ575" i="4"/>
  <c r="AI575" i="4" s="1"/>
  <c r="AG575" i="4"/>
  <c r="AF575" i="4" s="1"/>
  <c r="AP569" i="4"/>
  <c r="AO569" i="4" s="1"/>
  <c r="AJ569" i="4"/>
  <c r="AI569" i="4" s="1"/>
  <c r="AM569" i="4"/>
  <c r="AL569" i="4" s="1"/>
  <c r="AG569" i="4"/>
  <c r="AF569" i="4" s="1"/>
  <c r="AP563" i="4"/>
  <c r="AO563" i="4" s="1"/>
  <c r="AM563" i="4"/>
  <c r="AL563" i="4" s="1"/>
  <c r="AJ563" i="4"/>
  <c r="AI563" i="4" s="1"/>
  <c r="AG563" i="4"/>
  <c r="AF563" i="4" s="1"/>
  <c r="AP557" i="4"/>
  <c r="AO557" i="4" s="1"/>
  <c r="AM557" i="4"/>
  <c r="AL557" i="4" s="1"/>
  <c r="AJ557" i="4"/>
  <c r="AI557" i="4" s="1"/>
  <c r="AG557" i="4"/>
  <c r="AF557" i="4" s="1"/>
  <c r="AP551" i="4"/>
  <c r="AO551" i="4" s="1"/>
  <c r="AM551" i="4"/>
  <c r="AL551" i="4" s="1"/>
  <c r="AJ551" i="4"/>
  <c r="AI551" i="4" s="1"/>
  <c r="AG551" i="4"/>
  <c r="AF551" i="4" s="1"/>
  <c r="AP545" i="4"/>
  <c r="AO545" i="4" s="1"/>
  <c r="AM545" i="4"/>
  <c r="AL545" i="4" s="1"/>
  <c r="AJ545" i="4"/>
  <c r="AI545" i="4" s="1"/>
  <c r="AG545" i="4"/>
  <c r="AF545" i="4" s="1"/>
  <c r="AP539" i="4"/>
  <c r="AO539" i="4" s="1"/>
  <c r="AM539" i="4"/>
  <c r="AL539" i="4" s="1"/>
  <c r="AJ539" i="4"/>
  <c r="AI539" i="4" s="1"/>
  <c r="AG539" i="4"/>
  <c r="AF539" i="4" s="1"/>
  <c r="AP533" i="4"/>
  <c r="AO533" i="4" s="1"/>
  <c r="AM533" i="4"/>
  <c r="AL533" i="4" s="1"/>
  <c r="AJ533" i="4"/>
  <c r="AI533" i="4" s="1"/>
  <c r="AG533" i="4"/>
  <c r="AF533" i="4" s="1"/>
  <c r="AM527" i="4"/>
  <c r="AL527" i="4" s="1"/>
  <c r="AP527" i="4"/>
  <c r="AO527" i="4" s="1"/>
  <c r="AJ527" i="4"/>
  <c r="AI527" i="4" s="1"/>
  <c r="AG527" i="4"/>
  <c r="AF527" i="4" s="1"/>
  <c r="AP521" i="4"/>
  <c r="AO521" i="4" s="1"/>
  <c r="AM521" i="4"/>
  <c r="AL521" i="4" s="1"/>
  <c r="AJ521" i="4"/>
  <c r="AI521" i="4" s="1"/>
  <c r="AG521" i="4"/>
  <c r="AF521" i="4" s="1"/>
  <c r="AP515" i="4"/>
  <c r="AO515" i="4" s="1"/>
  <c r="AM515" i="4"/>
  <c r="AL515" i="4" s="1"/>
  <c r="AJ515" i="4"/>
  <c r="AI515" i="4" s="1"/>
  <c r="AG515" i="4"/>
  <c r="AF515" i="4" s="1"/>
  <c r="AP509" i="4"/>
  <c r="AO509" i="4" s="1"/>
  <c r="AM509" i="4"/>
  <c r="AL509" i="4" s="1"/>
  <c r="AJ509" i="4"/>
  <c r="AI509" i="4" s="1"/>
  <c r="AG509" i="4"/>
  <c r="AF509" i="4" s="1"/>
  <c r="AM503" i="4"/>
  <c r="AL503" i="4" s="1"/>
  <c r="AJ503" i="4"/>
  <c r="AI503" i="4" s="1"/>
  <c r="AP503" i="4"/>
  <c r="AO503" i="4" s="1"/>
  <c r="AG503" i="4"/>
  <c r="AF503" i="4" s="1"/>
  <c r="AP497" i="4"/>
  <c r="AO497" i="4" s="1"/>
  <c r="AM497" i="4"/>
  <c r="AL497" i="4" s="1"/>
  <c r="AJ497" i="4"/>
  <c r="AI497" i="4" s="1"/>
  <c r="AG497" i="4"/>
  <c r="AF497" i="4" s="1"/>
  <c r="AP491" i="4"/>
  <c r="AO491" i="4" s="1"/>
  <c r="AM491" i="4"/>
  <c r="AL491" i="4" s="1"/>
  <c r="AJ491" i="4"/>
  <c r="AI491" i="4" s="1"/>
  <c r="AG491" i="4"/>
  <c r="AF491" i="4" s="1"/>
  <c r="AP485" i="4"/>
  <c r="AO485" i="4" s="1"/>
  <c r="AM485" i="4"/>
  <c r="AL485" i="4" s="1"/>
  <c r="AJ485" i="4"/>
  <c r="AI485" i="4" s="1"/>
  <c r="AG485" i="4"/>
  <c r="AF485" i="4" s="1"/>
  <c r="AP479" i="4"/>
  <c r="AO479" i="4" s="1"/>
  <c r="AM479" i="4"/>
  <c r="AL479" i="4" s="1"/>
  <c r="AJ479" i="4"/>
  <c r="AI479" i="4" s="1"/>
  <c r="AG479" i="4"/>
  <c r="AF479" i="4" s="1"/>
  <c r="AP473" i="4"/>
  <c r="AO473" i="4" s="1"/>
  <c r="AM473" i="4"/>
  <c r="AL473" i="4" s="1"/>
  <c r="AJ473" i="4"/>
  <c r="AI473" i="4" s="1"/>
  <c r="AG473" i="4"/>
  <c r="AF473" i="4" s="1"/>
  <c r="AP467" i="4"/>
  <c r="AO467" i="4" s="1"/>
  <c r="AM467" i="4"/>
  <c r="AL467" i="4" s="1"/>
  <c r="AJ467" i="4"/>
  <c r="AI467" i="4" s="1"/>
  <c r="AG467" i="4"/>
  <c r="AF467" i="4" s="1"/>
  <c r="AP461" i="4"/>
  <c r="AO461" i="4" s="1"/>
  <c r="AM461" i="4"/>
  <c r="AL461" i="4" s="1"/>
  <c r="AJ461" i="4"/>
  <c r="AI461" i="4" s="1"/>
  <c r="AG461" i="4"/>
  <c r="AF461" i="4" s="1"/>
  <c r="AM455" i="4"/>
  <c r="AL455" i="4" s="1"/>
  <c r="AP455" i="4"/>
  <c r="AO455" i="4" s="1"/>
  <c r="AJ455" i="4"/>
  <c r="AI455" i="4" s="1"/>
  <c r="AG455" i="4"/>
  <c r="AF455" i="4" s="1"/>
  <c r="AP449" i="4"/>
  <c r="AO449" i="4" s="1"/>
  <c r="AM449" i="4"/>
  <c r="AL449" i="4" s="1"/>
  <c r="AJ449" i="4"/>
  <c r="AI449" i="4" s="1"/>
  <c r="AG449" i="4"/>
  <c r="AF449" i="4" s="1"/>
  <c r="AP443" i="4"/>
  <c r="AO443" i="4" s="1"/>
  <c r="AM443" i="4"/>
  <c r="AL443" i="4" s="1"/>
  <c r="AJ443" i="4"/>
  <c r="AI443" i="4" s="1"/>
  <c r="AG443" i="4"/>
  <c r="AF443" i="4" s="1"/>
  <c r="AP437" i="4"/>
  <c r="AO437" i="4" s="1"/>
  <c r="AM437" i="4"/>
  <c r="AL437" i="4" s="1"/>
  <c r="AJ437" i="4"/>
  <c r="AI437" i="4" s="1"/>
  <c r="AG437" i="4"/>
  <c r="AF437" i="4" s="1"/>
  <c r="AP431" i="4"/>
  <c r="AO431" i="4" s="1"/>
  <c r="AM431" i="4"/>
  <c r="AL431" i="4" s="1"/>
  <c r="AJ431" i="4"/>
  <c r="AI431" i="4" s="1"/>
  <c r="AG431" i="4"/>
  <c r="AF431" i="4" s="1"/>
  <c r="AP425" i="4"/>
  <c r="AO425" i="4" s="1"/>
  <c r="AM425" i="4"/>
  <c r="AL425" i="4" s="1"/>
  <c r="AJ425" i="4"/>
  <c r="AI425" i="4" s="1"/>
  <c r="AG425" i="4"/>
  <c r="AF425" i="4" s="1"/>
  <c r="AP419" i="4"/>
  <c r="AO419" i="4" s="1"/>
  <c r="AM419" i="4"/>
  <c r="AL419" i="4" s="1"/>
  <c r="AJ419" i="4"/>
  <c r="AI419" i="4" s="1"/>
  <c r="AG419" i="4"/>
  <c r="AF419" i="4" s="1"/>
  <c r="AP413" i="4"/>
  <c r="AO413" i="4" s="1"/>
  <c r="AM413" i="4"/>
  <c r="AL413" i="4" s="1"/>
  <c r="AJ413" i="4"/>
  <c r="AI413" i="4" s="1"/>
  <c r="AG413" i="4"/>
  <c r="AF413" i="4" s="1"/>
  <c r="AP407" i="4"/>
  <c r="AO407" i="4" s="1"/>
  <c r="AM407" i="4"/>
  <c r="AL407" i="4" s="1"/>
  <c r="AJ407" i="4"/>
  <c r="AI407" i="4" s="1"/>
  <c r="AG407" i="4"/>
  <c r="AF407" i="4" s="1"/>
  <c r="AP401" i="4"/>
  <c r="AO401" i="4" s="1"/>
  <c r="AM401" i="4"/>
  <c r="AL401" i="4" s="1"/>
  <c r="AJ401" i="4"/>
  <c r="AI401" i="4" s="1"/>
  <c r="AG401" i="4"/>
  <c r="AF401" i="4" s="1"/>
  <c r="AP395" i="4"/>
  <c r="AO395" i="4" s="1"/>
  <c r="AM395" i="4"/>
  <c r="AL395" i="4" s="1"/>
  <c r="AJ395" i="4"/>
  <c r="AI395" i="4" s="1"/>
  <c r="AG395" i="4"/>
  <c r="AF395" i="4" s="1"/>
  <c r="H603" i="4"/>
  <c r="AE603" i="4"/>
  <c r="H579" i="4"/>
  <c r="AE579" i="4"/>
  <c r="H567" i="4"/>
  <c r="AE567" i="4"/>
  <c r="H543" i="4"/>
  <c r="AE543" i="4"/>
  <c r="H531" i="4"/>
  <c r="AE531" i="4"/>
  <c r="H507" i="4"/>
  <c r="AE507" i="4"/>
  <c r="H495" i="4"/>
  <c r="AE495" i="4"/>
  <c r="H483" i="4"/>
  <c r="AE483" i="4"/>
  <c r="H471" i="4"/>
  <c r="AE471" i="4"/>
  <c r="H459" i="4"/>
  <c r="AE459" i="4"/>
  <c r="H447" i="4"/>
  <c r="AE447" i="4"/>
  <c r="H435" i="4"/>
  <c r="AE435" i="4"/>
  <c r="H423" i="4"/>
  <c r="AE423" i="4"/>
  <c r="H411" i="4"/>
  <c r="AE411" i="4"/>
  <c r="H399" i="4"/>
  <c r="AE399" i="4"/>
  <c r="H387" i="4"/>
  <c r="AE387" i="4"/>
  <c r="H375" i="4"/>
  <c r="AE375" i="4"/>
  <c r="H363" i="4"/>
  <c r="AE363" i="4"/>
  <c r="H351" i="4"/>
  <c r="AE351" i="4"/>
  <c r="H339" i="4"/>
  <c r="AE339" i="4"/>
  <c r="H327" i="4"/>
  <c r="AE327" i="4"/>
  <c r="H315" i="4"/>
  <c r="AE315" i="4"/>
  <c r="H303" i="4"/>
  <c r="AE303" i="4"/>
  <c r="H291" i="4"/>
  <c r="AE291" i="4"/>
  <c r="H279" i="4"/>
  <c r="AE279" i="4"/>
  <c r="H267" i="4"/>
  <c r="AE267" i="4"/>
  <c r="H255" i="4"/>
  <c r="AE255" i="4"/>
  <c r="H243" i="4"/>
  <c r="AE243" i="4"/>
  <c r="H231" i="4"/>
  <c r="AE231" i="4"/>
  <c r="H219" i="4"/>
  <c r="AE219" i="4"/>
  <c r="H207" i="4"/>
  <c r="AE207" i="4"/>
  <c r="H195" i="4"/>
  <c r="AE195" i="4"/>
  <c r="H186" i="4"/>
  <c r="AE186" i="4"/>
  <c r="H177" i="4"/>
  <c r="AE177" i="4"/>
  <c r="H168" i="4"/>
  <c r="AE168" i="4"/>
  <c r="H159" i="4"/>
  <c r="AE159" i="4"/>
  <c r="H150" i="4"/>
  <c r="AE150" i="4"/>
  <c r="H141" i="4"/>
  <c r="AE141" i="4"/>
  <c r="H132" i="4"/>
  <c r="AE132" i="4"/>
  <c r="H123" i="4"/>
  <c r="AE123" i="4"/>
  <c r="H105" i="4"/>
  <c r="AE105" i="4"/>
  <c r="H87" i="4"/>
  <c r="AE87" i="4"/>
  <c r="H69" i="4"/>
  <c r="AE69" i="4"/>
  <c r="H51" i="4"/>
  <c r="AE51" i="4"/>
  <c r="H33" i="4"/>
  <c r="AE33" i="4"/>
  <c r="H15" i="4"/>
  <c r="AE15" i="4"/>
  <c r="U599" i="4"/>
  <c r="U563" i="4"/>
  <c r="U527" i="4"/>
  <c r="U491" i="4"/>
  <c r="U455" i="4"/>
  <c r="U419" i="4"/>
  <c r="U383" i="4"/>
  <c r="U347" i="4"/>
  <c r="U311" i="4"/>
  <c r="U275" i="4"/>
  <c r="U239" i="4"/>
  <c r="U203" i="4"/>
  <c r="U167" i="4"/>
  <c r="U131" i="4"/>
  <c r="U95" i="4"/>
  <c r="U59" i="4"/>
  <c r="U23" i="4"/>
  <c r="AE407" i="4"/>
  <c r="AG463" i="4"/>
  <c r="AF463" i="4" s="1"/>
  <c r="AG230" i="4"/>
  <c r="AF230" i="4" s="1"/>
  <c r="AJ260" i="4"/>
  <c r="AI260" i="4" s="1"/>
  <c r="AP389" i="4"/>
  <c r="AO389" i="4" s="1"/>
  <c r="AM389" i="4"/>
  <c r="AL389" i="4" s="1"/>
  <c r="AJ389" i="4"/>
  <c r="AI389" i="4" s="1"/>
  <c r="AG389" i="4"/>
  <c r="AF389" i="4" s="1"/>
  <c r="AP383" i="4"/>
  <c r="AO383" i="4" s="1"/>
  <c r="AM383" i="4"/>
  <c r="AL383" i="4" s="1"/>
  <c r="AJ383" i="4"/>
  <c r="AI383" i="4" s="1"/>
  <c r="AG383" i="4"/>
  <c r="AF383" i="4" s="1"/>
  <c r="AP377" i="4"/>
  <c r="AO377" i="4" s="1"/>
  <c r="AM377" i="4"/>
  <c r="AL377" i="4" s="1"/>
  <c r="AJ377" i="4"/>
  <c r="AI377" i="4" s="1"/>
  <c r="AG377" i="4"/>
  <c r="AF377" i="4" s="1"/>
  <c r="AP371" i="4"/>
  <c r="AO371" i="4" s="1"/>
  <c r="AM371" i="4"/>
  <c r="AL371" i="4" s="1"/>
  <c r="AJ371" i="4"/>
  <c r="AI371" i="4" s="1"/>
  <c r="AG371" i="4"/>
  <c r="AF371" i="4" s="1"/>
  <c r="AP365" i="4"/>
  <c r="AO365" i="4" s="1"/>
  <c r="AM365" i="4"/>
  <c r="AL365" i="4" s="1"/>
  <c r="AJ365" i="4"/>
  <c r="AI365" i="4" s="1"/>
  <c r="AG365" i="4"/>
  <c r="AF365" i="4" s="1"/>
  <c r="AP359" i="4"/>
  <c r="AO359" i="4" s="1"/>
  <c r="AM359" i="4"/>
  <c r="AL359" i="4" s="1"/>
  <c r="AJ359" i="4"/>
  <c r="AI359" i="4" s="1"/>
  <c r="AG359" i="4"/>
  <c r="AF359" i="4" s="1"/>
  <c r="AP353" i="4"/>
  <c r="AO353" i="4" s="1"/>
  <c r="AM353" i="4"/>
  <c r="AL353" i="4" s="1"/>
  <c r="AJ353" i="4"/>
  <c r="AI353" i="4" s="1"/>
  <c r="AG353" i="4"/>
  <c r="AF353" i="4" s="1"/>
  <c r="AP347" i="4"/>
  <c r="AO347" i="4" s="1"/>
  <c r="AM347" i="4"/>
  <c r="AL347" i="4" s="1"/>
  <c r="AJ347" i="4"/>
  <c r="AI347" i="4" s="1"/>
  <c r="AG347" i="4"/>
  <c r="AF347" i="4" s="1"/>
  <c r="AP341" i="4"/>
  <c r="AO341" i="4" s="1"/>
  <c r="AM341" i="4"/>
  <c r="AL341" i="4" s="1"/>
  <c r="AJ341" i="4"/>
  <c r="AI341" i="4" s="1"/>
  <c r="AP335" i="4"/>
  <c r="AO335" i="4" s="1"/>
  <c r="AM335" i="4"/>
  <c r="AL335" i="4" s="1"/>
  <c r="AJ335" i="4"/>
  <c r="AI335" i="4" s="1"/>
  <c r="AG335" i="4"/>
  <c r="AF335" i="4" s="1"/>
  <c r="AP329" i="4"/>
  <c r="AO329" i="4" s="1"/>
  <c r="AM329" i="4"/>
  <c r="AL329" i="4" s="1"/>
  <c r="AJ329" i="4"/>
  <c r="AI329" i="4" s="1"/>
  <c r="AG329" i="4"/>
  <c r="AF329" i="4" s="1"/>
  <c r="AP323" i="4"/>
  <c r="AO323" i="4" s="1"/>
  <c r="AM323" i="4"/>
  <c r="AL323" i="4" s="1"/>
  <c r="AJ323" i="4"/>
  <c r="AI323" i="4" s="1"/>
  <c r="AG323" i="4"/>
  <c r="AF323" i="4" s="1"/>
  <c r="AP317" i="4"/>
  <c r="AO317" i="4" s="1"/>
  <c r="AM317" i="4"/>
  <c r="AL317" i="4" s="1"/>
  <c r="AJ317" i="4"/>
  <c r="AI317" i="4" s="1"/>
  <c r="AG317" i="4"/>
  <c r="AF317" i="4" s="1"/>
  <c r="AP311" i="4"/>
  <c r="AO311" i="4" s="1"/>
  <c r="AM311" i="4"/>
  <c r="AL311" i="4" s="1"/>
  <c r="AJ311" i="4"/>
  <c r="AI311" i="4" s="1"/>
  <c r="AG311" i="4"/>
  <c r="AF311" i="4" s="1"/>
  <c r="AP305" i="4"/>
  <c r="AO305" i="4" s="1"/>
  <c r="AM305" i="4"/>
  <c r="AL305" i="4" s="1"/>
  <c r="AJ305" i="4"/>
  <c r="AI305" i="4" s="1"/>
  <c r="AG305" i="4"/>
  <c r="AF305" i="4" s="1"/>
  <c r="AP299" i="4"/>
  <c r="AO299" i="4" s="1"/>
  <c r="AM299" i="4"/>
  <c r="AL299" i="4" s="1"/>
  <c r="AJ299" i="4"/>
  <c r="AI299" i="4" s="1"/>
  <c r="AG299" i="4"/>
  <c r="AF299" i="4" s="1"/>
  <c r="AP293" i="4"/>
  <c r="AO293" i="4" s="1"/>
  <c r="AM293" i="4"/>
  <c r="AL293" i="4" s="1"/>
  <c r="AJ293" i="4"/>
  <c r="AI293" i="4" s="1"/>
  <c r="AG293" i="4"/>
  <c r="AF293" i="4" s="1"/>
  <c r="AP287" i="4"/>
  <c r="AO287" i="4" s="1"/>
  <c r="AM287" i="4"/>
  <c r="AL287" i="4" s="1"/>
  <c r="AJ287" i="4"/>
  <c r="AI287" i="4" s="1"/>
  <c r="AG287" i="4"/>
  <c r="AF287" i="4" s="1"/>
  <c r="AP281" i="4"/>
  <c r="AO281" i="4" s="1"/>
  <c r="AM281" i="4"/>
  <c r="AL281" i="4" s="1"/>
  <c r="AJ281" i="4"/>
  <c r="AI281" i="4" s="1"/>
  <c r="AG281" i="4"/>
  <c r="AF281" i="4" s="1"/>
  <c r="AP275" i="4"/>
  <c r="AO275" i="4" s="1"/>
  <c r="AM275" i="4"/>
  <c r="AL275" i="4" s="1"/>
  <c r="AJ275" i="4"/>
  <c r="AI275" i="4" s="1"/>
  <c r="AG275" i="4"/>
  <c r="AF275" i="4" s="1"/>
  <c r="AP269" i="4"/>
  <c r="AO269" i="4" s="1"/>
  <c r="AM269" i="4"/>
  <c r="AL269" i="4" s="1"/>
  <c r="AJ269" i="4"/>
  <c r="AI269" i="4" s="1"/>
  <c r="AG269" i="4"/>
  <c r="AF269" i="4" s="1"/>
  <c r="AP263" i="4"/>
  <c r="AO263" i="4" s="1"/>
  <c r="AM263" i="4"/>
  <c r="AL263" i="4" s="1"/>
  <c r="AJ263" i="4"/>
  <c r="AI263" i="4" s="1"/>
  <c r="AP257" i="4"/>
  <c r="AO257" i="4" s="1"/>
  <c r="AM257" i="4"/>
  <c r="AL257" i="4" s="1"/>
  <c r="AJ257" i="4"/>
  <c r="AI257" i="4" s="1"/>
  <c r="AG257" i="4"/>
  <c r="AF257" i="4" s="1"/>
  <c r="AP251" i="4"/>
  <c r="AO251" i="4" s="1"/>
  <c r="AM251" i="4"/>
  <c r="AL251" i="4" s="1"/>
  <c r="AJ251" i="4"/>
  <c r="AI251" i="4" s="1"/>
  <c r="AG251" i="4"/>
  <c r="AF251" i="4" s="1"/>
  <c r="AP245" i="4"/>
  <c r="AO245" i="4" s="1"/>
  <c r="AM245" i="4"/>
  <c r="AL245" i="4" s="1"/>
  <c r="AJ245" i="4"/>
  <c r="AI245" i="4" s="1"/>
  <c r="AG245" i="4"/>
  <c r="AF245" i="4" s="1"/>
  <c r="AP239" i="4"/>
  <c r="AO239" i="4" s="1"/>
  <c r="AM239" i="4"/>
  <c r="AL239" i="4" s="1"/>
  <c r="AJ239" i="4"/>
  <c r="AI239" i="4" s="1"/>
  <c r="AG239" i="4"/>
  <c r="AF239" i="4" s="1"/>
  <c r="AP233" i="4"/>
  <c r="AO233" i="4" s="1"/>
  <c r="AM233" i="4"/>
  <c r="AL233" i="4" s="1"/>
  <c r="AJ233" i="4"/>
  <c r="AI233" i="4" s="1"/>
  <c r="AG233" i="4"/>
  <c r="AF233" i="4" s="1"/>
  <c r="AP227" i="4"/>
  <c r="AO227" i="4" s="1"/>
  <c r="AM227" i="4"/>
  <c r="AL227" i="4" s="1"/>
  <c r="AJ227" i="4"/>
  <c r="AI227" i="4" s="1"/>
  <c r="AG227" i="4"/>
  <c r="AF227" i="4" s="1"/>
  <c r="AP221" i="4"/>
  <c r="AO221" i="4" s="1"/>
  <c r="AM221" i="4"/>
  <c r="AL221" i="4" s="1"/>
  <c r="AJ221" i="4"/>
  <c r="AI221" i="4" s="1"/>
  <c r="AG221" i="4"/>
  <c r="AF221" i="4" s="1"/>
  <c r="AP215" i="4"/>
  <c r="AO215" i="4" s="1"/>
  <c r="AM215" i="4"/>
  <c r="AL215" i="4" s="1"/>
  <c r="AJ215" i="4"/>
  <c r="AI215" i="4" s="1"/>
  <c r="AG215" i="4"/>
  <c r="AF215" i="4" s="1"/>
  <c r="AP209" i="4"/>
  <c r="AO209" i="4" s="1"/>
  <c r="AM209" i="4"/>
  <c r="AL209" i="4" s="1"/>
  <c r="AJ209" i="4"/>
  <c r="AI209" i="4" s="1"/>
  <c r="AG209" i="4"/>
  <c r="AF209" i="4" s="1"/>
  <c r="AP203" i="4"/>
  <c r="AO203" i="4" s="1"/>
  <c r="AM203" i="4"/>
  <c r="AL203" i="4" s="1"/>
  <c r="AJ203" i="4"/>
  <c r="AI203" i="4" s="1"/>
  <c r="AG203" i="4"/>
  <c r="AF203" i="4" s="1"/>
  <c r="AP197" i="4"/>
  <c r="AO197" i="4" s="1"/>
  <c r="AM197" i="4"/>
  <c r="AL197" i="4" s="1"/>
  <c r="AJ197" i="4"/>
  <c r="AI197" i="4" s="1"/>
  <c r="AG197" i="4"/>
  <c r="AF197" i="4" s="1"/>
  <c r="AP191" i="4"/>
  <c r="AO191" i="4" s="1"/>
  <c r="AM191" i="4"/>
  <c r="AL191" i="4" s="1"/>
  <c r="AJ191" i="4"/>
  <c r="AI191" i="4" s="1"/>
  <c r="AG191" i="4"/>
  <c r="AF191" i="4" s="1"/>
  <c r="AP185" i="4"/>
  <c r="AO185" i="4" s="1"/>
  <c r="AM185" i="4"/>
  <c r="AL185" i="4" s="1"/>
  <c r="AJ185" i="4"/>
  <c r="AI185" i="4" s="1"/>
  <c r="AG185" i="4"/>
  <c r="AF185" i="4" s="1"/>
  <c r="AP179" i="4"/>
  <c r="AO179" i="4" s="1"/>
  <c r="AM179" i="4"/>
  <c r="AL179" i="4" s="1"/>
  <c r="AJ179" i="4"/>
  <c r="AI179" i="4" s="1"/>
  <c r="AP173" i="4"/>
  <c r="AO173" i="4" s="1"/>
  <c r="AM173" i="4"/>
  <c r="AL173" i="4" s="1"/>
  <c r="AJ173" i="4"/>
  <c r="AI173" i="4" s="1"/>
  <c r="AG173" i="4"/>
  <c r="AF173" i="4" s="1"/>
  <c r="AP167" i="4"/>
  <c r="AO167" i="4" s="1"/>
  <c r="AM167" i="4"/>
  <c r="AL167" i="4" s="1"/>
  <c r="AJ167" i="4"/>
  <c r="AI167" i="4" s="1"/>
  <c r="AG167" i="4"/>
  <c r="AF167" i="4" s="1"/>
  <c r="AP161" i="4"/>
  <c r="AO161" i="4" s="1"/>
  <c r="AM161" i="4"/>
  <c r="AL161" i="4" s="1"/>
  <c r="AJ161" i="4"/>
  <c r="AI161" i="4" s="1"/>
  <c r="AG161" i="4"/>
  <c r="AF161" i="4" s="1"/>
  <c r="AP155" i="4"/>
  <c r="AO155" i="4" s="1"/>
  <c r="AM155" i="4"/>
  <c r="AL155" i="4" s="1"/>
  <c r="AJ155" i="4"/>
  <c r="AI155" i="4" s="1"/>
  <c r="AG155" i="4"/>
  <c r="AF155" i="4" s="1"/>
  <c r="AP149" i="4"/>
  <c r="AO149" i="4" s="1"/>
  <c r="AM149" i="4"/>
  <c r="AL149" i="4" s="1"/>
  <c r="AJ149" i="4"/>
  <c r="AI149" i="4" s="1"/>
  <c r="AG149" i="4"/>
  <c r="AF149" i="4" s="1"/>
  <c r="AP143" i="4"/>
  <c r="AO143" i="4" s="1"/>
  <c r="AM143" i="4"/>
  <c r="AL143" i="4" s="1"/>
  <c r="AJ143" i="4"/>
  <c r="AI143" i="4" s="1"/>
  <c r="AG143" i="4"/>
  <c r="AF143" i="4" s="1"/>
  <c r="AP137" i="4"/>
  <c r="AO137" i="4" s="1"/>
  <c r="AM137" i="4"/>
  <c r="AL137" i="4" s="1"/>
  <c r="AJ137" i="4"/>
  <c r="AI137" i="4" s="1"/>
  <c r="AG137" i="4"/>
  <c r="AF137" i="4" s="1"/>
  <c r="AP131" i="4"/>
  <c r="AO131" i="4" s="1"/>
  <c r="AM131" i="4"/>
  <c r="AL131" i="4" s="1"/>
  <c r="AJ131" i="4"/>
  <c r="AI131" i="4" s="1"/>
  <c r="AG131" i="4"/>
  <c r="AF131" i="4" s="1"/>
  <c r="AP125" i="4"/>
  <c r="AO125" i="4" s="1"/>
  <c r="AM125" i="4"/>
  <c r="AL125" i="4" s="1"/>
  <c r="AJ125" i="4"/>
  <c r="AI125" i="4" s="1"/>
  <c r="AG125" i="4"/>
  <c r="AF125" i="4" s="1"/>
  <c r="AP119" i="4"/>
  <c r="AO119" i="4" s="1"/>
  <c r="AM119" i="4"/>
  <c r="AL119" i="4" s="1"/>
  <c r="AJ119" i="4"/>
  <c r="AI119" i="4" s="1"/>
  <c r="AG119" i="4"/>
  <c r="AF119" i="4" s="1"/>
  <c r="AP113" i="4"/>
  <c r="AO113" i="4" s="1"/>
  <c r="AM113" i="4"/>
  <c r="AL113" i="4" s="1"/>
  <c r="AJ113" i="4"/>
  <c r="AI113" i="4" s="1"/>
  <c r="AG113" i="4"/>
  <c r="AF113" i="4" s="1"/>
  <c r="AP107" i="4"/>
  <c r="AO107" i="4" s="1"/>
  <c r="AM107" i="4"/>
  <c r="AL107" i="4" s="1"/>
  <c r="AJ107" i="4"/>
  <c r="AI107" i="4" s="1"/>
  <c r="AG107" i="4"/>
  <c r="AF107" i="4" s="1"/>
  <c r="AP101" i="4"/>
  <c r="AO101" i="4" s="1"/>
  <c r="AM101" i="4"/>
  <c r="AL101" i="4" s="1"/>
  <c r="AJ101" i="4"/>
  <c r="AI101" i="4" s="1"/>
  <c r="AG101" i="4"/>
  <c r="AF101" i="4" s="1"/>
  <c r="AP95" i="4"/>
  <c r="AO95" i="4" s="1"/>
  <c r="AM95" i="4"/>
  <c r="AL95" i="4" s="1"/>
  <c r="AJ95" i="4"/>
  <c r="AI95" i="4" s="1"/>
  <c r="AG95" i="4"/>
  <c r="AF95" i="4" s="1"/>
  <c r="AP89" i="4"/>
  <c r="AO89" i="4" s="1"/>
  <c r="AM89" i="4"/>
  <c r="AL89" i="4" s="1"/>
  <c r="AJ89" i="4"/>
  <c r="AI89" i="4" s="1"/>
  <c r="AG89" i="4"/>
  <c r="AF89" i="4" s="1"/>
  <c r="AP83" i="4"/>
  <c r="AO83" i="4" s="1"/>
  <c r="AM83" i="4"/>
  <c r="AL83" i="4" s="1"/>
  <c r="AJ83" i="4"/>
  <c r="AI83" i="4" s="1"/>
  <c r="AG83" i="4"/>
  <c r="AF83" i="4" s="1"/>
  <c r="AP77" i="4"/>
  <c r="AO77" i="4" s="1"/>
  <c r="AM77" i="4"/>
  <c r="AL77" i="4" s="1"/>
  <c r="AJ77" i="4"/>
  <c r="AI77" i="4" s="1"/>
  <c r="AG77" i="4"/>
  <c r="AF77" i="4" s="1"/>
  <c r="AP71" i="4"/>
  <c r="AO71" i="4" s="1"/>
  <c r="AM71" i="4"/>
  <c r="AL71" i="4" s="1"/>
  <c r="AJ71" i="4"/>
  <c r="AI71" i="4" s="1"/>
  <c r="AG71" i="4"/>
  <c r="AF71" i="4" s="1"/>
  <c r="AP65" i="4"/>
  <c r="AO65" i="4" s="1"/>
  <c r="AM65" i="4"/>
  <c r="AL65" i="4" s="1"/>
  <c r="AJ65" i="4"/>
  <c r="AI65" i="4" s="1"/>
  <c r="AG65" i="4"/>
  <c r="AF65" i="4" s="1"/>
  <c r="AP59" i="4"/>
  <c r="AO59" i="4" s="1"/>
  <c r="AM59" i="4"/>
  <c r="AL59" i="4" s="1"/>
  <c r="AJ59" i="4"/>
  <c r="AI59" i="4" s="1"/>
  <c r="AG59" i="4"/>
  <c r="AF59" i="4" s="1"/>
  <c r="AP53" i="4"/>
  <c r="AO53" i="4" s="1"/>
  <c r="AM53" i="4"/>
  <c r="AL53" i="4" s="1"/>
  <c r="AJ53" i="4"/>
  <c r="AI53" i="4" s="1"/>
  <c r="AG53" i="4"/>
  <c r="AF53" i="4" s="1"/>
  <c r="AP47" i="4"/>
  <c r="AO47" i="4" s="1"/>
  <c r="AM47" i="4"/>
  <c r="AL47" i="4" s="1"/>
  <c r="AJ47" i="4"/>
  <c r="AI47" i="4" s="1"/>
  <c r="AG47" i="4"/>
  <c r="AF47" i="4" s="1"/>
  <c r="AP41" i="4"/>
  <c r="AO41" i="4" s="1"/>
  <c r="AM41" i="4"/>
  <c r="AL41" i="4" s="1"/>
  <c r="AJ41" i="4"/>
  <c r="AI41" i="4" s="1"/>
  <c r="AG41" i="4"/>
  <c r="AF41" i="4" s="1"/>
  <c r="AP35" i="4"/>
  <c r="AO35" i="4" s="1"/>
  <c r="AM35" i="4"/>
  <c r="AL35" i="4" s="1"/>
  <c r="AJ35" i="4"/>
  <c r="AI35" i="4" s="1"/>
  <c r="AP29" i="4"/>
  <c r="AO29" i="4" s="1"/>
  <c r="AM29" i="4"/>
  <c r="AL29" i="4" s="1"/>
  <c r="AJ29" i="4"/>
  <c r="AI29" i="4" s="1"/>
  <c r="AG29" i="4"/>
  <c r="AF29" i="4" s="1"/>
  <c r="AP23" i="4"/>
  <c r="AO23" i="4" s="1"/>
  <c r="AM23" i="4"/>
  <c r="AL23" i="4" s="1"/>
  <c r="AJ23" i="4"/>
  <c r="AI23" i="4" s="1"/>
  <c r="AG23" i="4"/>
  <c r="AF23" i="4" s="1"/>
  <c r="AP17" i="4"/>
  <c r="AO17" i="4" s="1"/>
  <c r="AM17" i="4"/>
  <c r="AL17" i="4" s="1"/>
  <c r="AJ17" i="4"/>
  <c r="AI17" i="4" s="1"/>
  <c r="AG17" i="4"/>
  <c r="AF17" i="4" s="1"/>
  <c r="AP11" i="4"/>
  <c r="AO11" i="4" s="1"/>
  <c r="AM11" i="4"/>
  <c r="AL11" i="4" s="1"/>
  <c r="AJ11" i="4"/>
  <c r="AI11" i="4" s="1"/>
  <c r="AG11" i="4"/>
  <c r="AF11" i="4" s="1"/>
  <c r="AP5" i="4"/>
  <c r="AO5" i="4" s="1"/>
  <c r="AJ5" i="4"/>
  <c r="AI5" i="4" s="1"/>
  <c r="AM5" i="4"/>
  <c r="AL5" i="4" s="1"/>
  <c r="AG5" i="4"/>
  <c r="AF5" i="4" s="1"/>
  <c r="U609" i="4"/>
  <c r="U603" i="4"/>
  <c r="U597" i="4"/>
  <c r="U591" i="4"/>
  <c r="U585" i="4"/>
  <c r="U579" i="4"/>
  <c r="U573" i="4"/>
  <c r="U567" i="4"/>
  <c r="U561" i="4"/>
  <c r="U555" i="4"/>
  <c r="U549" i="4"/>
  <c r="U543" i="4"/>
  <c r="U537" i="4"/>
  <c r="U531" i="4"/>
  <c r="U525" i="4"/>
  <c r="U519" i="4"/>
  <c r="U513" i="4"/>
  <c r="U507" i="4"/>
  <c r="U501" i="4"/>
  <c r="U495" i="4"/>
  <c r="U489" i="4"/>
  <c r="U483" i="4"/>
  <c r="U477" i="4"/>
  <c r="U471" i="4"/>
  <c r="U465" i="4"/>
  <c r="U459" i="4"/>
  <c r="U453" i="4"/>
  <c r="U447" i="4"/>
  <c r="U441" i="4"/>
  <c r="U435" i="4"/>
  <c r="U429" i="4"/>
  <c r="U423" i="4"/>
  <c r="U417" i="4"/>
  <c r="U411" i="4"/>
  <c r="U405" i="4"/>
  <c r="U399" i="4"/>
  <c r="U393" i="4"/>
  <c r="U387" i="4"/>
  <c r="U381" i="4"/>
  <c r="U375" i="4"/>
  <c r="U369" i="4"/>
  <c r="U363" i="4"/>
  <c r="U357" i="4"/>
  <c r="U351" i="4"/>
  <c r="U345" i="4"/>
  <c r="U339" i="4"/>
  <c r="U333" i="4"/>
  <c r="U327" i="4"/>
  <c r="U321" i="4"/>
  <c r="U315" i="4"/>
  <c r="U309" i="4"/>
  <c r="U303" i="4"/>
  <c r="U297" i="4"/>
  <c r="U291" i="4"/>
  <c r="U285" i="4"/>
  <c r="U279" i="4"/>
  <c r="U273" i="4"/>
  <c r="U267" i="4"/>
  <c r="U261" i="4"/>
  <c r="U255" i="4"/>
  <c r="U249" i="4"/>
  <c r="U243" i="4"/>
  <c r="U237" i="4"/>
  <c r="U231" i="4"/>
  <c r="U225" i="4"/>
  <c r="U219" i="4"/>
  <c r="U213" i="4"/>
  <c r="U207" i="4"/>
  <c r="U201" i="4"/>
  <c r="U195" i="4"/>
  <c r="U189" i="4"/>
  <c r="U183" i="4"/>
  <c r="U177" i="4"/>
  <c r="U171" i="4"/>
  <c r="U165" i="4"/>
  <c r="U159" i="4"/>
  <c r="U153" i="4"/>
  <c r="U147" i="4"/>
  <c r="U141" i="4"/>
  <c r="U135" i="4"/>
  <c r="U129" i="4"/>
  <c r="U123" i="4"/>
  <c r="U117" i="4"/>
  <c r="U111" i="4"/>
  <c r="U105" i="4"/>
  <c r="U99" i="4"/>
  <c r="U93" i="4"/>
  <c r="U87" i="4"/>
  <c r="U81" i="4"/>
  <c r="U75" i="4"/>
  <c r="U69" i="4"/>
  <c r="U63" i="4"/>
  <c r="U57" i="4"/>
  <c r="U51" i="4"/>
  <c r="U45" i="4"/>
  <c r="U39" i="4"/>
  <c r="U33" i="4"/>
  <c r="U27" i="4"/>
  <c r="U21" i="4"/>
  <c r="U15" i="4"/>
  <c r="U9" i="4"/>
  <c r="U3" i="4"/>
  <c r="R608" i="4"/>
  <c r="R602" i="4"/>
  <c r="R596" i="4"/>
  <c r="R590" i="4"/>
  <c r="R584" i="4"/>
  <c r="R578" i="4"/>
  <c r="R572" i="4"/>
  <c r="R566" i="4"/>
  <c r="R560" i="4"/>
  <c r="R554" i="4"/>
  <c r="R548" i="4"/>
  <c r="R542" i="4"/>
  <c r="R536" i="4"/>
  <c r="R530" i="4"/>
  <c r="R524" i="4"/>
  <c r="R518" i="4"/>
  <c r="R512" i="4"/>
  <c r="R506" i="4"/>
  <c r="R500" i="4"/>
  <c r="R494" i="4"/>
  <c r="R488" i="4"/>
  <c r="R482" i="4"/>
  <c r="R476" i="4"/>
  <c r="R470" i="4"/>
  <c r="R464" i="4"/>
  <c r="R458" i="4"/>
  <c r="R452" i="4"/>
  <c r="R446" i="4"/>
  <c r="R440" i="4"/>
  <c r="R434" i="4"/>
  <c r="R428" i="4"/>
  <c r="R422" i="4"/>
  <c r="R416" i="4"/>
  <c r="R410" i="4"/>
  <c r="R404" i="4"/>
  <c r="R398" i="4"/>
  <c r="R392" i="4"/>
  <c r="R386" i="4"/>
  <c r="R380" i="4"/>
  <c r="R374" i="4"/>
  <c r="R368" i="4"/>
  <c r="R362" i="4"/>
  <c r="R356" i="4"/>
  <c r="R350" i="4"/>
  <c r="R344" i="4"/>
  <c r="R338" i="4"/>
  <c r="R332" i="4"/>
  <c r="R326" i="4"/>
  <c r="R320" i="4"/>
  <c r="R314" i="4"/>
  <c r="R308" i="4"/>
  <c r="R302" i="4"/>
  <c r="R296" i="4"/>
  <c r="R290" i="4"/>
  <c r="R284" i="4"/>
  <c r="R278" i="4"/>
  <c r="R272" i="4"/>
  <c r="R266" i="4"/>
  <c r="R260" i="4"/>
  <c r="R254" i="4"/>
  <c r="R248" i="4"/>
  <c r="R242" i="4"/>
  <c r="R236" i="4"/>
  <c r="R230" i="4"/>
  <c r="R224" i="4"/>
  <c r="R218" i="4"/>
  <c r="R212" i="4"/>
  <c r="R206" i="4"/>
  <c r="R200" i="4"/>
  <c r="H194" i="4"/>
  <c r="AE194" i="4"/>
  <c r="H188" i="4"/>
  <c r="AE188" i="4"/>
  <c r="H176" i="4"/>
  <c r="AE176" i="4"/>
  <c r="H170" i="4"/>
  <c r="AE170" i="4"/>
  <c r="H158" i="4"/>
  <c r="AE158" i="4"/>
  <c r="H152" i="4"/>
  <c r="AE152" i="4"/>
  <c r="H140" i="4"/>
  <c r="AE140" i="4"/>
  <c r="H134" i="4"/>
  <c r="AE134" i="4"/>
  <c r="H122" i="4"/>
  <c r="AE122" i="4"/>
  <c r="H116" i="4"/>
  <c r="AE116" i="4"/>
  <c r="H104" i="4"/>
  <c r="AE104" i="4"/>
  <c r="H98" i="4"/>
  <c r="AE98" i="4"/>
  <c r="H86" i="4"/>
  <c r="AE86" i="4"/>
  <c r="H80" i="4"/>
  <c r="AE80" i="4"/>
  <c r="H74" i="4"/>
  <c r="AE74" i="4"/>
  <c r="H68" i="4"/>
  <c r="AE68" i="4"/>
  <c r="H62" i="4"/>
  <c r="AE62" i="4"/>
  <c r="H56" i="4"/>
  <c r="AE56" i="4"/>
  <c r="H50" i="4"/>
  <c r="AE50" i="4"/>
  <c r="H44" i="4"/>
  <c r="AE44" i="4"/>
  <c r="H38" i="4"/>
  <c r="AE38" i="4"/>
  <c r="H32" i="4"/>
  <c r="AE32" i="4"/>
  <c r="H26" i="4"/>
  <c r="AE26" i="4"/>
  <c r="H20" i="4"/>
  <c r="AE20" i="4"/>
  <c r="H14" i="4"/>
  <c r="AE14" i="4"/>
  <c r="H8" i="4"/>
  <c r="AE8" i="4"/>
  <c r="AE182" i="4"/>
  <c r="AE128" i="4"/>
  <c r="AP178" i="4"/>
  <c r="AO178" i="4" s="1"/>
  <c r="AM178" i="4"/>
  <c r="AL178" i="4" s="1"/>
  <c r="AJ178" i="4"/>
  <c r="AI178" i="4" s="1"/>
  <c r="AG178" i="4"/>
  <c r="AF178" i="4" s="1"/>
  <c r="AP172" i="4"/>
  <c r="AO172" i="4" s="1"/>
  <c r="AM172" i="4"/>
  <c r="AL172" i="4" s="1"/>
  <c r="AJ172" i="4"/>
  <c r="AI172" i="4" s="1"/>
  <c r="AG172" i="4"/>
  <c r="AF172" i="4" s="1"/>
  <c r="AP166" i="4"/>
  <c r="AO166" i="4" s="1"/>
  <c r="AM166" i="4"/>
  <c r="AL166" i="4" s="1"/>
  <c r="AJ166" i="4"/>
  <c r="AI166" i="4" s="1"/>
  <c r="AG166" i="4"/>
  <c r="AF166" i="4" s="1"/>
  <c r="AP160" i="4"/>
  <c r="AO160" i="4" s="1"/>
  <c r="AM160" i="4"/>
  <c r="AL160" i="4" s="1"/>
  <c r="AJ160" i="4"/>
  <c r="AI160" i="4" s="1"/>
  <c r="AG160" i="4"/>
  <c r="AF160" i="4" s="1"/>
  <c r="AP154" i="4"/>
  <c r="AO154" i="4" s="1"/>
  <c r="AM154" i="4"/>
  <c r="AL154" i="4" s="1"/>
  <c r="AJ154" i="4"/>
  <c r="AI154" i="4" s="1"/>
  <c r="AG154" i="4"/>
  <c r="AF154" i="4" s="1"/>
  <c r="AP148" i="4"/>
  <c r="AO148" i="4" s="1"/>
  <c r="AM148" i="4"/>
  <c r="AL148" i="4" s="1"/>
  <c r="AJ148" i="4"/>
  <c r="AI148" i="4" s="1"/>
  <c r="AG148" i="4"/>
  <c r="AF148" i="4" s="1"/>
  <c r="AP142" i="4"/>
  <c r="AO142" i="4" s="1"/>
  <c r="AM142" i="4"/>
  <c r="AL142" i="4" s="1"/>
  <c r="AJ142" i="4"/>
  <c r="AI142" i="4" s="1"/>
  <c r="AG142" i="4"/>
  <c r="AF142" i="4" s="1"/>
  <c r="AP136" i="4"/>
  <c r="AO136" i="4" s="1"/>
  <c r="AM136" i="4"/>
  <c r="AL136" i="4" s="1"/>
  <c r="AJ136" i="4"/>
  <c r="AI136" i="4" s="1"/>
  <c r="AG136" i="4"/>
  <c r="AF136" i="4" s="1"/>
  <c r="AP130" i="4"/>
  <c r="AO130" i="4" s="1"/>
  <c r="AM130" i="4"/>
  <c r="AL130" i="4" s="1"/>
  <c r="AJ130" i="4"/>
  <c r="AI130" i="4" s="1"/>
  <c r="AG130" i="4"/>
  <c r="AF130" i="4" s="1"/>
  <c r="AP124" i="4"/>
  <c r="AO124" i="4" s="1"/>
  <c r="AM124" i="4"/>
  <c r="AL124" i="4" s="1"/>
  <c r="AJ124" i="4"/>
  <c r="AI124" i="4" s="1"/>
  <c r="AG124" i="4"/>
  <c r="AF124" i="4" s="1"/>
  <c r="AM118" i="4"/>
  <c r="AL118" i="4" s="1"/>
  <c r="AP118" i="4"/>
  <c r="AO118" i="4" s="1"/>
  <c r="AJ118" i="4"/>
  <c r="AI118" i="4" s="1"/>
  <c r="AG118" i="4"/>
  <c r="AF118" i="4" s="1"/>
  <c r="AP112" i="4"/>
  <c r="AO112" i="4" s="1"/>
  <c r="AM112" i="4"/>
  <c r="AL112" i="4" s="1"/>
  <c r="AJ112" i="4"/>
  <c r="AI112" i="4" s="1"/>
  <c r="AG112" i="4"/>
  <c r="AF112" i="4" s="1"/>
  <c r="AP106" i="4"/>
  <c r="AO106" i="4" s="1"/>
  <c r="AM106" i="4"/>
  <c r="AL106" i="4" s="1"/>
  <c r="AJ106" i="4"/>
  <c r="AI106" i="4" s="1"/>
  <c r="AG106" i="4"/>
  <c r="AF106" i="4" s="1"/>
  <c r="AM100" i="4"/>
  <c r="AL100" i="4" s="1"/>
  <c r="AP100" i="4"/>
  <c r="AO100" i="4" s="1"/>
  <c r="AJ100" i="4"/>
  <c r="AI100" i="4" s="1"/>
  <c r="AG100" i="4"/>
  <c r="AF100" i="4" s="1"/>
  <c r="AP94" i="4"/>
  <c r="AO94" i="4" s="1"/>
  <c r="AM94" i="4"/>
  <c r="AL94" i="4" s="1"/>
  <c r="AJ94" i="4"/>
  <c r="AI94" i="4" s="1"/>
  <c r="AG94" i="4"/>
  <c r="AF94" i="4" s="1"/>
  <c r="AP88" i="4"/>
  <c r="AO88" i="4" s="1"/>
  <c r="AM88" i="4"/>
  <c r="AL88" i="4" s="1"/>
  <c r="AJ88" i="4"/>
  <c r="AI88" i="4" s="1"/>
  <c r="AG88" i="4"/>
  <c r="AF88" i="4" s="1"/>
  <c r="AM82" i="4"/>
  <c r="AL82" i="4" s="1"/>
  <c r="AP82" i="4"/>
  <c r="AO82" i="4" s="1"/>
  <c r="AJ82" i="4"/>
  <c r="AI82" i="4" s="1"/>
  <c r="AG82" i="4"/>
  <c r="AF82" i="4" s="1"/>
  <c r="AP76" i="4"/>
  <c r="AO76" i="4" s="1"/>
  <c r="AM76" i="4"/>
  <c r="AL76" i="4" s="1"/>
  <c r="AJ76" i="4"/>
  <c r="AI76" i="4" s="1"/>
  <c r="AG76" i="4"/>
  <c r="AF76" i="4" s="1"/>
  <c r="AP70" i="4"/>
  <c r="AO70" i="4" s="1"/>
  <c r="AM70" i="4"/>
  <c r="AL70" i="4" s="1"/>
  <c r="AJ70" i="4"/>
  <c r="AI70" i="4" s="1"/>
  <c r="AG70" i="4"/>
  <c r="AF70" i="4" s="1"/>
  <c r="AM64" i="4"/>
  <c r="AL64" i="4" s="1"/>
  <c r="AP64" i="4"/>
  <c r="AO64" i="4" s="1"/>
  <c r="AJ64" i="4"/>
  <c r="AI64" i="4" s="1"/>
  <c r="AG64" i="4"/>
  <c r="AF64" i="4" s="1"/>
  <c r="AP58" i="4"/>
  <c r="AO58" i="4" s="1"/>
  <c r="AM58" i="4"/>
  <c r="AL58" i="4" s="1"/>
  <c r="AJ58" i="4"/>
  <c r="AI58" i="4" s="1"/>
  <c r="AG58" i="4"/>
  <c r="AF58" i="4" s="1"/>
  <c r="AP52" i="4"/>
  <c r="AO52" i="4" s="1"/>
  <c r="AM52" i="4"/>
  <c r="AL52" i="4" s="1"/>
  <c r="AJ52" i="4"/>
  <c r="AI52" i="4" s="1"/>
  <c r="AG52" i="4"/>
  <c r="AF52" i="4" s="1"/>
  <c r="AM46" i="4"/>
  <c r="AL46" i="4" s="1"/>
  <c r="AP46" i="4"/>
  <c r="AO46" i="4" s="1"/>
  <c r="AJ46" i="4"/>
  <c r="AI46" i="4" s="1"/>
  <c r="AG46" i="4"/>
  <c r="AF46" i="4" s="1"/>
  <c r="AP40" i="4"/>
  <c r="AO40" i="4" s="1"/>
  <c r="AM40" i="4"/>
  <c r="AL40" i="4" s="1"/>
  <c r="AJ40" i="4"/>
  <c r="AI40" i="4" s="1"/>
  <c r="AG40" i="4"/>
  <c r="AF40" i="4" s="1"/>
  <c r="AP34" i="4"/>
  <c r="AO34" i="4" s="1"/>
  <c r="AM34" i="4"/>
  <c r="AL34" i="4" s="1"/>
  <c r="AJ34" i="4"/>
  <c r="AI34" i="4" s="1"/>
  <c r="AG34" i="4"/>
  <c r="AF34" i="4" s="1"/>
  <c r="AP28" i="4"/>
  <c r="AO28" i="4" s="1"/>
  <c r="AM28" i="4"/>
  <c r="AL28" i="4" s="1"/>
  <c r="AJ28" i="4"/>
  <c r="AI28" i="4" s="1"/>
  <c r="AG28" i="4"/>
  <c r="AF28" i="4" s="1"/>
  <c r="AP22" i="4"/>
  <c r="AO22" i="4" s="1"/>
  <c r="AM22" i="4"/>
  <c r="AL22" i="4" s="1"/>
  <c r="AJ22" i="4"/>
  <c r="AI22" i="4" s="1"/>
  <c r="AG22" i="4"/>
  <c r="AF22" i="4" s="1"/>
  <c r="AP16" i="4"/>
  <c r="AO16" i="4" s="1"/>
  <c r="AJ16" i="4"/>
  <c r="AI16" i="4" s="1"/>
  <c r="AM16" i="4"/>
  <c r="AL16" i="4" s="1"/>
  <c r="AG16" i="4"/>
  <c r="AF16" i="4" s="1"/>
  <c r="AM10" i="4"/>
  <c r="AL10" i="4" s="1"/>
  <c r="AP10" i="4"/>
  <c r="AO10" i="4" s="1"/>
  <c r="AJ10" i="4"/>
  <c r="AI10" i="4" s="1"/>
  <c r="AG10" i="4"/>
  <c r="AF10" i="4" s="1"/>
  <c r="AP4" i="4"/>
  <c r="AO4" i="4" s="1"/>
  <c r="AM4" i="4"/>
  <c r="AL4" i="4" s="1"/>
  <c r="AJ4" i="4"/>
  <c r="AI4" i="4" s="1"/>
  <c r="AG4" i="4"/>
  <c r="AF4" i="4" s="1"/>
  <c r="AE120" i="4"/>
  <c r="AG341" i="4"/>
  <c r="AF341" i="4" s="1"/>
  <c r="AG263" i="4"/>
  <c r="AF263" i="4" s="1"/>
  <c r="H126" i="4"/>
  <c r="AE126" i="4"/>
  <c r="H114" i="4"/>
  <c r="AE114" i="4"/>
  <c r="H108" i="4"/>
  <c r="AE108" i="4"/>
  <c r="H96" i="4"/>
  <c r="AE96" i="4"/>
  <c r="H90" i="4"/>
  <c r="AE90" i="4"/>
  <c r="H84" i="4"/>
  <c r="AE84" i="4"/>
  <c r="H78" i="4"/>
  <c r="AE78" i="4"/>
  <c r="H72" i="4"/>
  <c r="AE72" i="4"/>
  <c r="H66" i="4"/>
  <c r="AE66" i="4"/>
  <c r="H60" i="4"/>
  <c r="AE60" i="4"/>
  <c r="H54" i="4"/>
  <c r="AE54" i="4"/>
  <c r="H48" i="4"/>
  <c r="AE48" i="4"/>
  <c r="H42" i="4"/>
  <c r="AE42" i="4"/>
  <c r="H36" i="4"/>
  <c r="AE36" i="4"/>
  <c r="H30" i="4"/>
  <c r="AE30" i="4"/>
  <c r="H24" i="4"/>
  <c r="AE24" i="4"/>
  <c r="H18" i="4"/>
  <c r="AE18" i="4"/>
  <c r="H12" i="4"/>
  <c r="AE12" i="4"/>
  <c r="H6" i="4"/>
  <c r="AE6" i="4"/>
  <c r="AE146" i="4"/>
  <c r="AE92" i="4"/>
  <c r="AG179" i="4"/>
  <c r="AF179" i="4" s="1"/>
  <c r="U582" i="4"/>
  <c r="U576" i="4"/>
  <c r="U570" i="4"/>
  <c r="U564" i="4"/>
  <c r="U558" i="4"/>
  <c r="U552" i="4"/>
  <c r="U546" i="4"/>
  <c r="U540" i="4"/>
  <c r="U534" i="4"/>
  <c r="U528" i="4"/>
  <c r="U522" i="4"/>
  <c r="U516" i="4"/>
  <c r="U510" i="4"/>
  <c r="U504" i="4"/>
  <c r="U498" i="4"/>
  <c r="U492" i="4"/>
  <c r="U486" i="4"/>
  <c r="U480" i="4"/>
  <c r="U474" i="4"/>
  <c r="U468" i="4"/>
  <c r="U456" i="4"/>
  <c r="U450" i="4"/>
  <c r="U438" i="4"/>
  <c r="U432" i="4"/>
  <c r="U420" i="4"/>
  <c r="U414" i="4"/>
  <c r="U402" i="4"/>
  <c r="U396" i="4"/>
  <c r="U384" i="4"/>
  <c r="U378" i="4"/>
  <c r="U366" i="4"/>
  <c r="U360" i="4"/>
  <c r="U348" i="4"/>
  <c r="U342" i="4"/>
  <c r="U330" i="4"/>
  <c r="U324" i="4"/>
  <c r="U312" i="4"/>
  <c r="U306" i="4"/>
  <c r="U294" i="4"/>
  <c r="U288" i="4"/>
  <c r="U276" i="4"/>
  <c r="U270" i="4"/>
  <c r="U258" i="4"/>
  <c r="U252" i="4"/>
  <c r="U240" i="4"/>
  <c r="U234" i="4"/>
  <c r="U222" i="4"/>
  <c r="U216" i="4"/>
  <c r="U204" i="4"/>
  <c r="U198" i="4"/>
  <c r="U186" i="4"/>
  <c r="U180" i="4"/>
  <c r="U174" i="4"/>
  <c r="U168" i="4"/>
  <c r="U162" i="4"/>
  <c r="U156" i="4"/>
  <c r="U150" i="4"/>
  <c r="U144" i="4"/>
  <c r="U138" i="4"/>
  <c r="U132" i="4"/>
  <c r="U126" i="4"/>
  <c r="U120" i="4"/>
  <c r="U114" i="4"/>
  <c r="U108" i="4"/>
  <c r="U102" i="4"/>
  <c r="U96" i="4"/>
  <c r="U90" i="4"/>
  <c r="U84" i="4"/>
  <c r="U78" i="4"/>
  <c r="U72" i="4"/>
  <c r="U66" i="4"/>
  <c r="U60" i="4"/>
  <c r="U54" i="4"/>
  <c r="U48" i="4"/>
  <c r="U42" i="4"/>
  <c r="U36" i="4"/>
  <c r="U30" i="4"/>
  <c r="U24" i="4"/>
  <c r="U18" i="4"/>
  <c r="U12" i="4"/>
  <c r="U6" i="4"/>
  <c r="O42" i="2"/>
  <c r="E42" i="2" s="1"/>
  <c r="O29" i="2"/>
  <c r="E29" i="2" s="1"/>
  <c r="O6" i="2"/>
  <c r="E6" i="2" s="1"/>
  <c r="O41" i="2"/>
  <c r="R41" i="2"/>
  <c r="O36" i="2"/>
  <c r="E36" i="2" s="1"/>
  <c r="R36" i="2"/>
  <c r="O32" i="2"/>
  <c r="E32" i="2" s="1"/>
  <c r="R32" i="2"/>
  <c r="O21" i="2"/>
  <c r="R21" i="2"/>
  <c r="O18" i="2"/>
  <c r="E18" i="2" s="1"/>
  <c r="R18" i="2"/>
  <c r="O14" i="2"/>
  <c r="E14" i="2" s="1"/>
  <c r="R14" i="2"/>
  <c r="AJ8" i="3"/>
  <c r="AJ7" i="3"/>
  <c r="O44" i="2"/>
  <c r="E44" i="2" s="1"/>
  <c r="O39" i="2"/>
  <c r="E39" i="2" s="1"/>
  <c r="O34" i="2"/>
  <c r="E34" i="2" s="1"/>
  <c r="O30" i="2"/>
  <c r="E30" i="2" s="1"/>
  <c r="O27" i="2"/>
  <c r="E27" i="2" s="1"/>
  <c r="O22" i="2"/>
  <c r="E22" i="2" s="1"/>
  <c r="O16" i="2"/>
  <c r="O12" i="2"/>
  <c r="E12" i="2" s="1"/>
  <c r="K46" i="2"/>
  <c r="L46" i="2" s="1"/>
  <c r="K44" i="2"/>
  <c r="L44" i="2" s="1"/>
  <c r="K42" i="2"/>
  <c r="L42" i="2" s="1"/>
  <c r="K40" i="2"/>
  <c r="L40" i="2" s="1"/>
  <c r="K39" i="2"/>
  <c r="L39" i="2" s="1"/>
  <c r="K37" i="2"/>
  <c r="L37" i="2" s="1"/>
  <c r="K34" i="2"/>
  <c r="L34" i="2" s="1"/>
  <c r="K33" i="2"/>
  <c r="L33" i="2" s="1"/>
  <c r="K31" i="2"/>
  <c r="L31" i="2" s="1"/>
  <c r="K30" i="2"/>
  <c r="L30" i="2" s="1"/>
  <c r="K29" i="2"/>
  <c r="L29" i="2" s="1"/>
  <c r="K28" i="2"/>
  <c r="L28" i="2" s="1"/>
  <c r="K27" i="2"/>
  <c r="L27" i="2" s="1"/>
  <c r="K25" i="2"/>
  <c r="L25" i="2" s="1"/>
  <c r="K24" i="2"/>
  <c r="L24" i="2" s="1"/>
  <c r="K22" i="2"/>
  <c r="L22" i="2" s="1"/>
  <c r="K17" i="2"/>
  <c r="L17" i="2" s="1"/>
  <c r="K16" i="2"/>
  <c r="L16" i="2" s="1"/>
  <c r="K13" i="2"/>
  <c r="L13" i="2" s="1"/>
  <c r="K12" i="2"/>
  <c r="L12" i="2" s="1"/>
  <c r="K10" i="2"/>
  <c r="L10" i="2" s="1"/>
  <c r="K9" i="2"/>
  <c r="L9" i="2" s="1"/>
  <c r="K6" i="2"/>
  <c r="L6" i="2" s="1"/>
  <c r="K5" i="2"/>
  <c r="L5" i="2" s="1"/>
  <c r="L45" i="2"/>
  <c r="L43" i="2"/>
  <c r="L41" i="2"/>
  <c r="L38" i="2"/>
  <c r="L36" i="2"/>
  <c r="L35" i="2"/>
  <c r="L32" i="2"/>
  <c r="L26" i="2"/>
  <c r="L23" i="2"/>
  <c r="L21" i="2"/>
  <c r="L20" i="2"/>
  <c r="L19" i="2"/>
  <c r="L18" i="2"/>
  <c r="L15" i="2"/>
  <c r="L14" i="2"/>
  <c r="L11" i="2"/>
  <c r="L8" i="2"/>
  <c r="L7" i="2"/>
  <c r="N402" i="4"/>
  <c r="O402" i="4" s="1"/>
  <c r="N400" i="4"/>
  <c r="O400" i="4" s="1"/>
  <c r="N398" i="4"/>
  <c r="O398" i="4" s="1"/>
  <c r="N396" i="4"/>
  <c r="O396" i="4" s="1"/>
  <c r="N394" i="4"/>
  <c r="O394" i="4" s="1"/>
  <c r="N392" i="4"/>
  <c r="O392" i="4" s="1"/>
  <c r="N390" i="4"/>
  <c r="O390" i="4" s="1"/>
  <c r="N388" i="4"/>
  <c r="O388" i="4" s="1"/>
  <c r="N386" i="4"/>
  <c r="O386" i="4" s="1"/>
  <c r="N384" i="4"/>
  <c r="O384" i="4" s="1"/>
  <c r="N382" i="4"/>
  <c r="O382" i="4" s="1"/>
  <c r="N380" i="4"/>
  <c r="O380" i="4" s="1"/>
  <c r="N378" i="4"/>
  <c r="O378" i="4" s="1"/>
  <c r="N376" i="4"/>
  <c r="O376" i="4" s="1"/>
  <c r="N374" i="4"/>
  <c r="O374" i="4" s="1"/>
  <c r="N372" i="4"/>
  <c r="O372" i="4" s="1"/>
  <c r="N370" i="4"/>
  <c r="O370" i="4" s="1"/>
  <c r="N368" i="4"/>
  <c r="O368" i="4" s="1"/>
  <c r="N366" i="4"/>
  <c r="O366" i="4" s="1"/>
  <c r="N364" i="4"/>
  <c r="O364" i="4" s="1"/>
  <c r="N362" i="4"/>
  <c r="O362" i="4" s="1"/>
  <c r="N360" i="4"/>
  <c r="O360" i="4" s="1"/>
  <c r="N358" i="4"/>
  <c r="O358" i="4" s="1"/>
  <c r="N356" i="4"/>
  <c r="O356" i="4" s="1"/>
  <c r="N354" i="4"/>
  <c r="O354" i="4" s="1"/>
  <c r="N352" i="4"/>
  <c r="O352" i="4" s="1"/>
  <c r="N350" i="4"/>
  <c r="O350" i="4" s="1"/>
  <c r="N348" i="4"/>
  <c r="O348" i="4" s="1"/>
  <c r="N346" i="4"/>
  <c r="O346" i="4" s="1"/>
  <c r="N344" i="4"/>
  <c r="O344" i="4" s="1"/>
  <c r="N342" i="4"/>
  <c r="O342" i="4" s="1"/>
  <c r="N340" i="4"/>
  <c r="O340" i="4" s="1"/>
  <c r="N338" i="4"/>
  <c r="O338" i="4" s="1"/>
  <c r="N336" i="4"/>
  <c r="O336" i="4" s="1"/>
  <c r="N334" i="4"/>
  <c r="O334" i="4" s="1"/>
  <c r="N332" i="4"/>
  <c r="O332" i="4" s="1"/>
  <c r="N330" i="4"/>
  <c r="O330" i="4" s="1"/>
  <c r="N328" i="4"/>
  <c r="O328" i="4" s="1"/>
  <c r="N326" i="4"/>
  <c r="O326" i="4" s="1"/>
  <c r="N324" i="4"/>
  <c r="O324" i="4" s="1"/>
  <c r="N322" i="4"/>
  <c r="O322" i="4" s="1"/>
  <c r="N320" i="4"/>
  <c r="O320" i="4" s="1"/>
  <c r="N318" i="4"/>
  <c r="O318" i="4" s="1"/>
  <c r="N316" i="4"/>
  <c r="O316" i="4" s="1"/>
  <c r="N314" i="4"/>
  <c r="O314" i="4" s="1"/>
  <c r="N312" i="4"/>
  <c r="O312" i="4" s="1"/>
  <c r="N310" i="4"/>
  <c r="O310" i="4" s="1"/>
  <c r="N308" i="4"/>
  <c r="O308" i="4" s="1"/>
  <c r="N306" i="4"/>
  <c r="O306" i="4" s="1"/>
  <c r="N304" i="4"/>
  <c r="O304" i="4" s="1"/>
  <c r="N302" i="4"/>
  <c r="O302" i="4" s="1"/>
  <c r="N300" i="4"/>
  <c r="O300" i="4" s="1"/>
  <c r="N298" i="4"/>
  <c r="O298" i="4" s="1"/>
  <c r="N296" i="4"/>
  <c r="O296" i="4" s="1"/>
  <c r="N294" i="4"/>
  <c r="O294" i="4" s="1"/>
  <c r="N292" i="4"/>
  <c r="O292" i="4" s="1"/>
  <c r="N290" i="4"/>
  <c r="O290" i="4" s="1"/>
  <c r="N288" i="4"/>
  <c r="O288" i="4" s="1"/>
  <c r="N286" i="4"/>
  <c r="O286" i="4" s="1"/>
  <c r="N284" i="4"/>
  <c r="O284" i="4" s="1"/>
  <c r="N282" i="4"/>
  <c r="O282" i="4" s="1"/>
  <c r="N280" i="4"/>
  <c r="O280" i="4" s="1"/>
  <c r="N278" i="4"/>
  <c r="O278" i="4" s="1"/>
  <c r="N276" i="4"/>
  <c r="O276" i="4" s="1"/>
  <c r="N274" i="4"/>
  <c r="O274" i="4" s="1"/>
  <c r="N272" i="4"/>
  <c r="O272" i="4" s="1"/>
  <c r="N270" i="4"/>
  <c r="O270" i="4" s="1"/>
  <c r="N268" i="4"/>
  <c r="O268" i="4" s="1"/>
  <c r="N266" i="4"/>
  <c r="O266" i="4" s="1"/>
  <c r="N264" i="4"/>
  <c r="O264" i="4" s="1"/>
  <c r="N262" i="4"/>
  <c r="O262" i="4" s="1"/>
  <c r="N260" i="4"/>
  <c r="O260" i="4" s="1"/>
  <c r="N258" i="4"/>
  <c r="O258" i="4" s="1"/>
  <c r="N256" i="4"/>
  <c r="O256" i="4" s="1"/>
  <c r="N254" i="4"/>
  <c r="O254" i="4" s="1"/>
  <c r="N252" i="4"/>
  <c r="O252" i="4" s="1"/>
  <c r="N250" i="4"/>
  <c r="O250" i="4" s="1"/>
  <c r="N248" i="4"/>
  <c r="O248" i="4" s="1"/>
  <c r="N246" i="4"/>
  <c r="O246" i="4" s="1"/>
  <c r="N244" i="4"/>
  <c r="O244" i="4" s="1"/>
  <c r="N242" i="4"/>
  <c r="O242" i="4" s="1"/>
  <c r="N240" i="4"/>
  <c r="O240" i="4" s="1"/>
  <c r="N238" i="4"/>
  <c r="O238" i="4" s="1"/>
  <c r="N236" i="4"/>
  <c r="O236" i="4" s="1"/>
  <c r="N234" i="4"/>
  <c r="O234" i="4" s="1"/>
  <c r="N232" i="4"/>
  <c r="O232" i="4" s="1"/>
  <c r="N230" i="4"/>
  <c r="O230" i="4" s="1"/>
  <c r="N228" i="4"/>
  <c r="O228" i="4" s="1"/>
  <c r="N226" i="4"/>
  <c r="O226" i="4" s="1"/>
  <c r="N224" i="4"/>
  <c r="O224" i="4" s="1"/>
  <c r="N222" i="4"/>
  <c r="O222" i="4" s="1"/>
  <c r="N220" i="4"/>
  <c r="O220" i="4" s="1"/>
  <c r="N218" i="4"/>
  <c r="O218" i="4" s="1"/>
  <c r="N216" i="4"/>
  <c r="O216" i="4" s="1"/>
  <c r="N214" i="4"/>
  <c r="O214" i="4" s="1"/>
  <c r="N212" i="4"/>
  <c r="O212" i="4" s="1"/>
  <c r="N210" i="4"/>
  <c r="O210" i="4" s="1"/>
  <c r="N208" i="4"/>
  <c r="O208" i="4" s="1"/>
  <c r="N206" i="4"/>
  <c r="O206" i="4" s="1"/>
  <c r="N204" i="4"/>
  <c r="O204" i="4" s="1"/>
  <c r="N202" i="4"/>
  <c r="O202" i="4" s="1"/>
  <c r="N200" i="4"/>
  <c r="O200" i="4" s="1"/>
  <c r="N198" i="4"/>
  <c r="O198" i="4" s="1"/>
  <c r="N196" i="4"/>
  <c r="O196" i="4" s="1"/>
  <c r="N194" i="4"/>
  <c r="O194" i="4" s="1"/>
  <c r="N192" i="4"/>
  <c r="O192" i="4" s="1"/>
  <c r="N190" i="4"/>
  <c r="O190" i="4" s="1"/>
  <c r="N188" i="4"/>
  <c r="O188" i="4" s="1"/>
  <c r="N186" i="4"/>
  <c r="O186" i="4" s="1"/>
  <c r="N184" i="4"/>
  <c r="O184" i="4" s="1"/>
  <c r="N182" i="4"/>
  <c r="O182" i="4" s="1"/>
  <c r="N180" i="4"/>
  <c r="O180" i="4" s="1"/>
  <c r="N178" i="4"/>
  <c r="O178" i="4" s="1"/>
  <c r="N176" i="4"/>
  <c r="O176" i="4" s="1"/>
  <c r="N174" i="4"/>
  <c r="O174" i="4" s="1"/>
  <c r="N172" i="4"/>
  <c r="O172" i="4" s="1"/>
  <c r="N170" i="4"/>
  <c r="O170" i="4" s="1"/>
  <c r="N168" i="4"/>
  <c r="O168" i="4" s="1"/>
  <c r="N166" i="4"/>
  <c r="O166" i="4" s="1"/>
  <c r="N164" i="4"/>
  <c r="O164" i="4" s="1"/>
  <c r="N162" i="4"/>
  <c r="O162" i="4" s="1"/>
  <c r="N160" i="4"/>
  <c r="O160" i="4" s="1"/>
  <c r="N158" i="4"/>
  <c r="O158" i="4" s="1"/>
  <c r="N156" i="4"/>
  <c r="O156" i="4" s="1"/>
  <c r="N154" i="4"/>
  <c r="O154" i="4" s="1"/>
  <c r="N152" i="4"/>
  <c r="O152" i="4" s="1"/>
  <c r="N150" i="4"/>
  <c r="O150" i="4" s="1"/>
  <c r="N148" i="4"/>
  <c r="O148" i="4" s="1"/>
  <c r="N146" i="4"/>
  <c r="O146" i="4" s="1"/>
  <c r="N144" i="4"/>
  <c r="O144" i="4" s="1"/>
  <c r="N142" i="4"/>
  <c r="O142" i="4" s="1"/>
  <c r="N140" i="4"/>
  <c r="O140" i="4" s="1"/>
  <c r="N138" i="4"/>
  <c r="O138" i="4" s="1"/>
  <c r="N136" i="4"/>
  <c r="O136" i="4" s="1"/>
  <c r="N134" i="4"/>
  <c r="O134" i="4" s="1"/>
  <c r="N132" i="4"/>
  <c r="O132" i="4" s="1"/>
  <c r="N130" i="4"/>
  <c r="O130" i="4" s="1"/>
  <c r="N128" i="4"/>
  <c r="O128" i="4" s="1"/>
  <c r="N126" i="4"/>
  <c r="O126" i="4" s="1"/>
  <c r="N124" i="4"/>
  <c r="O124" i="4" s="1"/>
  <c r="N122" i="4"/>
  <c r="O122" i="4" s="1"/>
  <c r="N120" i="4"/>
  <c r="O120" i="4" s="1"/>
  <c r="N118" i="4"/>
  <c r="O118" i="4" s="1"/>
  <c r="N116" i="4"/>
  <c r="O116" i="4" s="1"/>
  <c r="N114" i="4"/>
  <c r="O114" i="4" s="1"/>
  <c r="N112" i="4"/>
  <c r="O112" i="4" s="1"/>
  <c r="N110" i="4"/>
  <c r="O110" i="4" s="1"/>
  <c r="N108" i="4"/>
  <c r="O108" i="4" s="1"/>
  <c r="N106" i="4"/>
  <c r="O106" i="4" s="1"/>
  <c r="N104" i="4"/>
  <c r="O104" i="4" s="1"/>
  <c r="N102" i="4"/>
  <c r="O102" i="4" s="1"/>
  <c r="N100" i="4"/>
  <c r="O100" i="4" s="1"/>
  <c r="N98" i="4"/>
  <c r="O98" i="4" s="1"/>
  <c r="N96" i="4"/>
  <c r="O96" i="4" s="1"/>
  <c r="N94" i="4"/>
  <c r="O94" i="4" s="1"/>
  <c r="N92" i="4"/>
  <c r="O92" i="4" s="1"/>
  <c r="N90" i="4"/>
  <c r="O90" i="4" s="1"/>
  <c r="N88" i="4"/>
  <c r="O88" i="4" s="1"/>
  <c r="N86" i="4"/>
  <c r="O86" i="4" s="1"/>
  <c r="N84" i="4"/>
  <c r="O84" i="4" s="1"/>
  <c r="N82" i="4"/>
  <c r="O82" i="4" s="1"/>
  <c r="N80" i="4"/>
  <c r="O80" i="4" s="1"/>
  <c r="N78" i="4"/>
  <c r="O78" i="4" s="1"/>
  <c r="N76" i="4"/>
  <c r="O76" i="4" s="1"/>
  <c r="N74" i="4"/>
  <c r="O74" i="4" s="1"/>
  <c r="N72" i="4"/>
  <c r="O72" i="4" s="1"/>
  <c r="N70" i="4"/>
  <c r="O70" i="4" s="1"/>
  <c r="N68" i="4"/>
  <c r="O68" i="4" s="1"/>
  <c r="N66" i="4"/>
  <c r="O66" i="4" s="1"/>
  <c r="N64" i="4"/>
  <c r="O64" i="4" s="1"/>
  <c r="N62" i="4"/>
  <c r="O62" i="4" s="1"/>
  <c r="N60" i="4"/>
  <c r="O60" i="4" s="1"/>
  <c r="N58" i="4"/>
  <c r="O58" i="4" s="1"/>
  <c r="N56" i="4"/>
  <c r="O56" i="4" s="1"/>
  <c r="N54" i="4"/>
  <c r="O54" i="4" s="1"/>
  <c r="N52" i="4"/>
  <c r="O52" i="4" s="1"/>
  <c r="N50" i="4"/>
  <c r="O50" i="4" s="1"/>
  <c r="N48" i="4"/>
  <c r="O48" i="4" s="1"/>
  <c r="N46" i="4"/>
  <c r="O46" i="4" s="1"/>
  <c r="N44" i="4"/>
  <c r="O44" i="4" s="1"/>
  <c r="N42" i="4"/>
  <c r="O42" i="4" s="1"/>
  <c r="N40" i="4"/>
  <c r="O40" i="4" s="1"/>
  <c r="N38" i="4"/>
  <c r="O38" i="4" s="1"/>
  <c r="N36" i="4"/>
  <c r="O36" i="4" s="1"/>
  <c r="N34" i="4"/>
  <c r="O34" i="4" s="1"/>
  <c r="N32" i="4"/>
  <c r="O32" i="4" s="1"/>
  <c r="N30" i="4"/>
  <c r="O30" i="4" s="1"/>
  <c r="N28" i="4"/>
  <c r="O28" i="4" s="1"/>
  <c r="N26" i="4"/>
  <c r="O26" i="4" s="1"/>
  <c r="N24" i="4"/>
  <c r="O24" i="4" s="1"/>
  <c r="N22" i="4"/>
  <c r="O22" i="4" s="1"/>
  <c r="N20" i="4"/>
  <c r="O20" i="4" s="1"/>
  <c r="N18" i="4"/>
  <c r="O18" i="4" s="1"/>
  <c r="N16" i="4"/>
  <c r="O16" i="4" s="1"/>
  <c r="N14" i="4"/>
  <c r="O14" i="4" s="1"/>
  <c r="N12" i="4"/>
  <c r="O12" i="4" s="1"/>
  <c r="N10" i="4"/>
  <c r="O10" i="4" s="1"/>
  <c r="N8" i="4"/>
  <c r="O8" i="4" s="1"/>
  <c r="N6" i="4"/>
  <c r="O6" i="4" s="1"/>
  <c r="N4" i="4"/>
  <c r="O4" i="4" s="1"/>
  <c r="O613" i="4"/>
  <c r="O611" i="4"/>
  <c r="O609" i="4"/>
  <c r="O607" i="4"/>
  <c r="O605" i="4"/>
  <c r="O603" i="4"/>
  <c r="O601" i="4"/>
  <c r="O599" i="4"/>
  <c r="O597" i="4"/>
  <c r="O595" i="4"/>
  <c r="O593" i="4"/>
  <c r="O591" i="4"/>
  <c r="O589" i="4"/>
  <c r="O587" i="4"/>
  <c r="O585" i="4"/>
  <c r="O583" i="4"/>
  <c r="O581" i="4"/>
  <c r="O579" i="4"/>
  <c r="O577" i="4"/>
  <c r="O575" i="4"/>
  <c r="O573" i="4"/>
  <c r="O571" i="4"/>
  <c r="O569" i="4"/>
  <c r="O567" i="4"/>
  <c r="O565" i="4"/>
  <c r="O563" i="4"/>
  <c r="O561" i="4"/>
  <c r="O559" i="4"/>
  <c r="O557" i="4"/>
  <c r="O555" i="4"/>
  <c r="O553" i="4"/>
  <c r="O551" i="4"/>
  <c r="O549" i="4"/>
  <c r="O547" i="4"/>
  <c r="O545" i="4"/>
  <c r="O543" i="4"/>
  <c r="O541" i="4"/>
  <c r="O539" i="4"/>
  <c r="O537" i="4"/>
  <c r="O535" i="4"/>
  <c r="O533" i="4"/>
  <c r="O531" i="4"/>
  <c r="O529" i="4"/>
  <c r="O527" i="4"/>
  <c r="O525" i="4"/>
  <c r="O523" i="4"/>
  <c r="O521" i="4"/>
  <c r="O519" i="4"/>
  <c r="O517" i="4"/>
  <c r="O515" i="4"/>
  <c r="O513" i="4"/>
  <c r="O511" i="4"/>
  <c r="O509" i="4"/>
  <c r="O507" i="4"/>
  <c r="O505" i="4"/>
  <c r="O503" i="4"/>
  <c r="O501" i="4"/>
  <c r="O499" i="4"/>
  <c r="O497" i="4"/>
  <c r="O495" i="4"/>
  <c r="O493" i="4"/>
  <c r="O491" i="4"/>
  <c r="O489" i="4"/>
  <c r="O487" i="4"/>
  <c r="O485" i="4"/>
  <c r="O483" i="4"/>
  <c r="O481" i="4"/>
  <c r="O479" i="4"/>
  <c r="O477" i="4"/>
  <c r="O475" i="4"/>
  <c r="O473" i="4"/>
  <c r="O471" i="4"/>
  <c r="O469" i="4"/>
  <c r="O467" i="4"/>
  <c r="O465" i="4"/>
  <c r="O463" i="4"/>
  <c r="O461" i="4"/>
  <c r="O459" i="4"/>
  <c r="O457" i="4"/>
  <c r="O455" i="4"/>
  <c r="O453" i="4"/>
  <c r="O451" i="4"/>
  <c r="O449" i="4"/>
  <c r="O447" i="4"/>
  <c r="O445" i="4"/>
  <c r="O443" i="4"/>
  <c r="O441" i="4"/>
  <c r="O439" i="4"/>
  <c r="O437" i="4"/>
  <c r="O435" i="4"/>
  <c r="O433" i="4"/>
  <c r="O431" i="4"/>
  <c r="O429" i="4"/>
  <c r="O427" i="4"/>
  <c r="O425" i="4"/>
  <c r="O423" i="4"/>
  <c r="O421" i="4"/>
  <c r="O419" i="4"/>
  <c r="O417" i="4"/>
  <c r="O415" i="4"/>
  <c r="O413" i="4"/>
  <c r="O411" i="4"/>
  <c r="O409" i="4"/>
  <c r="O407" i="4"/>
  <c r="O405" i="4"/>
  <c r="N403" i="4"/>
  <c r="O403" i="4" s="1"/>
  <c r="O401" i="4"/>
  <c r="N401" i="4"/>
  <c r="O399" i="4"/>
  <c r="N399" i="4"/>
  <c r="N397" i="4"/>
  <c r="O397" i="4" s="1"/>
  <c r="O395" i="4"/>
  <c r="N395" i="4"/>
  <c r="O393" i="4"/>
  <c r="N393" i="4"/>
  <c r="N391" i="4"/>
  <c r="O391" i="4" s="1"/>
  <c r="O389" i="4"/>
  <c r="N389" i="4"/>
  <c r="O387" i="4"/>
  <c r="N387" i="4"/>
  <c r="N385" i="4"/>
  <c r="O385" i="4" s="1"/>
  <c r="O383" i="4"/>
  <c r="N383" i="4"/>
  <c r="O381" i="4"/>
  <c r="N381" i="4"/>
  <c r="N379" i="4"/>
  <c r="O379" i="4" s="1"/>
  <c r="N377" i="4"/>
  <c r="O377" i="4" s="1"/>
  <c r="O375" i="4"/>
  <c r="N375" i="4"/>
  <c r="N373" i="4"/>
  <c r="O373" i="4" s="1"/>
  <c r="N371" i="4"/>
  <c r="O371" i="4" s="1"/>
  <c r="O369" i="4"/>
  <c r="N369" i="4"/>
  <c r="N367" i="4"/>
  <c r="O367" i="4" s="1"/>
  <c r="N365" i="4"/>
  <c r="O365" i="4" s="1"/>
  <c r="O363" i="4"/>
  <c r="N363" i="4"/>
  <c r="N361" i="4"/>
  <c r="O361" i="4" s="1"/>
  <c r="N359" i="4"/>
  <c r="O359" i="4" s="1"/>
  <c r="O357" i="4"/>
  <c r="N357" i="4"/>
  <c r="N355" i="4"/>
  <c r="O355" i="4" s="1"/>
  <c r="N353" i="4"/>
  <c r="O353" i="4" s="1"/>
  <c r="O351" i="4"/>
  <c r="N351" i="4"/>
  <c r="N349" i="4"/>
  <c r="O349" i="4" s="1"/>
  <c r="N347" i="4"/>
  <c r="O347" i="4" s="1"/>
  <c r="N345" i="4"/>
  <c r="O345" i="4" s="1"/>
  <c r="N343" i="4"/>
  <c r="O343" i="4" s="1"/>
  <c r="N341" i="4"/>
  <c r="O341" i="4" s="1"/>
  <c r="N339" i="4"/>
  <c r="O339" i="4" s="1"/>
  <c r="N337" i="4"/>
  <c r="O337" i="4" s="1"/>
  <c r="N335" i="4"/>
  <c r="O335" i="4" s="1"/>
  <c r="N333" i="4"/>
  <c r="O333" i="4" s="1"/>
  <c r="N331" i="4"/>
  <c r="O331" i="4" s="1"/>
  <c r="N329" i="4"/>
  <c r="O329" i="4" s="1"/>
  <c r="N327" i="4"/>
  <c r="O327" i="4" s="1"/>
  <c r="N325" i="4"/>
  <c r="O325" i="4" s="1"/>
  <c r="N323" i="4"/>
  <c r="O323" i="4" s="1"/>
  <c r="N321" i="4"/>
  <c r="O321" i="4" s="1"/>
  <c r="N319" i="4"/>
  <c r="O319" i="4" s="1"/>
  <c r="N317" i="4"/>
  <c r="O317" i="4" s="1"/>
  <c r="N315" i="4"/>
  <c r="O315" i="4" s="1"/>
  <c r="N313" i="4"/>
  <c r="O313" i="4" s="1"/>
  <c r="N311" i="4"/>
  <c r="O311" i="4" s="1"/>
  <c r="N309" i="4"/>
  <c r="O309" i="4" s="1"/>
  <c r="N307" i="4"/>
  <c r="O307" i="4" s="1"/>
  <c r="N305" i="4"/>
  <c r="O305" i="4" s="1"/>
  <c r="N303" i="4"/>
  <c r="O303" i="4" s="1"/>
  <c r="N301" i="4"/>
  <c r="O301" i="4" s="1"/>
  <c r="N299" i="4"/>
  <c r="O299" i="4" s="1"/>
  <c r="N297" i="4"/>
  <c r="O297" i="4" s="1"/>
  <c r="N295" i="4"/>
  <c r="O295" i="4" s="1"/>
  <c r="N293" i="4"/>
  <c r="O293" i="4" s="1"/>
  <c r="N291" i="4"/>
  <c r="O291" i="4" s="1"/>
  <c r="N289" i="4"/>
  <c r="O289" i="4" s="1"/>
  <c r="N287" i="4"/>
  <c r="O287" i="4" s="1"/>
  <c r="N285" i="4"/>
  <c r="O285" i="4" s="1"/>
  <c r="N283" i="4"/>
  <c r="O283" i="4" s="1"/>
  <c r="N281" i="4"/>
  <c r="O281" i="4" s="1"/>
  <c r="N279" i="4"/>
  <c r="O279" i="4" s="1"/>
  <c r="N277" i="4"/>
  <c r="O277" i="4" s="1"/>
  <c r="N275" i="4"/>
  <c r="O275" i="4" s="1"/>
  <c r="N273" i="4"/>
  <c r="O273" i="4" s="1"/>
  <c r="N271" i="4"/>
  <c r="O271" i="4" s="1"/>
  <c r="N269" i="4"/>
  <c r="O269" i="4" s="1"/>
  <c r="N267" i="4"/>
  <c r="O267" i="4" s="1"/>
  <c r="N265" i="4"/>
  <c r="O265" i="4" s="1"/>
  <c r="N263" i="4"/>
  <c r="O263" i="4" s="1"/>
  <c r="N261" i="4"/>
  <c r="O261" i="4" s="1"/>
  <c r="N259" i="4"/>
  <c r="O259" i="4" s="1"/>
  <c r="N257" i="4"/>
  <c r="O257" i="4" s="1"/>
  <c r="N255" i="4"/>
  <c r="O255" i="4" s="1"/>
  <c r="N253" i="4"/>
  <c r="O253" i="4" s="1"/>
  <c r="N251" i="4"/>
  <c r="O251" i="4" s="1"/>
  <c r="N249" i="4"/>
  <c r="O249" i="4" s="1"/>
  <c r="N247" i="4"/>
  <c r="O247" i="4" s="1"/>
  <c r="N245" i="4"/>
  <c r="O245" i="4" s="1"/>
  <c r="N243" i="4"/>
  <c r="O243" i="4" s="1"/>
  <c r="N241" i="4"/>
  <c r="O241" i="4" s="1"/>
  <c r="N239" i="4"/>
  <c r="O239" i="4" s="1"/>
  <c r="N237" i="4"/>
  <c r="O237" i="4" s="1"/>
  <c r="N235" i="4"/>
  <c r="O235" i="4" s="1"/>
  <c r="N233" i="4"/>
  <c r="O233" i="4" s="1"/>
  <c r="N231" i="4"/>
  <c r="O231" i="4" s="1"/>
  <c r="N229" i="4"/>
  <c r="O229" i="4" s="1"/>
  <c r="N227" i="4"/>
  <c r="O227" i="4" s="1"/>
  <c r="N225" i="4"/>
  <c r="O225" i="4" s="1"/>
  <c r="N223" i="4"/>
  <c r="O223" i="4" s="1"/>
  <c r="N221" i="4"/>
  <c r="O221" i="4" s="1"/>
  <c r="N219" i="4"/>
  <c r="O219" i="4" s="1"/>
  <c r="N217" i="4"/>
  <c r="O217" i="4" s="1"/>
  <c r="N215" i="4"/>
  <c r="O215" i="4" s="1"/>
  <c r="N213" i="4"/>
  <c r="O213" i="4" s="1"/>
  <c r="N211" i="4"/>
  <c r="O211" i="4" s="1"/>
  <c r="N209" i="4"/>
  <c r="O209" i="4" s="1"/>
  <c r="N207" i="4"/>
  <c r="O207" i="4" s="1"/>
  <c r="N205" i="4"/>
  <c r="O205" i="4" s="1"/>
  <c r="N203" i="4"/>
  <c r="O203" i="4" s="1"/>
  <c r="N201" i="4"/>
  <c r="O201" i="4" s="1"/>
  <c r="N199" i="4"/>
  <c r="O199" i="4" s="1"/>
  <c r="N197" i="4"/>
  <c r="O197" i="4" s="1"/>
  <c r="N195" i="4"/>
  <c r="O195" i="4" s="1"/>
  <c r="N193" i="4"/>
  <c r="O193" i="4" s="1"/>
  <c r="N191" i="4"/>
  <c r="O191" i="4" s="1"/>
  <c r="N189" i="4"/>
  <c r="O189" i="4" s="1"/>
  <c r="N187" i="4"/>
  <c r="O187" i="4" s="1"/>
  <c r="N185" i="4"/>
  <c r="O185" i="4" s="1"/>
  <c r="N183" i="4"/>
  <c r="O183" i="4" s="1"/>
  <c r="N181" i="4"/>
  <c r="O181" i="4" s="1"/>
  <c r="N179" i="4"/>
  <c r="O179" i="4" s="1"/>
  <c r="N177" i="4"/>
  <c r="O177" i="4" s="1"/>
  <c r="N175" i="4"/>
  <c r="O175" i="4" s="1"/>
  <c r="N173" i="4"/>
  <c r="O173" i="4" s="1"/>
  <c r="N171" i="4"/>
  <c r="O171" i="4" s="1"/>
  <c r="N169" i="4"/>
  <c r="O169" i="4" s="1"/>
  <c r="N167" i="4"/>
  <c r="O167" i="4" s="1"/>
  <c r="N165" i="4"/>
  <c r="O165" i="4" s="1"/>
  <c r="N163" i="4"/>
  <c r="O163" i="4" s="1"/>
  <c r="N161" i="4"/>
  <c r="O161" i="4" s="1"/>
  <c r="N159" i="4"/>
  <c r="O159" i="4" s="1"/>
  <c r="N157" i="4"/>
  <c r="O157" i="4" s="1"/>
  <c r="N155" i="4"/>
  <c r="O155" i="4" s="1"/>
  <c r="N153" i="4"/>
  <c r="O153" i="4" s="1"/>
  <c r="N151" i="4"/>
  <c r="O151" i="4" s="1"/>
  <c r="N149" i="4"/>
  <c r="O149" i="4" s="1"/>
  <c r="N147" i="4"/>
  <c r="O147" i="4" s="1"/>
  <c r="N145" i="4"/>
  <c r="O145" i="4" s="1"/>
  <c r="N143" i="4"/>
  <c r="O143" i="4" s="1"/>
  <c r="N141" i="4"/>
  <c r="O141" i="4" s="1"/>
  <c r="N139" i="4"/>
  <c r="O139" i="4" s="1"/>
  <c r="N137" i="4"/>
  <c r="O137" i="4" s="1"/>
  <c r="N135" i="4"/>
  <c r="O135" i="4" s="1"/>
  <c r="N133" i="4"/>
  <c r="O133" i="4" s="1"/>
  <c r="N131" i="4"/>
  <c r="O131" i="4" s="1"/>
  <c r="N129" i="4"/>
  <c r="O129" i="4" s="1"/>
  <c r="N127" i="4"/>
  <c r="O127" i="4" s="1"/>
  <c r="N125" i="4"/>
  <c r="O125" i="4" s="1"/>
  <c r="N123" i="4"/>
  <c r="O123" i="4" s="1"/>
  <c r="N121" i="4"/>
  <c r="O121" i="4" s="1"/>
  <c r="N119" i="4"/>
  <c r="O119" i="4" s="1"/>
  <c r="N117" i="4"/>
  <c r="O117" i="4" s="1"/>
  <c r="N115" i="4"/>
  <c r="O115" i="4" s="1"/>
  <c r="N113" i="4"/>
  <c r="O113" i="4" s="1"/>
  <c r="N111" i="4"/>
  <c r="O111" i="4" s="1"/>
  <c r="N109" i="4"/>
  <c r="O109" i="4" s="1"/>
  <c r="N107" i="4"/>
  <c r="O107" i="4" s="1"/>
  <c r="N105" i="4"/>
  <c r="O105" i="4" s="1"/>
  <c r="N103" i="4"/>
  <c r="O103" i="4" s="1"/>
  <c r="N101" i="4"/>
  <c r="O101" i="4" s="1"/>
  <c r="N99" i="4"/>
  <c r="O99" i="4" s="1"/>
  <c r="N97" i="4"/>
  <c r="O97" i="4" s="1"/>
  <c r="N95" i="4"/>
  <c r="O95" i="4" s="1"/>
  <c r="N93" i="4"/>
  <c r="O93" i="4" s="1"/>
  <c r="N91" i="4"/>
  <c r="O91" i="4" s="1"/>
  <c r="N89" i="4"/>
  <c r="O89" i="4" s="1"/>
  <c r="N87" i="4"/>
  <c r="O87" i="4" s="1"/>
  <c r="N85" i="4"/>
  <c r="O85" i="4" s="1"/>
  <c r="N83" i="4"/>
  <c r="O83" i="4" s="1"/>
  <c r="N81" i="4"/>
  <c r="O81" i="4" s="1"/>
  <c r="N79" i="4"/>
  <c r="O79" i="4" s="1"/>
  <c r="N77" i="4"/>
  <c r="O77" i="4" s="1"/>
  <c r="N75" i="4"/>
  <c r="O75" i="4" s="1"/>
  <c r="N73" i="4"/>
  <c r="O73" i="4" s="1"/>
  <c r="N71" i="4"/>
  <c r="O71" i="4" s="1"/>
  <c r="N69" i="4"/>
  <c r="O69" i="4" s="1"/>
  <c r="N67" i="4"/>
  <c r="O67" i="4" s="1"/>
  <c r="N65" i="4"/>
  <c r="O65" i="4" s="1"/>
  <c r="N63" i="4"/>
  <c r="O63" i="4" s="1"/>
  <c r="N61" i="4"/>
  <c r="O61" i="4" s="1"/>
  <c r="N59" i="4"/>
  <c r="O59" i="4" s="1"/>
  <c r="N57" i="4"/>
  <c r="O57" i="4" s="1"/>
  <c r="N55" i="4"/>
  <c r="O55" i="4" s="1"/>
  <c r="N53" i="4"/>
  <c r="O53" i="4" s="1"/>
  <c r="N51" i="4"/>
  <c r="O51" i="4" s="1"/>
  <c r="N49" i="4"/>
  <c r="O49" i="4" s="1"/>
  <c r="N47" i="4"/>
  <c r="O47" i="4" s="1"/>
  <c r="N45" i="4"/>
  <c r="O45" i="4" s="1"/>
  <c r="N43" i="4"/>
  <c r="O43" i="4" s="1"/>
  <c r="N41" i="4"/>
  <c r="O41" i="4" s="1"/>
  <c r="N39" i="4"/>
  <c r="O39" i="4" s="1"/>
  <c r="N37" i="4"/>
  <c r="O37" i="4" s="1"/>
  <c r="N35" i="4"/>
  <c r="O35" i="4" s="1"/>
  <c r="N33" i="4"/>
  <c r="O33" i="4" s="1"/>
  <c r="N31" i="4"/>
  <c r="O31" i="4" s="1"/>
  <c r="N29" i="4"/>
  <c r="O29" i="4" s="1"/>
  <c r="N27" i="4"/>
  <c r="O27" i="4" s="1"/>
  <c r="N25" i="4"/>
  <c r="O25" i="4" s="1"/>
  <c r="N23" i="4"/>
  <c r="O23" i="4" s="1"/>
  <c r="N21" i="4"/>
  <c r="O21" i="4" s="1"/>
  <c r="N19" i="4"/>
  <c r="O19" i="4" s="1"/>
  <c r="N17" i="4"/>
  <c r="O17" i="4" s="1"/>
  <c r="N15" i="4"/>
  <c r="O15" i="4" s="1"/>
  <c r="N13" i="4"/>
  <c r="O13" i="4" s="1"/>
  <c r="N11" i="4"/>
  <c r="O11" i="4" s="1"/>
  <c r="N9" i="4"/>
  <c r="O9" i="4" s="1"/>
  <c r="N7" i="4"/>
  <c r="O7" i="4" s="1"/>
  <c r="N5" i="4"/>
  <c r="O5" i="4" s="1"/>
  <c r="N3" i="4"/>
  <c r="O3" i="4" s="1"/>
  <c r="N612" i="4"/>
  <c r="O612" i="4" s="1"/>
  <c r="N610" i="4"/>
  <c r="O610" i="4" s="1"/>
  <c r="N608" i="4"/>
  <c r="O608" i="4" s="1"/>
  <c r="N606" i="4"/>
  <c r="O606" i="4" s="1"/>
  <c r="N604" i="4"/>
  <c r="O604" i="4" s="1"/>
  <c r="N602" i="4"/>
  <c r="O602" i="4" s="1"/>
  <c r="N600" i="4"/>
  <c r="O600" i="4" s="1"/>
  <c r="N598" i="4"/>
  <c r="O598" i="4" s="1"/>
  <c r="N596" i="4"/>
  <c r="O596" i="4" s="1"/>
  <c r="N594" i="4"/>
  <c r="O594" i="4" s="1"/>
  <c r="N592" i="4"/>
  <c r="O592" i="4" s="1"/>
  <c r="N590" i="4"/>
  <c r="O590" i="4" s="1"/>
  <c r="N588" i="4"/>
  <c r="O588" i="4" s="1"/>
  <c r="N586" i="4"/>
  <c r="O586" i="4" s="1"/>
  <c r="N584" i="4"/>
  <c r="O584" i="4" s="1"/>
  <c r="N582" i="4"/>
  <c r="O582" i="4" s="1"/>
  <c r="N580" i="4"/>
  <c r="O580" i="4" s="1"/>
  <c r="N578" i="4"/>
  <c r="O578" i="4" s="1"/>
  <c r="N576" i="4"/>
  <c r="O576" i="4" s="1"/>
  <c r="N574" i="4"/>
  <c r="O574" i="4" s="1"/>
  <c r="N572" i="4"/>
  <c r="O572" i="4" s="1"/>
  <c r="N570" i="4"/>
  <c r="O570" i="4" s="1"/>
  <c r="N568" i="4"/>
  <c r="O568" i="4" s="1"/>
  <c r="N566" i="4"/>
  <c r="O566" i="4" s="1"/>
  <c r="N564" i="4"/>
  <c r="O564" i="4" s="1"/>
  <c r="N562" i="4"/>
  <c r="O562" i="4" s="1"/>
  <c r="N560" i="4"/>
  <c r="O560" i="4" s="1"/>
  <c r="N558" i="4"/>
  <c r="O558" i="4" s="1"/>
  <c r="N556" i="4"/>
  <c r="O556" i="4" s="1"/>
  <c r="N554" i="4"/>
  <c r="O554" i="4" s="1"/>
  <c r="N552" i="4"/>
  <c r="O552" i="4" s="1"/>
  <c r="N550" i="4"/>
  <c r="O550" i="4" s="1"/>
  <c r="N548" i="4"/>
  <c r="O548" i="4" s="1"/>
  <c r="N546" i="4"/>
  <c r="O546" i="4" s="1"/>
  <c r="N544" i="4"/>
  <c r="O544" i="4" s="1"/>
  <c r="N542" i="4"/>
  <c r="O542" i="4" s="1"/>
  <c r="N540" i="4"/>
  <c r="O540" i="4" s="1"/>
  <c r="N538" i="4"/>
  <c r="O538" i="4" s="1"/>
  <c r="N536" i="4"/>
  <c r="O536" i="4" s="1"/>
  <c r="N534" i="4"/>
  <c r="O534" i="4" s="1"/>
  <c r="N532" i="4"/>
  <c r="O532" i="4" s="1"/>
  <c r="N530" i="4"/>
  <c r="O530" i="4" s="1"/>
  <c r="N528" i="4"/>
  <c r="O528" i="4" s="1"/>
  <c r="N526" i="4"/>
  <c r="O526" i="4" s="1"/>
  <c r="N524" i="4"/>
  <c r="O524" i="4" s="1"/>
  <c r="N522" i="4"/>
  <c r="O522" i="4" s="1"/>
  <c r="N520" i="4"/>
  <c r="O520" i="4" s="1"/>
  <c r="N518" i="4"/>
  <c r="O518" i="4" s="1"/>
  <c r="N516" i="4"/>
  <c r="O516" i="4" s="1"/>
  <c r="N514" i="4"/>
  <c r="O514" i="4" s="1"/>
  <c r="N512" i="4"/>
  <c r="O512" i="4" s="1"/>
  <c r="N510" i="4"/>
  <c r="O510" i="4" s="1"/>
  <c r="N508" i="4"/>
  <c r="O508" i="4" s="1"/>
  <c r="N506" i="4"/>
  <c r="O506" i="4" s="1"/>
  <c r="N504" i="4"/>
  <c r="O504" i="4" s="1"/>
  <c r="N502" i="4"/>
  <c r="O502" i="4" s="1"/>
  <c r="N500" i="4"/>
  <c r="O500" i="4" s="1"/>
  <c r="N498" i="4"/>
  <c r="O498" i="4" s="1"/>
  <c r="N496" i="4"/>
  <c r="O496" i="4" s="1"/>
  <c r="N494" i="4"/>
  <c r="O494" i="4" s="1"/>
  <c r="N492" i="4"/>
  <c r="O492" i="4" s="1"/>
  <c r="N490" i="4"/>
  <c r="O490" i="4" s="1"/>
  <c r="N488" i="4"/>
  <c r="O488" i="4" s="1"/>
  <c r="N486" i="4"/>
  <c r="O486" i="4" s="1"/>
  <c r="N484" i="4"/>
  <c r="O484" i="4" s="1"/>
  <c r="N482" i="4"/>
  <c r="O482" i="4" s="1"/>
  <c r="N480" i="4"/>
  <c r="O480" i="4" s="1"/>
  <c r="N478" i="4"/>
  <c r="O478" i="4" s="1"/>
  <c r="N476" i="4"/>
  <c r="O476" i="4" s="1"/>
  <c r="N474" i="4"/>
  <c r="O474" i="4" s="1"/>
  <c r="N472" i="4"/>
  <c r="O472" i="4" s="1"/>
  <c r="N470" i="4"/>
  <c r="O470" i="4" s="1"/>
  <c r="N468" i="4"/>
  <c r="O468" i="4" s="1"/>
  <c r="N466" i="4"/>
  <c r="O466" i="4" s="1"/>
  <c r="N464" i="4"/>
  <c r="O464" i="4" s="1"/>
  <c r="N462" i="4"/>
  <c r="O462" i="4" s="1"/>
  <c r="N460" i="4"/>
  <c r="O460" i="4" s="1"/>
  <c r="N458" i="4"/>
  <c r="O458" i="4" s="1"/>
  <c r="N456" i="4"/>
  <c r="O456" i="4" s="1"/>
  <c r="N454" i="4"/>
  <c r="O454" i="4" s="1"/>
  <c r="N452" i="4"/>
  <c r="O452" i="4" s="1"/>
  <c r="N450" i="4"/>
  <c r="O450" i="4" s="1"/>
  <c r="N448" i="4"/>
  <c r="O448" i="4" s="1"/>
  <c r="N446" i="4"/>
  <c r="O446" i="4" s="1"/>
  <c r="N444" i="4"/>
  <c r="O444" i="4" s="1"/>
  <c r="N442" i="4"/>
  <c r="O442" i="4" s="1"/>
  <c r="N440" i="4"/>
  <c r="O440" i="4" s="1"/>
  <c r="N438" i="4"/>
  <c r="O438" i="4" s="1"/>
  <c r="N436" i="4"/>
  <c r="O436" i="4" s="1"/>
  <c r="N434" i="4"/>
  <c r="O434" i="4" s="1"/>
  <c r="N432" i="4"/>
  <c r="O432" i="4" s="1"/>
  <c r="N430" i="4"/>
  <c r="O430" i="4" s="1"/>
  <c r="N428" i="4"/>
  <c r="O428" i="4" s="1"/>
  <c r="N426" i="4"/>
  <c r="O426" i="4" s="1"/>
  <c r="N424" i="4"/>
  <c r="O424" i="4" s="1"/>
  <c r="N422" i="4"/>
  <c r="O422" i="4" s="1"/>
  <c r="N420" i="4"/>
  <c r="O420" i="4" s="1"/>
  <c r="N418" i="4"/>
  <c r="O418" i="4" s="1"/>
  <c r="N416" i="4"/>
  <c r="O416" i="4" s="1"/>
  <c r="N414" i="4"/>
  <c r="O414" i="4" s="1"/>
  <c r="N412" i="4"/>
  <c r="O412" i="4" s="1"/>
  <c r="N410" i="4"/>
  <c r="O410" i="4" s="1"/>
  <c r="N408" i="4"/>
  <c r="O408" i="4" s="1"/>
  <c r="N406" i="4"/>
  <c r="O406" i="4" s="1"/>
  <c r="N404" i="4"/>
  <c r="O404" i="4" s="1"/>
  <c r="AZ2" i="3"/>
  <c r="AY2" i="3" s="1"/>
  <c r="AW2" i="3"/>
  <c r="AV2" i="3" s="1"/>
  <c r="AT2" i="3"/>
  <c r="AS2" i="3" s="1"/>
  <c r="AQ2" i="3"/>
  <c r="AP2" i="3" s="1"/>
  <c r="AO2" i="3"/>
  <c r="Q2" i="2"/>
  <c r="L2" i="2"/>
  <c r="I2" i="2"/>
  <c r="X2" i="2"/>
  <c r="T2" i="2"/>
  <c r="S2" i="2"/>
  <c r="F2" i="2" s="1"/>
  <c r="R2" i="2"/>
  <c r="O2" i="2"/>
  <c r="E2" i="2" s="1"/>
  <c r="N2" i="2"/>
  <c r="E21" i="2" l="1"/>
  <c r="E41" i="2"/>
  <c r="E16" i="2"/>
  <c r="AJ3" i="3" s="1"/>
  <c r="E25" i="2"/>
  <c r="E37" i="2"/>
  <c r="AE17" i="3" s="1"/>
  <c r="E11" i="2"/>
  <c r="E33" i="2"/>
  <c r="E43" i="2"/>
  <c r="AJ9" i="3" s="1"/>
  <c r="E19" i="2"/>
  <c r="AJ11" i="3" s="1"/>
  <c r="E7" i="2"/>
  <c r="AJ14" i="3" s="1"/>
  <c r="H344" i="4"/>
  <c r="AE344" i="4"/>
  <c r="H524" i="4"/>
  <c r="AE524" i="4"/>
  <c r="H16" i="4"/>
  <c r="AE16" i="4"/>
  <c r="H436" i="4"/>
  <c r="AE436" i="4"/>
  <c r="H31" i="4"/>
  <c r="AE31" i="4"/>
  <c r="H82" i="4"/>
  <c r="AE82" i="4"/>
  <c r="H43" i="4"/>
  <c r="AE43" i="4"/>
  <c r="H331" i="4"/>
  <c r="AE331" i="4"/>
  <c r="H379" i="4"/>
  <c r="AE379" i="4"/>
  <c r="H439" i="4"/>
  <c r="AE439" i="4"/>
  <c r="H187" i="4"/>
  <c r="AE187" i="4"/>
  <c r="H283" i="4"/>
  <c r="AE283" i="4"/>
  <c r="H475" i="4"/>
  <c r="AE475" i="4"/>
  <c r="AJ13" i="3"/>
  <c r="H206" i="4"/>
  <c r="AE206" i="4"/>
  <c r="H242" i="4"/>
  <c r="AE242" i="4"/>
  <c r="H278" i="4"/>
  <c r="AE278" i="4"/>
  <c r="H314" i="4"/>
  <c r="AE314" i="4"/>
  <c r="H350" i="4"/>
  <c r="AE350" i="4"/>
  <c r="H386" i="4"/>
  <c r="AE386" i="4"/>
  <c r="H422" i="4"/>
  <c r="AE422" i="4"/>
  <c r="H458" i="4"/>
  <c r="AE458" i="4"/>
  <c r="H494" i="4"/>
  <c r="AE494" i="4"/>
  <c r="H530" i="4"/>
  <c r="AE530" i="4"/>
  <c r="H566" i="4"/>
  <c r="AE566" i="4"/>
  <c r="H602" i="4"/>
  <c r="AE602" i="4"/>
  <c r="H34" i="4"/>
  <c r="AE34" i="4"/>
  <c r="H142" i="4"/>
  <c r="AE142" i="4"/>
  <c r="H232" i="4"/>
  <c r="AE232" i="4"/>
  <c r="H304" i="4"/>
  <c r="AE304" i="4"/>
  <c r="H376" i="4"/>
  <c r="AE376" i="4"/>
  <c r="H448" i="4"/>
  <c r="AE448" i="4"/>
  <c r="H520" i="4"/>
  <c r="AE520" i="4"/>
  <c r="H592" i="4"/>
  <c r="AE592" i="4"/>
  <c r="H7" i="4"/>
  <c r="AE7" i="4"/>
  <c r="H79" i="4"/>
  <c r="AE79" i="4"/>
  <c r="H247" i="4"/>
  <c r="AE247" i="4"/>
  <c r="H499" i="4"/>
  <c r="AE499" i="4"/>
  <c r="H559" i="4"/>
  <c r="AE559" i="4"/>
  <c r="H5" i="4"/>
  <c r="AE5" i="4"/>
  <c r="H65" i="4"/>
  <c r="AE65" i="4"/>
  <c r="H89" i="4"/>
  <c r="AE89" i="4"/>
  <c r="H125" i="4"/>
  <c r="AE125" i="4"/>
  <c r="H161" i="4"/>
  <c r="AE161" i="4"/>
  <c r="H221" i="4"/>
  <c r="AE221" i="4"/>
  <c r="H257" i="4"/>
  <c r="AE257" i="4"/>
  <c r="H293" i="4"/>
  <c r="AE293" i="4"/>
  <c r="H317" i="4"/>
  <c r="AE317" i="4"/>
  <c r="H353" i="4"/>
  <c r="AE353" i="4"/>
  <c r="H389" i="4"/>
  <c r="AE389" i="4"/>
  <c r="H413" i="4"/>
  <c r="AE413" i="4"/>
  <c r="H449" i="4"/>
  <c r="AE449" i="4"/>
  <c r="H485" i="4"/>
  <c r="AE485" i="4"/>
  <c r="H521" i="4"/>
  <c r="AE521" i="4"/>
  <c r="H557" i="4"/>
  <c r="AE557" i="4"/>
  <c r="H593" i="4"/>
  <c r="AE593" i="4"/>
  <c r="H163" i="4"/>
  <c r="AE163" i="4"/>
  <c r="H415" i="4"/>
  <c r="AE415" i="4"/>
  <c r="H487" i="4"/>
  <c r="AE487" i="4"/>
  <c r="H100" i="4"/>
  <c r="AE100" i="4"/>
  <c r="AE6" i="3"/>
  <c r="AE15" i="3"/>
  <c r="AE7" i="3"/>
  <c r="AE14" i="3"/>
  <c r="H308" i="4"/>
  <c r="AE308" i="4"/>
  <c r="H488" i="4"/>
  <c r="AE488" i="4"/>
  <c r="H596" i="4"/>
  <c r="AE596" i="4"/>
  <c r="H292" i="4"/>
  <c r="AE292" i="4"/>
  <c r="H580" i="4"/>
  <c r="AE580" i="4"/>
  <c r="H127" i="4"/>
  <c r="AE127" i="4"/>
  <c r="AE12" i="3"/>
  <c r="AE3" i="3"/>
  <c r="AE13" i="3"/>
  <c r="H212" i="4"/>
  <c r="AE212" i="4"/>
  <c r="H248" i="4"/>
  <c r="AE248" i="4"/>
  <c r="H284" i="4"/>
  <c r="AE284" i="4"/>
  <c r="H320" i="4"/>
  <c r="AE320" i="4"/>
  <c r="H356" i="4"/>
  <c r="AE356" i="4"/>
  <c r="H392" i="4"/>
  <c r="AE392" i="4"/>
  <c r="H428" i="4"/>
  <c r="AE428" i="4"/>
  <c r="H464" i="4"/>
  <c r="AE464" i="4"/>
  <c r="H500" i="4"/>
  <c r="AE500" i="4"/>
  <c r="H536" i="4"/>
  <c r="AE536" i="4"/>
  <c r="H572" i="4"/>
  <c r="AE572" i="4"/>
  <c r="H608" i="4"/>
  <c r="AE608" i="4"/>
  <c r="H52" i="4"/>
  <c r="AE52" i="4"/>
  <c r="H160" i="4"/>
  <c r="AE160" i="4"/>
  <c r="H244" i="4"/>
  <c r="AE244" i="4"/>
  <c r="H316" i="4"/>
  <c r="AE316" i="4"/>
  <c r="H388" i="4"/>
  <c r="AE388" i="4"/>
  <c r="H460" i="4"/>
  <c r="AE460" i="4"/>
  <c r="H532" i="4"/>
  <c r="AE532" i="4"/>
  <c r="H604" i="4"/>
  <c r="AE604" i="4"/>
  <c r="H151" i="4"/>
  <c r="AE151" i="4"/>
  <c r="H235" i="4"/>
  <c r="AE235" i="4"/>
  <c r="H319" i="4"/>
  <c r="AE319" i="4"/>
  <c r="H10" i="4"/>
  <c r="AE10" i="4"/>
  <c r="H118" i="4"/>
  <c r="AE118" i="4"/>
  <c r="H67" i="4"/>
  <c r="AE67" i="4"/>
  <c r="H343" i="4"/>
  <c r="AE343" i="4"/>
  <c r="H451" i="4"/>
  <c r="AE451" i="4"/>
  <c r="H511" i="4"/>
  <c r="AE511" i="4"/>
  <c r="H571" i="4"/>
  <c r="AE571" i="4"/>
  <c r="H307" i="4"/>
  <c r="AE307" i="4"/>
  <c r="H595" i="4"/>
  <c r="AE595" i="4"/>
  <c r="H200" i="4"/>
  <c r="AE200" i="4"/>
  <c r="H380" i="4"/>
  <c r="AE380" i="4"/>
  <c r="H560" i="4"/>
  <c r="AE560" i="4"/>
  <c r="H124" i="4"/>
  <c r="AE124" i="4"/>
  <c r="H583" i="4"/>
  <c r="AE583" i="4"/>
  <c r="AJ16" i="3"/>
  <c r="H218" i="4"/>
  <c r="AE218" i="4"/>
  <c r="H254" i="4"/>
  <c r="AE254" i="4"/>
  <c r="H290" i="4"/>
  <c r="AE290" i="4"/>
  <c r="H326" i="4"/>
  <c r="AE326" i="4"/>
  <c r="H362" i="4"/>
  <c r="AE362" i="4"/>
  <c r="H398" i="4"/>
  <c r="AE398" i="4"/>
  <c r="H434" i="4"/>
  <c r="AE434" i="4"/>
  <c r="H470" i="4"/>
  <c r="AE470" i="4"/>
  <c r="H506" i="4"/>
  <c r="AE506" i="4"/>
  <c r="H542" i="4"/>
  <c r="AE542" i="4"/>
  <c r="H578" i="4"/>
  <c r="AE578" i="4"/>
  <c r="H70" i="4"/>
  <c r="AE70" i="4"/>
  <c r="H178" i="4"/>
  <c r="AE178" i="4"/>
  <c r="H256" i="4"/>
  <c r="AE256" i="4"/>
  <c r="H328" i="4"/>
  <c r="AE328" i="4"/>
  <c r="H400" i="4"/>
  <c r="AE400" i="4"/>
  <c r="H472" i="4"/>
  <c r="AE472" i="4"/>
  <c r="H544" i="4"/>
  <c r="AE544" i="4"/>
  <c r="H91" i="4"/>
  <c r="AE91" i="4"/>
  <c r="H29" i="4"/>
  <c r="AE29" i="4"/>
  <c r="H53" i="4"/>
  <c r="AE53" i="4"/>
  <c r="H77" i="4"/>
  <c r="AE77" i="4"/>
  <c r="H113" i="4"/>
  <c r="AE113" i="4"/>
  <c r="H149" i="4"/>
  <c r="AE149" i="4"/>
  <c r="H185" i="4"/>
  <c r="AE185" i="4"/>
  <c r="H209" i="4"/>
  <c r="AE209" i="4"/>
  <c r="H245" i="4"/>
  <c r="AE245" i="4"/>
  <c r="H281" i="4"/>
  <c r="AE281" i="4"/>
  <c r="H305" i="4"/>
  <c r="AE305" i="4"/>
  <c r="H341" i="4"/>
  <c r="AE341" i="4"/>
  <c r="H377" i="4"/>
  <c r="AE377" i="4"/>
  <c r="H437" i="4"/>
  <c r="AE437" i="4"/>
  <c r="H473" i="4"/>
  <c r="AE473" i="4"/>
  <c r="H509" i="4"/>
  <c r="AE509" i="4"/>
  <c r="H545" i="4"/>
  <c r="AE545" i="4"/>
  <c r="H581" i="4"/>
  <c r="AE581" i="4"/>
  <c r="H115" i="4"/>
  <c r="AE115" i="4"/>
  <c r="H175" i="4"/>
  <c r="AE175" i="4"/>
  <c r="H271" i="4"/>
  <c r="AE271" i="4"/>
  <c r="H28" i="4"/>
  <c r="AE28" i="4"/>
  <c r="H136" i="4"/>
  <c r="AE136" i="4"/>
  <c r="H272" i="4"/>
  <c r="AE272" i="4"/>
  <c r="H452" i="4"/>
  <c r="AE452" i="4"/>
  <c r="H220" i="4"/>
  <c r="AE220" i="4"/>
  <c r="H508" i="4"/>
  <c r="AE508" i="4"/>
  <c r="AJ17" i="3"/>
  <c r="AE9" i="3"/>
  <c r="AE4" i="3"/>
  <c r="AE5" i="3"/>
  <c r="AE8" i="3"/>
  <c r="H224" i="4"/>
  <c r="AE224" i="4"/>
  <c r="H260" i="4"/>
  <c r="AE260" i="4"/>
  <c r="H296" i="4"/>
  <c r="AE296" i="4"/>
  <c r="H332" i="4"/>
  <c r="AE332" i="4"/>
  <c r="H368" i="4"/>
  <c r="AE368" i="4"/>
  <c r="H404" i="4"/>
  <c r="AE404" i="4"/>
  <c r="H440" i="4"/>
  <c r="AE440" i="4"/>
  <c r="H476" i="4"/>
  <c r="AE476" i="4"/>
  <c r="H512" i="4"/>
  <c r="AE512" i="4"/>
  <c r="H548" i="4"/>
  <c r="AE548" i="4"/>
  <c r="H584" i="4"/>
  <c r="AE584" i="4"/>
  <c r="H88" i="4"/>
  <c r="AE88" i="4"/>
  <c r="H196" i="4"/>
  <c r="AE196" i="4"/>
  <c r="H268" i="4"/>
  <c r="AE268" i="4"/>
  <c r="H340" i="4"/>
  <c r="AE340" i="4"/>
  <c r="H412" i="4"/>
  <c r="AE412" i="4"/>
  <c r="H484" i="4"/>
  <c r="AE484" i="4"/>
  <c r="H556" i="4"/>
  <c r="AE556" i="4"/>
  <c r="H103" i="4"/>
  <c r="AE103" i="4"/>
  <c r="H259" i="4"/>
  <c r="AE259" i="4"/>
  <c r="H355" i="4"/>
  <c r="AE355" i="4"/>
  <c r="H46" i="4"/>
  <c r="AE46" i="4"/>
  <c r="H154" i="4"/>
  <c r="AE154" i="4"/>
  <c r="H19" i="4"/>
  <c r="AE19" i="4"/>
  <c r="H199" i="4"/>
  <c r="AE199" i="4"/>
  <c r="H367" i="4"/>
  <c r="AE367" i="4"/>
  <c r="H463" i="4"/>
  <c r="AE463" i="4"/>
  <c r="H523" i="4"/>
  <c r="AE523" i="4"/>
  <c r="H427" i="4"/>
  <c r="AE427" i="4"/>
  <c r="H535" i="4"/>
  <c r="AE535" i="4"/>
  <c r="H236" i="4"/>
  <c r="AE236" i="4"/>
  <c r="H416" i="4"/>
  <c r="AE416" i="4"/>
  <c r="H364" i="4"/>
  <c r="AE364" i="4"/>
  <c r="H211" i="4"/>
  <c r="AE211" i="4"/>
  <c r="H230" i="4"/>
  <c r="AE230" i="4"/>
  <c r="H266" i="4"/>
  <c r="AE266" i="4"/>
  <c r="H302" i="4"/>
  <c r="AE302" i="4"/>
  <c r="H338" i="4"/>
  <c r="AE338" i="4"/>
  <c r="H374" i="4"/>
  <c r="AE374" i="4"/>
  <c r="H410" i="4"/>
  <c r="AE410" i="4"/>
  <c r="H446" i="4"/>
  <c r="AE446" i="4"/>
  <c r="H482" i="4"/>
  <c r="AE482" i="4"/>
  <c r="H518" i="4"/>
  <c r="AE518" i="4"/>
  <c r="H554" i="4"/>
  <c r="AE554" i="4"/>
  <c r="H590" i="4"/>
  <c r="AE590" i="4"/>
  <c r="H106" i="4"/>
  <c r="AE106" i="4"/>
  <c r="H208" i="4"/>
  <c r="AE208" i="4"/>
  <c r="H280" i="4"/>
  <c r="AE280" i="4"/>
  <c r="H352" i="4"/>
  <c r="AE352" i="4"/>
  <c r="H424" i="4"/>
  <c r="AE424" i="4"/>
  <c r="H496" i="4"/>
  <c r="AE496" i="4"/>
  <c r="H568" i="4"/>
  <c r="AE568" i="4"/>
  <c r="H55" i="4"/>
  <c r="AE55" i="4"/>
  <c r="H223" i="4"/>
  <c r="AE223" i="4"/>
  <c r="H403" i="4"/>
  <c r="AE403" i="4"/>
  <c r="H547" i="4"/>
  <c r="AE547" i="4"/>
  <c r="H607" i="4"/>
  <c r="AE607" i="4"/>
  <c r="H17" i="4"/>
  <c r="AE17" i="4"/>
  <c r="H41" i="4"/>
  <c r="AE41" i="4"/>
  <c r="H101" i="4"/>
  <c r="AE101" i="4"/>
  <c r="H137" i="4"/>
  <c r="AE137" i="4"/>
  <c r="H173" i="4"/>
  <c r="AE173" i="4"/>
  <c r="H197" i="4"/>
  <c r="AE197" i="4"/>
  <c r="H233" i="4"/>
  <c r="AE233" i="4"/>
  <c r="H269" i="4"/>
  <c r="AE269" i="4"/>
  <c r="H329" i="4"/>
  <c r="AE329" i="4"/>
  <c r="H365" i="4"/>
  <c r="AE365" i="4"/>
  <c r="H401" i="4"/>
  <c r="AE401" i="4"/>
  <c r="H425" i="4"/>
  <c r="AE425" i="4"/>
  <c r="H461" i="4"/>
  <c r="AE461" i="4"/>
  <c r="H497" i="4"/>
  <c r="AE497" i="4"/>
  <c r="H533" i="4"/>
  <c r="AE533" i="4"/>
  <c r="H569" i="4"/>
  <c r="AE569" i="4"/>
  <c r="H605" i="4"/>
  <c r="AE605" i="4"/>
  <c r="H139" i="4"/>
  <c r="AE139" i="4"/>
  <c r="H295" i="4"/>
  <c r="AE295" i="4"/>
  <c r="H391" i="4"/>
  <c r="AE391" i="4"/>
  <c r="H64" i="4"/>
  <c r="AE64" i="4"/>
  <c r="H172" i="4"/>
  <c r="AE172" i="4"/>
  <c r="N4" i="2"/>
  <c r="N3" i="2"/>
  <c r="AE10" i="3" l="1"/>
  <c r="AE16" i="3"/>
  <c r="AJ6" i="3"/>
  <c r="AE11" i="3"/>
  <c r="O4" i="2"/>
  <c r="E4" i="2" s="1"/>
  <c r="J4" i="2"/>
  <c r="K4" i="2" s="1"/>
  <c r="AL2" i="3" l="1"/>
  <c r="AK2" i="3" s="1"/>
  <c r="AG2" i="3"/>
  <c r="AF2" i="3" s="1"/>
  <c r="AB2" i="3"/>
  <c r="AA2" i="3" s="1"/>
  <c r="Y2" i="3"/>
  <c r="X2" i="3" s="1"/>
  <c r="T2" i="3"/>
  <c r="S2" i="3" s="1"/>
  <c r="Q2" i="3"/>
  <c r="P2" i="3" s="1"/>
  <c r="N2" i="3"/>
  <c r="M2" i="3" s="1"/>
  <c r="K2" i="3"/>
  <c r="J2" i="3" s="1"/>
  <c r="I2" i="3" l="1"/>
  <c r="X4" i="2"/>
  <c r="W4" i="2"/>
  <c r="W3" i="2"/>
  <c r="P4" i="2"/>
  <c r="Q4" i="2" s="1"/>
  <c r="R4" i="2" s="1"/>
  <c r="P3" i="2"/>
  <c r="Q3" i="2" s="1"/>
  <c r="R3" i="2" s="1"/>
  <c r="O3" i="2"/>
  <c r="E3" i="2" s="1"/>
  <c r="J3" i="2"/>
  <c r="K3" i="2" s="1"/>
  <c r="I4" i="2"/>
  <c r="I3" i="2"/>
  <c r="T4" i="2"/>
  <c r="S4" i="2"/>
  <c r="F4" i="2" s="1"/>
  <c r="X3" i="2"/>
  <c r="T3" i="2"/>
  <c r="S3" i="2"/>
  <c r="F3" i="2" s="1"/>
  <c r="AA2" i="4"/>
  <c r="Z2" i="4"/>
  <c r="W2" i="4"/>
  <c r="V2" i="4"/>
  <c r="I2" i="4" s="1"/>
  <c r="Q2" i="4"/>
  <c r="S2" i="4"/>
  <c r="T2" i="4" s="1"/>
  <c r="M2" i="4"/>
  <c r="N2" i="4" s="1"/>
  <c r="O2" i="4" s="1"/>
  <c r="L2" i="4"/>
  <c r="AG2" i="4" s="1"/>
  <c r="AF2" i="4" s="1"/>
  <c r="AJ15" i="3" l="1"/>
  <c r="AJ2" i="3"/>
  <c r="W2" i="3"/>
  <c r="AE2" i="3"/>
  <c r="AP2" i="4"/>
  <c r="AO2" i="4" s="1"/>
  <c r="AM2" i="4"/>
  <c r="AL2" i="4" s="1"/>
  <c r="AJ2" i="4"/>
  <c r="AI2" i="4" s="1"/>
  <c r="L4" i="2"/>
  <c r="L3" i="2"/>
  <c r="U2" i="4"/>
  <c r="R2" i="4"/>
  <c r="H2" i="4" l="1"/>
  <c r="AE2" i="4"/>
</calcChain>
</file>

<file path=xl/sharedStrings.xml><?xml version="1.0" encoding="utf-8"?>
<sst xmlns="http://schemas.openxmlformats.org/spreadsheetml/2006/main" count="24622" uniqueCount="3253">
  <si>
    <t>STT</t>
  </si>
  <si>
    <t>Mẫu file nhà trường gửi đến HBON để triển khai phần mềm học trực tuyến</t>
  </si>
  <si>
    <t>Tên giáo viên</t>
  </si>
  <si>
    <t>Tổ - Bộ môn</t>
  </si>
  <si>
    <t>Số điện thoại</t>
  </si>
  <si>
    <t>Nhà trường thay đổi thông tin theo mẫu</t>
  </si>
  <si>
    <t>Tài khoản</t>
  </si>
  <si>
    <t>Lớp</t>
  </si>
  <si>
    <t>Giáo viên chủ nhiệm</t>
  </si>
  <si>
    <t>Toán</t>
  </si>
  <si>
    <t>Tiếng Anh</t>
  </si>
  <si>
    <t>Ngữ Văn</t>
  </si>
  <si>
    <t>Trường</t>
  </si>
  <si>
    <t>Mật khẩu</t>
  </si>
  <si>
    <t>Học bài ở nhà (mẫu)</t>
  </si>
  <si>
    <t>Địa chỉ</t>
  </si>
  <si>
    <t>phường Dịch Vọng Hậu - quận Cầu Giấy - Hà Nội (mẫu)</t>
  </si>
  <si>
    <t>Liên hệ</t>
  </si>
  <si>
    <r>
      <t xml:space="preserve">Phạm An Ninh - </t>
    </r>
    <r>
      <rPr>
        <i/>
        <sz val="10"/>
        <rFont val="Arial"/>
        <family val="2"/>
      </rPr>
      <t xml:space="preserve">Hiệu trưởng (mẫu)
</t>
    </r>
    <r>
      <rPr>
        <sz val="10"/>
        <color rgb="FF000000"/>
        <rFont val="Arial"/>
        <family val="2"/>
      </rPr>
      <t xml:space="preserve">Điện thoại: </t>
    </r>
    <r>
      <rPr>
        <sz val="10"/>
        <color rgb="FF000000"/>
        <rFont val="Arial"/>
        <family val="2"/>
      </rPr>
      <t>0943 632 868 (mẫu)</t>
    </r>
  </si>
  <si>
    <t>Ký hiệu</t>
  </si>
  <si>
    <t>HBON</t>
  </si>
  <si>
    <t>Ghi chú</t>
  </si>
  <si>
    <t>- Cột đánh dấu màu đỏ: thông tin nhà trường cần cung cấp cho HBON</t>
  </si>
  <si>
    <t>- Cột đánh dấu màu xanh: thông tin HBON sẽ cung cấp cho nhà trường</t>
  </si>
  <si>
    <t>Học sinh</t>
  </si>
  <si>
    <t>Giới tính</t>
  </si>
  <si>
    <t>Ngày sinh</t>
  </si>
  <si>
    <t>Phụ huynh</t>
  </si>
  <si>
    <t>Số điện thoại PH</t>
  </si>
  <si>
    <t>Chú ý</t>
  </si>
  <si>
    <t>Nhà trường lưu ý GV nhắc HS sử dụng đúng tài khoản do HBON cung cấp, không được tự tạo TK riêng dùng, nếu không sẽ KO được quản lí trong lớp học</t>
  </si>
  <si>
    <t>stt</t>
  </si>
  <si>
    <t>group</t>
  </si>
  <si>
    <t>username</t>
  </si>
  <si>
    <t>firstname</t>
  </si>
  <si>
    <t>lastname</t>
  </si>
  <si>
    <t>email</t>
  </si>
  <si>
    <t>password</t>
  </si>
  <si>
    <t>city</t>
  </si>
  <si>
    <t>country</t>
  </si>
  <si>
    <t>cohort1</t>
  </si>
  <si>
    <t>cohort2</t>
  </si>
  <si>
    <t>cohort3</t>
  </si>
  <si>
    <t>cohort4</t>
  </si>
  <si>
    <t>An</t>
  </si>
  <si>
    <t>abcd1112</t>
  </si>
  <si>
    <t>HN</t>
  </si>
  <si>
    <t>vn</t>
  </si>
  <si>
    <t>Paid-User</t>
  </si>
  <si>
    <t>Trial-User</t>
  </si>
  <si>
    <t>lang</t>
  </si>
  <si>
    <t>vi</t>
  </si>
  <si>
    <t>course1</t>
  </si>
  <si>
    <t>group1</t>
  </si>
  <si>
    <t>role1</t>
  </si>
  <si>
    <t>course2</t>
  </si>
  <si>
    <t>group2</t>
  </si>
  <si>
    <t>role2</t>
  </si>
  <si>
    <t>course3</t>
  </si>
  <si>
    <t>group3</t>
  </si>
  <si>
    <t>role3</t>
  </si>
  <si>
    <t>course4</t>
  </si>
  <si>
    <t>group4</t>
  </si>
  <si>
    <t>role4</t>
  </si>
  <si>
    <t>student</t>
  </si>
  <si>
    <t>Tỉnh/Thành Phố</t>
  </si>
  <si>
    <t>Quận/Huyện</t>
  </si>
  <si>
    <t>Xã/Phường</t>
  </si>
  <si>
    <t>Hà Nội</t>
  </si>
  <si>
    <t>Code</t>
  </si>
  <si>
    <t>fullname</t>
  </si>
  <si>
    <t>_firstname</t>
  </si>
  <si>
    <t>_lastname</t>
  </si>
  <si>
    <t>_fullname</t>
  </si>
  <si>
    <t>4 số cuối</t>
  </si>
  <si>
    <t>Nam</t>
  </si>
  <si>
    <t>Tam</t>
  </si>
  <si>
    <t>CN</t>
  </si>
  <si>
    <t>T</t>
  </si>
  <si>
    <t>TA</t>
  </si>
  <si>
    <t>NV</t>
  </si>
  <si>
    <t>Step 2</t>
  </si>
  <si>
    <t>Step 1</t>
  </si>
  <si>
    <t>SH6</t>
  </si>
  <si>
    <t>HH6</t>
  </si>
  <si>
    <t>TA6</t>
  </si>
  <si>
    <t>NV6</t>
  </si>
  <si>
    <t>teacher</t>
  </si>
  <si>
    <t>2 số cuối</t>
  </si>
  <si>
    <t>Sĩ số</t>
  </si>
  <si>
    <t>Ban Giám Hiệu</t>
  </si>
  <si>
    <t>BGH</t>
  </si>
  <si>
    <t>Ban Giam Hieu</t>
  </si>
  <si>
    <t>Sóc Sơn</t>
  </si>
  <si>
    <t>Nam Sơn</t>
  </si>
  <si>
    <t>namson</t>
  </si>
  <si>
    <t>6A</t>
  </si>
  <si>
    <t>Trương Thị Thanh An</t>
  </si>
  <si>
    <t>Nữ</t>
  </si>
  <si>
    <t>Dương Việt Anh</t>
  </si>
  <si>
    <t>Hoàng Hải Anh</t>
  </si>
  <si>
    <t>Lê Ngọc Anh</t>
  </si>
  <si>
    <t>Lê Thị Mai Anh</t>
  </si>
  <si>
    <t>Ngô Văn Anh</t>
  </si>
  <si>
    <t>Nguyễn Bảo Anh</t>
  </si>
  <si>
    <t>Nguyễn Nhật Anh</t>
  </si>
  <si>
    <t>Nguyễn Quỳnh Anh</t>
  </si>
  <si>
    <t>Nguyễn Thị Lan Anh</t>
  </si>
  <si>
    <t>Nguyễn Thị Mai Anh</t>
  </si>
  <si>
    <t>Vũ Bảo Anh</t>
  </si>
  <si>
    <t>Vũ Thị Vân Anh</t>
  </si>
  <si>
    <t>Nguyễn Nguyệt Ánh</t>
  </si>
  <si>
    <t>Nguyễn Thị Ngọc Ánh</t>
  </si>
  <si>
    <t>Cao Thị Ngọc Bích</t>
  </si>
  <si>
    <t>Nguyễn Khánh Chi</t>
  </si>
  <si>
    <t>Phạm Đức Chính</t>
  </si>
  <si>
    <t>Lê Thanh Chúc</t>
  </si>
  <si>
    <t>Nguyễn Thị Thanh Chúc</t>
  </si>
  <si>
    <t>Chu Việt Cường</t>
  </si>
  <si>
    <t>Lê Ánh Dương</t>
  </si>
  <si>
    <t>Ngô Thùy Dương</t>
  </si>
  <si>
    <t>Nguyễn Hoàng Dương</t>
  </si>
  <si>
    <t>Nguyễn Thùy Dương</t>
  </si>
  <si>
    <t>Vương Đức Dương</t>
  </si>
  <si>
    <t>Nguyễn Duy Đạt</t>
  </si>
  <si>
    <t>Nguyễn Quang Đạt</t>
  </si>
  <si>
    <t>Nguyễn Đức Đăng</t>
  </si>
  <si>
    <t>Phí Quang Đức</t>
  </si>
  <si>
    <t>6B</t>
  </si>
  <si>
    <t>Nguyễn Thị Giang</t>
  </si>
  <si>
    <t>Nguyễn Thị Hương Giang</t>
  </si>
  <si>
    <t>Nguyễn Thị Thanh Hà</t>
  </si>
  <si>
    <t>Vũ Thị Thu Hà</t>
  </si>
  <si>
    <t>Nguyễn Hoàng Hải</t>
  </si>
  <si>
    <t>Hoàng Văn Hạnh</t>
  </si>
  <si>
    <t>Nguyễn Thị Hồng Hạnh</t>
  </si>
  <si>
    <t>Nguyễn Thị Bích Hảo</t>
  </si>
  <si>
    <t>Nguyễn Thị Minh Hằng</t>
  </si>
  <si>
    <t>Nguyễn Thị Thu Hằng</t>
  </si>
  <si>
    <t>Lê Ngọc Hân</t>
  </si>
  <si>
    <t>Nguyễn Ngọc Hân</t>
  </si>
  <si>
    <t>Đặng Thu Hiền</t>
  </si>
  <si>
    <t>Trần Thị Thu Hiền</t>
  </si>
  <si>
    <t>Nguyễn Duy Hiển</t>
  </si>
  <si>
    <t>Dương Vũ Hiếu</t>
  </si>
  <si>
    <t>Đỗ Văn Hiếu</t>
  </si>
  <si>
    <t>Nguyễn Duy Hiếu</t>
  </si>
  <si>
    <t>Nguyễn Khắc Hiếu</t>
  </si>
  <si>
    <t>Trần Trung Hiếu</t>
  </si>
  <si>
    <t>Vũ Quang Hiếu</t>
  </si>
  <si>
    <t>Đỗ Thị Mỹ Hoa</t>
  </si>
  <si>
    <t>Đinh Duy Hoàng</t>
  </si>
  <si>
    <t>Vũ Huy Hoàng</t>
  </si>
  <si>
    <t>Phạm Thị Thu Hồng</t>
  </si>
  <si>
    <t>Đinh Văn Hợi</t>
  </si>
  <si>
    <t>Cù Xuân Huấn</t>
  </si>
  <si>
    <t>Nguyễn Mạnh Hùng</t>
  </si>
  <si>
    <t>Nguyễn Thị Khánh Huyền</t>
  </si>
  <si>
    <t>Nguyễn Tuấn Hưng</t>
  </si>
  <si>
    <t>Phạm Trọng Hưng</t>
  </si>
  <si>
    <t>Lê Thanh Hương</t>
  </si>
  <si>
    <t>Phạm Ngọc Khải</t>
  </si>
  <si>
    <t>6C</t>
  </si>
  <si>
    <t>Hoàng Thị Thu Hường</t>
  </si>
  <si>
    <t>Âu Đình Khải</t>
  </si>
  <si>
    <t>Trần Đăng Khôi</t>
  </si>
  <si>
    <t>Vũ Thị Minh Khuê</t>
  </si>
  <si>
    <t>Bùi Thị Tú Linh</t>
  </si>
  <si>
    <t>Hoàng Khánh Linh</t>
  </si>
  <si>
    <t>Trần Văn Linh</t>
  </si>
  <si>
    <t>Trịnh Thùy Linh</t>
  </si>
  <si>
    <t>Vũ Tuấn Linh</t>
  </si>
  <si>
    <t>Nguyễn Bảo Long</t>
  </si>
  <si>
    <t>Vũ Ngọc Long</t>
  </si>
  <si>
    <t>Lê Khánh Ly</t>
  </si>
  <si>
    <t>Vương Khánh Ly</t>
  </si>
  <si>
    <t>Ngô Hải Lý</t>
  </si>
  <si>
    <t>Cù Hồng Minh</t>
  </si>
  <si>
    <t>Đỗ Văn Minh</t>
  </si>
  <si>
    <t>Tạ Duy Minh</t>
  </si>
  <si>
    <t>Nguyễn Văn Nam</t>
  </si>
  <si>
    <t>Lâm Ngô Bảo Ngọc</t>
  </si>
  <si>
    <t>Nguyễn Bình Nguyên</t>
  </si>
  <si>
    <t>Lê Ánh Nguyệt</t>
  </si>
  <si>
    <t>Lương Thị Phương Oanh</t>
  </si>
  <si>
    <t>Phạm Hồng Phong</t>
  </si>
  <si>
    <t>Vương Đức Phúc</t>
  </si>
  <si>
    <t>Trần Hoàng Phương</t>
  </si>
  <si>
    <t>Nguyễn Thị Bích Phượng</t>
  </si>
  <si>
    <t>Nguyễn Việt Quang</t>
  </si>
  <si>
    <t>Nguyễn Minh Quân</t>
  </si>
  <si>
    <t>Đinh Thị Mai Anh</t>
  </si>
  <si>
    <t>6D</t>
  </si>
  <si>
    <t>Phạm Anh Quân</t>
  </si>
  <si>
    <t>Nguyễn Kiến Quốc</t>
  </si>
  <si>
    <t>Trịnh Thị Diễm Quỳnh</t>
  </si>
  <si>
    <t>Chu Văn Sơn</t>
  </si>
  <si>
    <t>Nguyễn Hữu Sơn</t>
  </si>
  <si>
    <t>Nguyễn Anh Tài</t>
  </si>
  <si>
    <t>Bùi Thanh Tâm</t>
  </si>
  <si>
    <t>Nguyễn Thanh Tâm</t>
  </si>
  <si>
    <t>Đỗ Văn Thành</t>
  </si>
  <si>
    <t>Nguyễn Tiến Thành</t>
  </si>
  <si>
    <t>Nguyễn Thị Thanh Thảo</t>
  </si>
  <si>
    <t>Ngô Phùng Chiến Thắng</t>
  </si>
  <si>
    <t>Nguyễn Đức Thống</t>
  </si>
  <si>
    <t>Lê Anh Thư</t>
  </si>
  <si>
    <t>Nguyễn Văn Toàn</t>
  </si>
  <si>
    <t>Nguyễn Hương Trà</t>
  </si>
  <si>
    <t>Vũ Thu Trà</t>
  </si>
  <si>
    <t>Đinh Thị Thùy Trang</t>
  </si>
  <si>
    <t>Ngô Phương Trang</t>
  </si>
  <si>
    <t>Ngô Quỳnh Trang</t>
  </si>
  <si>
    <t>Nguyễn Thùy Trang</t>
  </si>
  <si>
    <t>Trần Thị Thu Trang</t>
  </si>
  <si>
    <t>Từ Thị Hồng Trúc</t>
  </si>
  <si>
    <t>Phùng Thanh Tú</t>
  </si>
  <si>
    <t>Nguyễn Thanh Tùng</t>
  </si>
  <si>
    <t>Vương Xuân Tùng</t>
  </si>
  <si>
    <t>Lê Hồng Vân</t>
  </si>
  <si>
    <t>Nguyễn Thị Hồng Vân</t>
  </si>
  <si>
    <t>Nguyễn Kiều Vi</t>
  </si>
  <si>
    <t>Lê Văn Việt</t>
  </si>
  <si>
    <t>Nguyễn Quang Vinh</t>
  </si>
  <si>
    <t>Nguyễn Khánh Vy</t>
  </si>
  <si>
    <t>7A</t>
  </si>
  <si>
    <t>Vũ Hồng Anh</t>
  </si>
  <si>
    <t>Vũ Thị Mai Anh</t>
  </si>
  <si>
    <t>Vương Ngọc Ánh</t>
  </si>
  <si>
    <t>Nguyễn Hà Châu</t>
  </si>
  <si>
    <t>Nguyễn Thị Kim Chi</t>
  </si>
  <si>
    <t>Vũ Công Chiến</t>
  </si>
  <si>
    <t>Nguyễn Thị Diễm</t>
  </si>
  <si>
    <t>Đồng Mạnh Duy</t>
  </si>
  <si>
    <t>Cù Thị Hải Dương</t>
  </si>
  <si>
    <t>Cù Xuân Dương</t>
  </si>
  <si>
    <t>Nguyễn Cảnh Đông</t>
  </si>
  <si>
    <t>Nguyễn Thị Thanh Giang</t>
  </si>
  <si>
    <t>Mẫn Thị Thu Hiền</t>
  </si>
  <si>
    <t>Nguyễn Chí Hiếu</t>
  </si>
  <si>
    <t>Nguyễn Trần Huy Hoàng</t>
  </si>
  <si>
    <t>Đoàn Quốc Huy</t>
  </si>
  <si>
    <t>Nguyễn Thị Khánh Linh</t>
  </si>
  <si>
    <t>Phạm Phương Linh</t>
  </si>
  <si>
    <t>Trần Mỹ Linh</t>
  </si>
  <si>
    <t>Nguyễn Hải Long</t>
  </si>
  <si>
    <t>Nguyễn Duy Lợi</t>
  </si>
  <si>
    <t>Phạm Khánh Ly</t>
  </si>
  <si>
    <t>Phùng Thanh Ngân</t>
  </si>
  <si>
    <t>Từ Thị Như Ngọc</t>
  </si>
  <si>
    <t>Nguyễn Thị Minh Nhật</t>
  </si>
  <si>
    <t>Nguyễn Thị Thảo Như</t>
  </si>
  <si>
    <t>Nguyễn Thị Hồng Oanh</t>
  </si>
  <si>
    <t>Nguyễn Tuấn Phong</t>
  </si>
  <si>
    <t>Trương Thị Mai Phương</t>
  </si>
  <si>
    <t>Hoàng Bảo Quyên</t>
  </si>
  <si>
    <t>Nguyễn Thái Sơn</t>
  </si>
  <si>
    <t>Đỗ Tất Thành</t>
  </si>
  <si>
    <t>Lê Thanh Thảo</t>
  </si>
  <si>
    <t>Nguyễn Thanh Thảo</t>
  </si>
  <si>
    <t>Nguyễn Thu Thúy</t>
  </si>
  <si>
    <t>Từ Thị Thương</t>
  </si>
  <si>
    <t>Vương Thị Thanh Trà</t>
  </si>
  <si>
    <t>Từ Thị Thùy Trang</t>
  </si>
  <si>
    <t>Mẫn Xuân Tuấn</t>
  </si>
  <si>
    <t>Nguyễn Văn Vinh</t>
  </si>
  <si>
    <t>Nguyễn Bình Yên</t>
  </si>
  <si>
    <t>7B</t>
  </si>
  <si>
    <t>Nguyễn Vân Anh</t>
  </si>
  <si>
    <t>Nguyễn Sinh Bắc</t>
  </si>
  <si>
    <t>Phạm Việt Chinh</t>
  </si>
  <si>
    <t>Nguyễn Văn Nguyễn Dương</t>
  </si>
  <si>
    <t>Trần Đại Dương</t>
  </si>
  <si>
    <t>Lê Thu Hà</t>
  </si>
  <si>
    <t>Nguyễn Thị Thu Hà</t>
  </si>
  <si>
    <t>Nguyễn Duy Hải</t>
  </si>
  <si>
    <t>Nguyễn Đình Hải</t>
  </si>
  <si>
    <t>Nguyễn Ngọc Hải</t>
  </si>
  <si>
    <t>Phạm Thu Hằng</t>
  </si>
  <si>
    <t>Nguyễn Thị Hậu</t>
  </si>
  <si>
    <t>Lê Thị Thanh Hiền</t>
  </si>
  <si>
    <t>Vũ Đỗ Thị Hiền</t>
  </si>
  <si>
    <t>Nguyễn Mạnh Hiếu</t>
  </si>
  <si>
    <t>Phạm Thanh Hoa</t>
  </si>
  <si>
    <t>Phạm Quang Hòa</t>
  </si>
  <si>
    <t>Nguyễn Duy Hoàn</t>
  </si>
  <si>
    <t>Vũ Bá Hội</t>
  </si>
  <si>
    <t>Trịnh Thu Hồng</t>
  </si>
  <si>
    <t>Nguyễn Thị Kim Huệ</t>
  </si>
  <si>
    <t>Đầu Xuân Hùng</t>
  </si>
  <si>
    <t>Bùi Công Huy</t>
  </si>
  <si>
    <t>Nguyễn Quốc Huy</t>
  </si>
  <si>
    <t>Nguyễn Thị Thanh Huyền</t>
  </si>
  <si>
    <t>Phạm Thị Hướng</t>
  </si>
  <si>
    <t>Nguyễn Việt Khánh</t>
  </si>
  <si>
    <t>Phạm Văn Khánh</t>
  </si>
  <si>
    <t>Nguyễn Xuân Lâm</t>
  </si>
  <si>
    <t>Đỗ Ngọc Linh</t>
  </si>
  <si>
    <t>Mai Thùy Linh</t>
  </si>
  <si>
    <t>Nguyễn Hà Linh</t>
  </si>
  <si>
    <t>Nguyễn Thị Thùy Linh</t>
  </si>
  <si>
    <t>Nguyễn Văn Linh</t>
  </si>
  <si>
    <t>Trần Hoài Linh</t>
  </si>
  <si>
    <t>Trần Văn Lợi</t>
  </si>
  <si>
    <t>Lê Thành Luân</t>
  </si>
  <si>
    <t>7C</t>
  </si>
  <si>
    <t>Nguyễn Hoài An</t>
  </si>
  <si>
    <t>Nguyễn Thị Phương Anh</t>
  </si>
  <si>
    <t>Phạm Thế Anh</t>
  </si>
  <si>
    <t>Vũ Phương Anh</t>
  </si>
  <si>
    <t>Vũ Gia Bảo</t>
  </si>
  <si>
    <t>Phạm Linh Chi</t>
  </si>
  <si>
    <t>Vương Xuân Dân</t>
  </si>
  <si>
    <t>Từ Văn Dũng</t>
  </si>
  <si>
    <t>Nguyễn Đức Giang</t>
  </si>
  <si>
    <t>Nguyễn Hoàng Hà</t>
  </si>
  <si>
    <t>Trần Phương Hà</t>
  </si>
  <si>
    <t>Đinh Văn Hiền</t>
  </si>
  <si>
    <t>Bùi Thị Khánh Linh</t>
  </si>
  <si>
    <t>Nguyễn Văn Lực</t>
  </si>
  <si>
    <t>Nguyễn Phương Mai</t>
  </si>
  <si>
    <t>Lê Đức Mạnh</t>
  </si>
  <si>
    <t>Nguyễn Tiến Mạnh</t>
  </si>
  <si>
    <t>Đinh Thị Hà My</t>
  </si>
  <si>
    <t>Lương Chà My</t>
  </si>
  <si>
    <t>Vũ Hoài Nam</t>
  </si>
  <si>
    <t>Nguyễn Hồng Ngân</t>
  </si>
  <si>
    <t>Nguyễn Hồng Nguyên</t>
  </si>
  <si>
    <t>Nguyễn Quỳnh Như</t>
  </si>
  <si>
    <t>Nguyễn Thị Quỳnh Như</t>
  </si>
  <si>
    <t>Nguyễn Văn Phi</t>
  </si>
  <si>
    <t>Lê Thế Phong</t>
  </si>
  <si>
    <t>Vũ Hồng Phong</t>
  </si>
  <si>
    <t>Lê Thu Phương</t>
  </si>
  <si>
    <t>Phạm Thị Mai Phương</t>
  </si>
  <si>
    <t>Phạm Thu Phương</t>
  </si>
  <si>
    <t>Ngô Thị Đinh Phượng</t>
  </si>
  <si>
    <t>Phan Thanh Quang</t>
  </si>
  <si>
    <t>Mẫn Xuân Quân</t>
  </si>
  <si>
    <t>Trần Anh Quốc</t>
  </si>
  <si>
    <t>Trần Ngọc Sáng</t>
  </si>
  <si>
    <t>Ngô Xuân Sơn</t>
  </si>
  <si>
    <t>Trịnh Thị Tâm</t>
  </si>
  <si>
    <t>Phạm Tuấn Thành</t>
  </si>
  <si>
    <t>7D</t>
  </si>
  <si>
    <t>Nguyễn Phương Anh</t>
  </si>
  <si>
    <t>Nguyễn Lý Diệp Chi</t>
  </si>
  <si>
    <t>Nguyễn Việt Cường</t>
  </si>
  <si>
    <t>Nguyễn Khánh Duy</t>
  </si>
  <si>
    <t>Nguyễn Khương Duy</t>
  </si>
  <si>
    <t>Nguyễn Thị Thùy Dương</t>
  </si>
  <si>
    <t>Nguyễn Văn Đạt</t>
  </si>
  <si>
    <t>Chu Mạnh Đoàn</t>
  </si>
  <si>
    <t>Ngô Đình Đức</t>
  </si>
  <si>
    <t>Phạm Tuấn Ngọc Thạch</t>
  </si>
  <si>
    <t>Dương Tiến Thành</t>
  </si>
  <si>
    <t>Nguyễn Mạnh Thành</t>
  </si>
  <si>
    <t>Hoàng Văn Thắng</t>
  </si>
  <si>
    <t>Nguyễn Quang Thắng</t>
  </si>
  <si>
    <t>Nguyễn Huy Thịnh</t>
  </si>
  <si>
    <t>Nguyễn Thị Thu Thùy</t>
  </si>
  <si>
    <t>Đỗ Thị Thanh Thúy</t>
  </si>
  <si>
    <t>Vũ Thị Anh Thư</t>
  </si>
  <si>
    <t>Đỗ Thị Quỳnh Trang</t>
  </si>
  <si>
    <t>Nguyễn Thị Huyền Trang</t>
  </si>
  <si>
    <t>Nguyễn Thị Thu Trang</t>
  </si>
  <si>
    <t>Trần Phương Trâm</t>
  </si>
  <si>
    <t>Nguyễn Bá Trí</t>
  </si>
  <si>
    <t>Chu Đức Triệu</t>
  </si>
  <si>
    <t>Ngô Quang Tú</t>
  </si>
  <si>
    <t>Quách Tuấn Tú</t>
  </si>
  <si>
    <t>Trần Ngọc Tú</t>
  </si>
  <si>
    <t>Nguyễn Anh Tuấn</t>
  </si>
  <si>
    <t>Nguyễn Lê Trọng Tùng</t>
  </si>
  <si>
    <t>Nguyễn Mạnh Tùng</t>
  </si>
  <si>
    <t>Nguyễn Thế Vĩ</t>
  </si>
  <si>
    <t>Nguyễn Quốc Việt</t>
  </si>
  <si>
    <t>Phạm Quang Vinh</t>
  </si>
  <si>
    <t>Đinh Quang Vũ</t>
  </si>
  <si>
    <t>Đỗ Duy Vũ</t>
  </si>
  <si>
    <t>Đỗ Tuấn Vũ</t>
  </si>
  <si>
    <t>Ngô Như Ý</t>
  </si>
  <si>
    <t>Nguyễn Lê Hải Yến</t>
  </si>
  <si>
    <t>8A</t>
  </si>
  <si>
    <t>Đỗ Vân Anh</t>
  </si>
  <si>
    <t>Mai Phương Anh</t>
  </si>
  <si>
    <t>Nguyễn Hải Anh</t>
  </si>
  <si>
    <t>Nguyễn Thị Quỳnh Anh</t>
  </si>
  <si>
    <t>Nguyễn Trần Việt Anh</t>
  </si>
  <si>
    <t>Nguyễn Tùng Anh</t>
  </si>
  <si>
    <t>Phạm Đồng Mai Anh</t>
  </si>
  <si>
    <t>Vũ Thị Ngọc Anh</t>
  </si>
  <si>
    <t>Vũ Thi Vân Anh</t>
  </si>
  <si>
    <t>Đào Thị Ánh</t>
  </si>
  <si>
    <t>Ngô Thị Ngọc Ánh</t>
  </si>
  <si>
    <t>Nguyễn Thanh Bình</t>
  </si>
  <si>
    <t>Nguyễn Mạnh Cảnh</t>
  </si>
  <si>
    <t>Phạm Thị Chang</t>
  </si>
  <si>
    <t>Nguyễn Minh Chiến</t>
  </si>
  <si>
    <t>Đào Bằng Chuẩn</t>
  </si>
  <si>
    <t>Nguyễn Thị Cúc</t>
  </si>
  <si>
    <t>Võ Văn Dũng</t>
  </si>
  <si>
    <t>Nguyễn Thị Hồng Duyên</t>
  </si>
  <si>
    <t>Nguyễn Tùng Dương</t>
  </si>
  <si>
    <t>Nguyễn Thành Đạt</t>
  </si>
  <si>
    <t>Nguyễn Lê Hải Đăng</t>
  </si>
  <si>
    <t>Đỗ Duy Đông</t>
  </si>
  <si>
    <t>Nguyễn Anh Đức</t>
  </si>
  <si>
    <t>Nguyễn Thị Hanh</t>
  </si>
  <si>
    <t>Nguyễn Thu Hiền</t>
  </si>
  <si>
    <t>Nguyễn Văn Hiếu</t>
  </si>
  <si>
    <t>Đào Thị Hồng</t>
  </si>
  <si>
    <t>Trần Văn Hưng</t>
  </si>
  <si>
    <t>Vũ Thị Hương</t>
  </si>
  <si>
    <t>Lê Phương Thảo</t>
  </si>
  <si>
    <t>Nguyễn Phương Thảo</t>
  </si>
  <si>
    <t>Hồ Gia Trung</t>
  </si>
  <si>
    <t>Cù Xuân Tự</t>
  </si>
  <si>
    <t>Vũ Bá Uy</t>
  </si>
  <si>
    <t>Nguyễn Văn Vương</t>
  </si>
  <si>
    <t>8B</t>
  </si>
  <si>
    <t>Bùi Thị Lan Anh</t>
  </si>
  <si>
    <t>Nguyễn Ngọc Anh</t>
  </si>
  <si>
    <t>Nguyễn Phương Như Anh</t>
  </si>
  <si>
    <t>Đinh Thị Ngọc Ánh</t>
  </si>
  <si>
    <t>Đỗ Linh Chi</t>
  </si>
  <si>
    <t>Lê Kiều Diễm</t>
  </si>
  <si>
    <t>Bùi Công Đoàn</t>
  </si>
  <si>
    <t>Dương Thu Giang</t>
  </si>
  <si>
    <t>Nguyễn Trường Giang</t>
  </si>
  <si>
    <t>Nguyễn Thị Hiệp</t>
  </si>
  <si>
    <t>Tạ Duy Hiếu</t>
  </si>
  <si>
    <t>Trần Minh Hiếu</t>
  </si>
  <si>
    <t>Trần Đình Hiệu</t>
  </si>
  <si>
    <t>Nguyễn Khánh Huyền</t>
  </si>
  <si>
    <t>Nguyễn Văn Hưng</t>
  </si>
  <si>
    <t>Vũ Mai Hương</t>
  </si>
  <si>
    <t>Nguyễn Đăng Khôi</t>
  </si>
  <si>
    <t>Vũ Bá Lập</t>
  </si>
  <si>
    <t>Bùi Đức Lin</t>
  </si>
  <si>
    <t>Nguyễn Phương Linh</t>
  </si>
  <si>
    <t>Nguyễn Thùy Linh</t>
  </si>
  <si>
    <t>Nguyễn Khánh Ly</t>
  </si>
  <si>
    <t>Nguyễn Thị Khánh Ly</t>
  </si>
  <si>
    <t>Vũ Khánh Ly</t>
  </si>
  <si>
    <t>Nguyễn Hữu Mạnh</t>
  </si>
  <si>
    <t>Trần Quang Minh</t>
  </si>
  <si>
    <t>Nguyễn Thanh Nga</t>
  </si>
  <si>
    <t>Nguyễn Thị Hồng Ngát</t>
  </si>
  <si>
    <t>Lê Thị Tuyết Ngân</t>
  </si>
  <si>
    <t>Lê Minh Nghĩa</t>
  </si>
  <si>
    <t>Nguyễn Minh Ngọc</t>
  </si>
  <si>
    <t>Trần Thị An Ninh</t>
  </si>
  <si>
    <t>Đỗ Như Quỳnh</t>
  </si>
  <si>
    <t>Trần Phương Thảo</t>
  </si>
  <si>
    <t>Nguyễn Thị Phương Thủy</t>
  </si>
  <si>
    <t>Vũ Ngọc Thư</t>
  </si>
  <si>
    <t>Cao Nam Tiến</t>
  </si>
  <si>
    <t>Vũ Thị Trang</t>
  </si>
  <si>
    <t>Lê Thanh Tường</t>
  </si>
  <si>
    <t>Phạm Hà Vy</t>
  </si>
  <si>
    <t>8C</t>
  </si>
  <si>
    <t>Đinh Thành An</t>
  </si>
  <si>
    <t>Phạm Châu Giang</t>
  </si>
  <si>
    <t>Nguyễn Thu Hà</t>
  </si>
  <si>
    <t>Nguyễn Thị Hạnh</t>
  </si>
  <si>
    <t>Nguyễn Hoàng Hiệp</t>
  </si>
  <si>
    <t>Vũ Hoàng Hiệp</t>
  </si>
  <si>
    <t>Đoàn Khánh Hiếu</t>
  </si>
  <si>
    <t>Nguyễn Thị Minh Hoài</t>
  </si>
  <si>
    <t>Pham Thu Hương</t>
  </si>
  <si>
    <t>Đinh Thị Thùy Linh</t>
  </si>
  <si>
    <t>Đỗ Phương Linh</t>
  </si>
  <si>
    <t>Lê Phương Linh</t>
  </si>
  <si>
    <t>Trịnh Thị Kiều Linh</t>
  </si>
  <si>
    <t>Nguyễn Thị Loan</t>
  </si>
  <si>
    <t>Nguyễn Đức Lợi</t>
  </si>
  <si>
    <t>Chu Thị Thanh Luyến</t>
  </si>
  <si>
    <t>Lê Thị Khánh Ly</t>
  </si>
  <si>
    <t>Ngô Hải Ly</t>
  </si>
  <si>
    <t>Nguyễn Thị Ngọc Ly</t>
  </si>
  <si>
    <t>Nguyễn Thanh Mai</t>
  </si>
  <si>
    <t>Hoàng Duy Mạnh</t>
  </si>
  <si>
    <t>Vũ Ngọc Minh</t>
  </si>
  <si>
    <t>Nguyễn Quỳnh My</t>
  </si>
  <si>
    <t>Đỗ Nga Mỹ</t>
  </si>
  <si>
    <t>Dương Trọng Nam</t>
  </si>
  <si>
    <t>Nguyễn Thị Kim Ngân</t>
  </si>
  <si>
    <t>Trần Đức Nghĩa</t>
  </si>
  <si>
    <t>Nguyễn Đức Nghiệp</t>
  </si>
  <si>
    <t>Nguyễn Thị Bích Ngọc</t>
  </si>
  <si>
    <t>Nguyễn Thị Minh Ngọc</t>
  </si>
  <si>
    <t>Đào Văn Nhất</t>
  </si>
  <si>
    <t>Vũ Thanh Nhật</t>
  </si>
  <si>
    <t>Nguyễn Xuân Nhi</t>
  </si>
  <si>
    <t>Nguyễn Thị Quỳnh Nhung</t>
  </si>
  <si>
    <t>Nguyễn Bình Phương</t>
  </si>
  <si>
    <t>Nguyễn Thị Loan Phượng</t>
  </si>
  <si>
    <t>Lê Tuấn Triều</t>
  </si>
  <si>
    <t>Lê Thanh Tự</t>
  </si>
  <si>
    <t>8D</t>
  </si>
  <si>
    <t>Phạm Văn Đạt</t>
  </si>
  <si>
    <t>Ngô Hương Giang</t>
  </si>
  <si>
    <t>Cù Thị Hồng Hải</t>
  </si>
  <si>
    <t>Lê Thanh Hải</t>
  </si>
  <si>
    <t>Vương Thị Hồng Hạnh</t>
  </si>
  <si>
    <t>Phạm Ngọc Hào</t>
  </si>
  <si>
    <t>Vũ Thị Thu Hằng</t>
  </si>
  <si>
    <t>Hoàng Ánh Phi Hùng</t>
  </si>
  <si>
    <t>Nguyễn Anh Khôi</t>
  </si>
  <si>
    <t>Nguyễn Hồng Khôi</t>
  </si>
  <si>
    <t>Nguyễn Văn Kiên</t>
  </si>
  <si>
    <t>Chu Thị Lệ</t>
  </si>
  <si>
    <t>Đỗ Mai Linh</t>
  </si>
  <si>
    <t>Phạm Thanh Sơn</t>
  </si>
  <si>
    <t>Vũ Bá Lương Sơn</t>
  </si>
  <si>
    <t>Bùi Trọng Tấn</t>
  </si>
  <si>
    <t>Trần Văn Thanh</t>
  </si>
  <si>
    <t>Vũ Bá Thành</t>
  </si>
  <si>
    <t>Phạm Thị Thanh Thảo</t>
  </si>
  <si>
    <t>Nguyễn Thị Thịnh</t>
  </si>
  <si>
    <t>Lương Thị Ngọc Thúy</t>
  </si>
  <si>
    <t>Nguyễn Thị Thúy</t>
  </si>
  <si>
    <t>Nguyễn Thế Tiến</t>
  </si>
  <si>
    <t>Trần Công Tố</t>
  </si>
  <si>
    <t>Chu Nguyễn Huyền Trang</t>
  </si>
  <si>
    <t>Nguyễn Thuỳ Trang</t>
  </si>
  <si>
    <t>Nguyễn Phương Trâm</t>
  </si>
  <si>
    <t>Phạm Văn Trọng</t>
  </si>
  <si>
    <t>Nguyễn Trọng Trung</t>
  </si>
  <si>
    <t>Nghiêm Đình Tú</t>
  </si>
  <si>
    <t>Nguyễn Anh Tú</t>
  </si>
  <si>
    <t>Nguyễn Văn Tuấn</t>
  </si>
  <si>
    <t>Phạm Anh Tuấn</t>
  </si>
  <si>
    <t>Phạm Lâm Tuệ</t>
  </si>
  <si>
    <t>Đinh Văn Tuyến</t>
  </si>
  <si>
    <t>Nguyễn Thị Vân</t>
  </si>
  <si>
    <t>Nguyễn Thành Vinh</t>
  </si>
  <si>
    <t>Nguyễn Thị Xuân</t>
  </si>
  <si>
    <t>9A</t>
  </si>
  <si>
    <t>Nguyễn Mai Anh</t>
  </si>
  <si>
    <t>Nguyễn Minh Anh</t>
  </si>
  <si>
    <t>Phạm Thị Anh</t>
  </si>
  <si>
    <t>Đoàn Thị Minh Ánh</t>
  </si>
  <si>
    <t>Bùi Thị Thanh Bình</t>
  </si>
  <si>
    <t>Nguyễn Ngọc Cường</t>
  </si>
  <si>
    <t>Nguyễn Tiến Dũng</t>
  </si>
  <si>
    <t>Nguyễn Mạnh Dương</t>
  </si>
  <si>
    <t>Vũ Bá Điệp</t>
  </si>
  <si>
    <t>Nguyễn Minh Đô</t>
  </si>
  <si>
    <t>Vũ Thị Giang</t>
  </si>
  <si>
    <t>Nguyễn Ngọc Hà</t>
  </si>
  <si>
    <t>Nguyễn Thị Ngọc Hiệp</t>
  </si>
  <si>
    <t>Phạm Đức Hiệp</t>
  </si>
  <si>
    <t>Bùi Kim Hồng</t>
  </si>
  <si>
    <t>Phạm Bích Huệ</t>
  </si>
  <si>
    <t>Vũ Đình Huy</t>
  </si>
  <si>
    <t>Nguyễn Thị Thu Huyền</t>
  </si>
  <si>
    <t>Phạm Khánh Huyền</t>
  </si>
  <si>
    <t>Dương Thị Huyền Linh</t>
  </si>
  <si>
    <t>Lý Diệu Linh</t>
  </si>
  <si>
    <t>Nguyễn Ngọc Linh</t>
  </si>
  <si>
    <t>Nguyễn Thị Quỳnh Mai</t>
  </si>
  <si>
    <t>Bùi Thị Trà My</t>
  </si>
  <si>
    <t>Vũ Thị Thanh Nga</t>
  </si>
  <si>
    <t>Phạm Cẩm Nhung</t>
  </si>
  <si>
    <t>Dương Đại Phong</t>
  </si>
  <si>
    <t>Nguyễn Minh Phương</t>
  </si>
  <si>
    <t>Nguyễn Thị Phượng</t>
  </si>
  <si>
    <t>Nguyễn Như Quỳnh</t>
  </si>
  <si>
    <t>Mẫn Xuân Tài</t>
  </si>
  <si>
    <t>Đỗ Xuân Thành</t>
  </si>
  <si>
    <t>Nguyễn Thị Phương Thảo</t>
  </si>
  <si>
    <t>Đinh Thị Thùy</t>
  </si>
  <si>
    <t>Nguyễn Thị Phương Thùy</t>
  </si>
  <si>
    <t>Vũ Thị Thùy</t>
  </si>
  <si>
    <t>Dương Thị Quỳnh Trang</t>
  </si>
  <si>
    <t>Cù Xuân Tùng</t>
  </si>
  <si>
    <t>Nguyễn Phương Uyên</t>
  </si>
  <si>
    <t>Nguyễn Thị Như Ý</t>
  </si>
  <si>
    <t>9B</t>
  </si>
  <si>
    <t>Trần Văn An</t>
  </si>
  <si>
    <t>Nguyễn Thị Diệu Anh</t>
  </si>
  <si>
    <t>Nguyễn Tuấn Anh</t>
  </si>
  <si>
    <t>Vương Ngọc Anh</t>
  </si>
  <si>
    <t>Lê Minh Ánh</t>
  </si>
  <si>
    <t>Nguyễn Thị Hồng Ánh</t>
  </si>
  <si>
    <t>Nguyễn Hồng Binh</t>
  </si>
  <si>
    <t>Nguyễn Thị Nhật Hạ</t>
  </si>
  <si>
    <t>Nguyễn Thị Mỹ Hạnh</t>
  </si>
  <si>
    <t>Đỗ Duy Hào</t>
  </si>
  <si>
    <t>Trương Thị Hằng</t>
  </si>
  <si>
    <t>Từ Thị Thu Hằng</t>
  </si>
  <si>
    <t>Mai Trung Hiếu</t>
  </si>
  <si>
    <t>Nguyễn Thị Thanh Hòa</t>
  </si>
  <si>
    <t>Nguyễn Hải Hoàn</t>
  </si>
  <si>
    <t>Trần Huy Hoàng</t>
  </si>
  <si>
    <t>Đinh Thị Kim Huệ</t>
  </si>
  <si>
    <t>Vũ Thị Thanh Huyền</t>
  </si>
  <si>
    <t>Hoàng Văn Hưng</t>
  </si>
  <si>
    <t>Nguyễn Duy Hưng</t>
  </si>
  <si>
    <t>Nguyễn Quốc Hưng</t>
  </si>
  <si>
    <t>Nguyễn Mai Hương</t>
  </si>
  <si>
    <t>Trương Thị Hường</t>
  </si>
  <si>
    <t>Phùng Quang Khải</t>
  </si>
  <si>
    <t>Vũ Bá Khiêm</t>
  </si>
  <si>
    <t>Đỗ Anh Khoa</t>
  </si>
  <si>
    <t>Đỗ Thị Linh</t>
  </si>
  <si>
    <t>Nguyễn Thị Linh</t>
  </si>
  <si>
    <t>Nguyễn Thị Hoài Linh</t>
  </si>
  <si>
    <t>Trần Thị Lương</t>
  </si>
  <si>
    <t>Nguyễn Thị Huyền Mến</t>
  </si>
  <si>
    <t>9C</t>
  </si>
  <si>
    <t>Nguyễn Thị Phương Châm</t>
  </si>
  <si>
    <t>Nguyễn Thị Tuyết Chinh</t>
  </si>
  <si>
    <t>Nguyễn Khắc Cường</t>
  </si>
  <si>
    <t>Phạm Khắc Cường</t>
  </si>
  <si>
    <t>Trần Hữu Dân</t>
  </si>
  <si>
    <t>Nguyễn Thị Kim Dung</t>
  </si>
  <si>
    <t>Nguyễn Tiến Đỗ</t>
  </si>
  <si>
    <t>Vũ Đình Đức</t>
  </si>
  <si>
    <t>Trần Công Minh</t>
  </si>
  <si>
    <t>Nguyễn Phương Nam</t>
  </si>
  <si>
    <t>Nguyễn Quốc Nam</t>
  </si>
  <si>
    <t>Nguyễn Xuân Nam</t>
  </si>
  <si>
    <t>Phạm Thế Nam</t>
  </si>
  <si>
    <t>Từ Xuân Nam</t>
  </si>
  <si>
    <t>Hà Yến Nhi</t>
  </si>
  <si>
    <t>Nguyễn Thị Nhung</t>
  </si>
  <si>
    <t>Nguyễn Thị Hồng Nhung</t>
  </si>
  <si>
    <t>Trần Thị Nhung</t>
  </si>
  <si>
    <t>Từ Thị Phương Ninh</t>
  </si>
  <si>
    <t>Đinh Hoàng Thanh Phong</t>
  </si>
  <si>
    <t>Nguyễn Văn Phúc</t>
  </si>
  <si>
    <t>Đinh Quang Phương</t>
  </si>
  <si>
    <t>Nguyễn Hữu Phương</t>
  </si>
  <si>
    <t>Nguyễn Thị Mai Phương</t>
  </si>
  <si>
    <t>Ngô Văn Quân</t>
  </si>
  <si>
    <t>Nguyễn Anh Quân</t>
  </si>
  <si>
    <t>Nguyễn Văn Quân</t>
  </si>
  <si>
    <t>Trần Minh Quân</t>
  </si>
  <si>
    <t>Nguyễn Đăng Quí</t>
  </si>
  <si>
    <t>Nguyễn Mạnh Quỳnh</t>
  </si>
  <si>
    <t>Nguyễn Văn Quỳnh</t>
  </si>
  <si>
    <t>Vương Chu Huyền Sao</t>
  </si>
  <si>
    <t>Vương Thị Sâm</t>
  </si>
  <si>
    <t>Nguyễn Trường Sơn</t>
  </si>
  <si>
    <t>Bùi Công Sức</t>
  </si>
  <si>
    <t>Nguyễn Văn Tân</t>
  </si>
  <si>
    <t>9D</t>
  </si>
  <si>
    <t>Đỗ Mạnh An</t>
  </si>
  <si>
    <t>Tạ Duy Anh</t>
  </si>
  <si>
    <t>Đỗ Hải Dương</t>
  </si>
  <si>
    <t>Hoàng Đại Dương</t>
  </si>
  <si>
    <t>Phạm Vũ Đoàn</t>
  </si>
  <si>
    <t>Chu Ngọc Đô</t>
  </si>
  <si>
    <t>Nguyễn Tuấn Hoàng</t>
  </si>
  <si>
    <t>Nguyễn Tuấn Thanh</t>
  </si>
  <si>
    <t>Đinh Thị Thanh Thảo</t>
  </si>
  <si>
    <t>Phạm Ngọc Thảo</t>
  </si>
  <si>
    <t>Phạm Thị Phương Thảo</t>
  </si>
  <si>
    <t>Nguyễn Văn Thắng</t>
  </si>
  <si>
    <t>Nguyễn Duy Thuận</t>
  </si>
  <si>
    <t>Đỗ Phương Thùy</t>
  </si>
  <si>
    <t>Lê Thị Thùy</t>
  </si>
  <si>
    <t>Vương Thị Thanh Thủy</t>
  </si>
  <si>
    <t>Nguyễn Thị Minh Thư</t>
  </si>
  <si>
    <t>Hoàng Anh Tiến</t>
  </si>
  <si>
    <t>Nguyễn Thị Thanh Trà</t>
  </si>
  <si>
    <t>Đỗ Thùy Trang</t>
  </si>
  <si>
    <t>Nguyễn Lê Ngọc Trang</t>
  </si>
  <si>
    <t>Nguyễn Quang Trung</t>
  </si>
  <si>
    <t>Bùi Ngọc Tú</t>
  </si>
  <si>
    <t>Nguyễn Văn Tú</t>
  </si>
  <si>
    <t>Đỗ Duy Tuân</t>
  </si>
  <si>
    <t>Nguyễn Thành Tuân</t>
  </si>
  <si>
    <t>Nguyễn Văn Tuyến</t>
  </si>
  <si>
    <t>Bùi Quang Anh Văn</t>
  </si>
  <si>
    <t>Nguyễn Đăng Việt</t>
  </si>
  <si>
    <t>Nguyễn Quốc Vinh</t>
  </si>
  <si>
    <t>Nguyễn Văn Vũ</t>
  </si>
  <si>
    <t>Phan Thị Xuân</t>
  </si>
  <si>
    <t>Dương Thế Anh</t>
  </si>
  <si>
    <t>Mỹ thuật</t>
  </si>
  <si>
    <t>Nguyễn Quốc Bình</t>
  </si>
  <si>
    <t>Ngữ văn</t>
  </si>
  <si>
    <t>Lịch sử</t>
  </si>
  <si>
    <t>Lê Thanh Cát</t>
  </si>
  <si>
    <t>Nguyễn Thị Đông</t>
  </si>
  <si>
    <t>Thể dục</t>
  </si>
  <si>
    <t>Nguyễn Thị Dung</t>
  </si>
  <si>
    <t>Phùng Thị Thanh Hà</t>
  </si>
  <si>
    <t>Vật lý</t>
  </si>
  <si>
    <t>Địa lý</t>
  </si>
  <si>
    <t>Công nghệ</t>
  </si>
  <si>
    <t>Hoàng Thị Hằng</t>
  </si>
  <si>
    <t>Nguyễn Thu Hằng</t>
  </si>
  <si>
    <t>Lê Thị Hạnh</t>
  </si>
  <si>
    <t>Sinh học</t>
  </si>
  <si>
    <t>Quách Thị Hiên</t>
  </si>
  <si>
    <t>Phạm Thị Hiền</t>
  </si>
  <si>
    <t>Tin học</t>
  </si>
  <si>
    <t>Trần Thị Lệ Hoa</t>
  </si>
  <si>
    <t>Nguyễn Thị Minh Hồng</t>
  </si>
  <si>
    <t>Hoàng Cẩm Huế</t>
  </si>
  <si>
    <t>Nguyễn Thị Thu Hương</t>
  </si>
  <si>
    <t>Trịnh Thị Thu Hường</t>
  </si>
  <si>
    <t>Phạm Thị Thanh Hường</t>
  </si>
  <si>
    <t>Nguyễn Thị Kim Khánh</t>
  </si>
  <si>
    <t>Dương Thanh Lâm</t>
  </si>
  <si>
    <t>Nguyễn Thị Mẫn</t>
  </si>
  <si>
    <t>Hoàng Thị Như Mận</t>
  </si>
  <si>
    <t>Hà Văn Mười</t>
  </si>
  <si>
    <t>Cao Hà My</t>
  </si>
  <si>
    <t>Nguyễn Thị Thu Nga</t>
  </si>
  <si>
    <t>Nguyễn Thị Như Quế</t>
  </si>
  <si>
    <t>Dương Thanh Quý</t>
  </si>
  <si>
    <t>Nguyễn Thị Quý</t>
  </si>
  <si>
    <t>Phạm Văn Sâm</t>
  </si>
  <si>
    <t>Dương Thị Son</t>
  </si>
  <si>
    <t>Nguyễn Thị Hồng Thắm</t>
  </si>
  <si>
    <t>Lê Hà Thanh</t>
  </si>
  <si>
    <t>Hóa học</t>
  </si>
  <si>
    <t>Trần Văn Thành</t>
  </si>
  <si>
    <t>Nguyễn Ngọc Thu</t>
  </si>
  <si>
    <t>Nguyễn Thị Thu</t>
  </si>
  <si>
    <t>Trần Thị Thúy</t>
  </si>
  <si>
    <t>Dương Thị Thủy</t>
  </si>
  <si>
    <t>Âm nhạc</t>
  </si>
  <si>
    <t>Nguyễn Thị Thanh Thủy</t>
  </si>
  <si>
    <t>Phạm T Huyền Trang</t>
  </si>
  <si>
    <t>Truong Thi Thanh An</t>
  </si>
  <si>
    <t>Duong Viet Anh</t>
  </si>
  <si>
    <t>Hoang Hai Anh</t>
  </si>
  <si>
    <t>Le Ngoc Anh</t>
  </si>
  <si>
    <t>Le Thi Mai Anh</t>
  </si>
  <si>
    <t>Ngo Van Anh</t>
  </si>
  <si>
    <t>Nguyen Bao Anh</t>
  </si>
  <si>
    <t>Nguyen Nhat Anh</t>
  </si>
  <si>
    <t>Nguyen Quynh Anh</t>
  </si>
  <si>
    <t>Nguyen Thi Lan Anh</t>
  </si>
  <si>
    <t>Nguyen Thi Mai Anh</t>
  </si>
  <si>
    <t>Vu Bao Anh</t>
  </si>
  <si>
    <t>Vu Thi Van Anh</t>
  </si>
  <si>
    <t>Nguyen Nguyet Anh</t>
  </si>
  <si>
    <t>Nguyen Thi Ngoc Anh</t>
  </si>
  <si>
    <t>Cao Thi Ngoc Bich</t>
  </si>
  <si>
    <t>Nguyen Khanh Chi</t>
  </si>
  <si>
    <t>Pham Duc Chinh</t>
  </si>
  <si>
    <t>Le Thanh Chuc</t>
  </si>
  <si>
    <t>Nguyen Thi Thanh Chuc</t>
  </si>
  <si>
    <t>Chu Viet Cuong</t>
  </si>
  <si>
    <t>Le Anh Duong</t>
  </si>
  <si>
    <t>Ngo Thuy Duong</t>
  </si>
  <si>
    <t>Nguyen Hoang Duong</t>
  </si>
  <si>
    <t>Nguyen Thuy Duong</t>
  </si>
  <si>
    <t>Vuong Duc Duong</t>
  </si>
  <si>
    <t>Nguyen Duy Dat</t>
  </si>
  <si>
    <t>Nguyen Quang Dat</t>
  </si>
  <si>
    <t>Nguyen Duc Dang</t>
  </si>
  <si>
    <t>Phi Quang Duc</t>
  </si>
  <si>
    <t>Nguyen Thi Giang</t>
  </si>
  <si>
    <t>Nguyen Thi Huong Giang</t>
  </si>
  <si>
    <t>Nguyen Thi Thanh Ha</t>
  </si>
  <si>
    <t>Vu Thi Thu Ha</t>
  </si>
  <si>
    <t>Nguyen Hoang Hai</t>
  </si>
  <si>
    <t>Hoang Van Hanh</t>
  </si>
  <si>
    <t>Nguyen Thi Hong Hanh</t>
  </si>
  <si>
    <t>Nguyen Thi Bich Hao</t>
  </si>
  <si>
    <t>Nguyen Thi Minh Hang</t>
  </si>
  <si>
    <t>Nguyen Thi Thu Hang</t>
  </si>
  <si>
    <t>Le Ngoc Han</t>
  </si>
  <si>
    <t>Nguyen Ngoc Han</t>
  </si>
  <si>
    <t>Dang Thu Hien</t>
  </si>
  <si>
    <t>Tran Thi Thu Hien</t>
  </si>
  <si>
    <t>Nguyen Duy Hien</t>
  </si>
  <si>
    <t>Duong Vu Hieu</t>
  </si>
  <si>
    <t>Do Van Hieu</t>
  </si>
  <si>
    <t>Nguyen Duy Hieu</t>
  </si>
  <si>
    <t>Nguyen Khac Hieu</t>
  </si>
  <si>
    <t>Tran Trung Hieu</t>
  </si>
  <si>
    <t>Vu Quang Hieu</t>
  </si>
  <si>
    <t>Do Thi My Hoa</t>
  </si>
  <si>
    <t>Dinh Duy Hoang</t>
  </si>
  <si>
    <t>Vu Huy Hoang</t>
  </si>
  <si>
    <t>Pham Thi Thu Hong</t>
  </si>
  <si>
    <t>Dinh Van Hoi</t>
  </si>
  <si>
    <t>Cu Xuan Huan</t>
  </si>
  <si>
    <t>Nguyen Manh Hung</t>
  </si>
  <si>
    <t>Nguyen Thi Khanh Huyen</t>
  </si>
  <si>
    <t>Nguyen Tuan Hung</t>
  </si>
  <si>
    <t>Pham Trong Hung</t>
  </si>
  <si>
    <t>Le Thanh Huong</t>
  </si>
  <si>
    <t>Pham Ngoc Khai</t>
  </si>
  <si>
    <t>Hoang Thi Thu Huong</t>
  </si>
  <si>
    <t>Au Dinh Khai</t>
  </si>
  <si>
    <t>Tran Dang Khoi</t>
  </si>
  <si>
    <t>Vu Thi Minh Khue</t>
  </si>
  <si>
    <t>Bui Thi Tu Linh</t>
  </si>
  <si>
    <t>Hoang Khanh Linh</t>
  </si>
  <si>
    <t>Tran Van Linh</t>
  </si>
  <si>
    <t>Trinh Thuy Linh</t>
  </si>
  <si>
    <t>Vu Tuan Linh</t>
  </si>
  <si>
    <t>Nguyen Bao Long</t>
  </si>
  <si>
    <t>Vu Ngoc Long</t>
  </si>
  <si>
    <t>Le Khanh Ly</t>
  </si>
  <si>
    <t>Vuong Khanh Ly</t>
  </si>
  <si>
    <t>Ngo Hai Ly</t>
  </si>
  <si>
    <t>Cu Hong Minh</t>
  </si>
  <si>
    <t>Do Van Minh</t>
  </si>
  <si>
    <t>Ta Duy Minh</t>
  </si>
  <si>
    <t>Nguyen Van Nam</t>
  </si>
  <si>
    <t>Lam Ngo Bao Ngoc</t>
  </si>
  <si>
    <t>Nguyen Binh Nguyen</t>
  </si>
  <si>
    <t>Le Anh Nguyet</t>
  </si>
  <si>
    <t>Luong Thi Phuong Oanh</t>
  </si>
  <si>
    <t>Pham Hong Phong</t>
  </si>
  <si>
    <t>Vuong Duc Phuc</t>
  </si>
  <si>
    <t>Tran Hoang Phuong</t>
  </si>
  <si>
    <t>Nguyen Thi Bich Phuong</t>
  </si>
  <si>
    <t>Nguyen Viet Quang</t>
  </si>
  <si>
    <t>Nguyen Minh Quan</t>
  </si>
  <si>
    <t>Dinh Thi Mai Anh</t>
  </si>
  <si>
    <t>Pham Anh Quan</t>
  </si>
  <si>
    <t>Nguyen Kien Quoc</t>
  </si>
  <si>
    <t>Trinh Thi Diem Quynh</t>
  </si>
  <si>
    <t>Chu Van Son</t>
  </si>
  <si>
    <t>Nguyen Huu Son</t>
  </si>
  <si>
    <t>Nguyen Anh Tai</t>
  </si>
  <si>
    <t>Bui Thanh Tam</t>
  </si>
  <si>
    <t>Nguyen Thanh Tam</t>
  </si>
  <si>
    <t>Do Van Thanh</t>
  </si>
  <si>
    <t>Nguyen Tien Thanh</t>
  </si>
  <si>
    <t>Nguyen Thi Thanh Thao</t>
  </si>
  <si>
    <t>Ngo Phung Chien Thang</t>
  </si>
  <si>
    <t>Nguyen Duc Thong</t>
  </si>
  <si>
    <t>Le Anh Thu</t>
  </si>
  <si>
    <t>Nguyen Van Toan</t>
  </si>
  <si>
    <t>Nguyen Huong Tra</t>
  </si>
  <si>
    <t>Vu Thu Tra</t>
  </si>
  <si>
    <t>Dinh Thi Thuy Trang</t>
  </si>
  <si>
    <t>Ngo Phuong Trang</t>
  </si>
  <si>
    <t>Ngo Quynh Trang</t>
  </si>
  <si>
    <t>Nguyen Thuy Trang</t>
  </si>
  <si>
    <t>Tran Thi Thu Trang</t>
  </si>
  <si>
    <t>Tu Thi Hong Truc</t>
  </si>
  <si>
    <t>Phung Thanh Tu</t>
  </si>
  <si>
    <t>Nguyen Thanh Tung</t>
  </si>
  <si>
    <t>Vuong Xuan Tung</t>
  </si>
  <si>
    <t>Le Hong Van</t>
  </si>
  <si>
    <t>Nguyen Thi Hong Van</t>
  </si>
  <si>
    <t>Nguyen Kieu Vi</t>
  </si>
  <si>
    <t>Le Van Viet</t>
  </si>
  <si>
    <t>Nguyen Quang Vinh</t>
  </si>
  <si>
    <t>Nguyen Khanh Vy</t>
  </si>
  <si>
    <t>Vu Hong Anh</t>
  </si>
  <si>
    <t>Vu Thi Mai Anh</t>
  </si>
  <si>
    <t>Vuong Ngoc Anh</t>
  </si>
  <si>
    <t>Nguyen Ha Chau</t>
  </si>
  <si>
    <t>Nguyen Thi Kim Chi</t>
  </si>
  <si>
    <t>Vu Cong Chien</t>
  </si>
  <si>
    <t>Nguyen Thi Diem</t>
  </si>
  <si>
    <t>Dong Manh Duy</t>
  </si>
  <si>
    <t>Cu Thi Hai Duong</t>
  </si>
  <si>
    <t>Cu Xuan Duong</t>
  </si>
  <si>
    <t>Nguyen Canh Dong</t>
  </si>
  <si>
    <t>Nguyen Thi Thanh Giang</t>
  </si>
  <si>
    <t>Man Thi Thu Hien</t>
  </si>
  <si>
    <t>Nguyen Chi Hieu</t>
  </si>
  <si>
    <t>Nguyen Tran Huy Hoang</t>
  </si>
  <si>
    <t>Doan Quoc Huy</t>
  </si>
  <si>
    <t>Nguyen Thi Khanh Linh</t>
  </si>
  <si>
    <t>Pham Phuong Linh</t>
  </si>
  <si>
    <t>Tran My Linh</t>
  </si>
  <si>
    <t>Nguyen Hai Long</t>
  </si>
  <si>
    <t>Nguyen Duy Loi</t>
  </si>
  <si>
    <t>Pham Khanh Ly</t>
  </si>
  <si>
    <t>Phung Thanh Ngan</t>
  </si>
  <si>
    <t>Tu Thi Nhu Ngoc</t>
  </si>
  <si>
    <t>Nguyen Thi Minh Nhat</t>
  </si>
  <si>
    <t>Nguyen Thi Thao Nhu</t>
  </si>
  <si>
    <t>Nguyen Thi Hong Oanh</t>
  </si>
  <si>
    <t>Nguyen Tuan Phong</t>
  </si>
  <si>
    <t>Truong Thi Mai Phuong</t>
  </si>
  <si>
    <t>Hoang Bao Quyen</t>
  </si>
  <si>
    <t>Nguyen Thai Son</t>
  </si>
  <si>
    <t>Do Tat Thanh</t>
  </si>
  <si>
    <t>Le Thanh Thao</t>
  </si>
  <si>
    <t>Nguyen Thanh Thao</t>
  </si>
  <si>
    <t>Nguyen Thu Thuy</t>
  </si>
  <si>
    <t>Tu Thi Thuong</t>
  </si>
  <si>
    <t>Vuong Thi Thanh Tra</t>
  </si>
  <si>
    <t>Tu Thi Thuy Trang</t>
  </si>
  <si>
    <t>Man Xuan Tuan</t>
  </si>
  <si>
    <t>Nguyen Van Vinh</t>
  </si>
  <si>
    <t>Nguyen Binh Yen</t>
  </si>
  <si>
    <t>Nguyen Van Anh</t>
  </si>
  <si>
    <t>Nguyen Sinh Bac</t>
  </si>
  <si>
    <t>Pham Viet Chinh</t>
  </si>
  <si>
    <t>Nguyen Van Nguyen Duong</t>
  </si>
  <si>
    <t>Tran Dai Duong</t>
  </si>
  <si>
    <t>Le Thu Ha</t>
  </si>
  <si>
    <t>Nguyen Thi Thu Ha</t>
  </si>
  <si>
    <t>Nguyen Duy Hai</t>
  </si>
  <si>
    <t>Nguyen Dinh Hai</t>
  </si>
  <si>
    <t>Nguyen Ngoc Hai</t>
  </si>
  <si>
    <t>Pham Thu Hang</t>
  </si>
  <si>
    <t>Nguyen Thi Hau</t>
  </si>
  <si>
    <t>Le Thi Thanh Hien</t>
  </si>
  <si>
    <t>Vu Do Thi Hien</t>
  </si>
  <si>
    <t>Nguyen Manh Hieu</t>
  </si>
  <si>
    <t>Pham Thanh Hoa</t>
  </si>
  <si>
    <t>Pham Quang Hoa</t>
  </si>
  <si>
    <t>Nguyen Duy Hoan</t>
  </si>
  <si>
    <t>Vu Ba Hoi</t>
  </si>
  <si>
    <t>Trinh Thu Hong</t>
  </si>
  <si>
    <t>Nguyen Thi Kim Hue</t>
  </si>
  <si>
    <t>Dau Xuan Hung</t>
  </si>
  <si>
    <t>Bui Cong Huy</t>
  </si>
  <si>
    <t>Nguyen Quoc Huy</t>
  </si>
  <si>
    <t>Nguyen Thi Thanh Huyen</t>
  </si>
  <si>
    <t>Pham Thi Huong</t>
  </si>
  <si>
    <t>Nguyen Viet Khanh</t>
  </si>
  <si>
    <t>Pham Van Khanh</t>
  </si>
  <si>
    <t>Nguyen Xuan Lam</t>
  </si>
  <si>
    <t>Do Ngoc Linh</t>
  </si>
  <si>
    <t>Mai Thuy Linh</t>
  </si>
  <si>
    <t>Nguyen Ha Linh</t>
  </si>
  <si>
    <t>Nguyen Thi Thuy Linh</t>
  </si>
  <si>
    <t>Nguyen Van Linh</t>
  </si>
  <si>
    <t>Tran Hoai Linh</t>
  </si>
  <si>
    <t>Tran Van Loi</t>
  </si>
  <si>
    <t>Le Thanh Luan</t>
  </si>
  <si>
    <t>Nguyen Hoai An</t>
  </si>
  <si>
    <t>Nguyen Thi Phuong Anh</t>
  </si>
  <si>
    <t>Pham The Anh</t>
  </si>
  <si>
    <t>Vu Phuong Anh</t>
  </si>
  <si>
    <t>Vu Gia Bao</t>
  </si>
  <si>
    <t>Pham Linh Chi</t>
  </si>
  <si>
    <t>Vuong Xuan Dan</t>
  </si>
  <si>
    <t>Tu Van Dung</t>
  </si>
  <si>
    <t>Nguyen Duc Giang</t>
  </si>
  <si>
    <t>Nguyen Hoang Ha</t>
  </si>
  <si>
    <t>Tran Phuong Ha</t>
  </si>
  <si>
    <t>Dinh Van Hien</t>
  </si>
  <si>
    <t>Bui Thi Khanh Linh</t>
  </si>
  <si>
    <t>Nguyen Van Luc</t>
  </si>
  <si>
    <t>Nguyen Phuong Mai</t>
  </si>
  <si>
    <t>Le Duc Manh</t>
  </si>
  <si>
    <t>Nguyen Tien Manh</t>
  </si>
  <si>
    <t>Dinh Thi Ha My</t>
  </si>
  <si>
    <t>Luong Cha My</t>
  </si>
  <si>
    <t>Vu Hoai Nam</t>
  </si>
  <si>
    <t>Nguyen Hong Ngan</t>
  </si>
  <si>
    <t>Nguyen Hong Nguyen</t>
  </si>
  <si>
    <t>Nguyen Quynh Nhu</t>
  </si>
  <si>
    <t>Nguyen Thi Quynh Nhu</t>
  </si>
  <si>
    <t>Nguyen Van Phi</t>
  </si>
  <si>
    <t>Le The Phong</t>
  </si>
  <si>
    <t>Vu Hong Phong</t>
  </si>
  <si>
    <t>Le Thu Phuong</t>
  </si>
  <si>
    <t>Pham Thi Mai Phuong</t>
  </si>
  <si>
    <t>Pham Thu Phuong</t>
  </si>
  <si>
    <t>Ngo Thi Dinh Phuong</t>
  </si>
  <si>
    <t>Man Xuan Quan</t>
  </si>
  <si>
    <t>Tran Anh Quoc</t>
  </si>
  <si>
    <t>Tran Ngoc Sang</t>
  </si>
  <si>
    <t>Ngo Xuan Son</t>
  </si>
  <si>
    <t>Trinh Thi Tam</t>
  </si>
  <si>
    <t>Pham Tuan Thanh</t>
  </si>
  <si>
    <t>Nguyen Phuong Anh</t>
  </si>
  <si>
    <t>Nguyen Ly Diep Chi</t>
  </si>
  <si>
    <t>Nguyen Viet Cuong</t>
  </si>
  <si>
    <t>Nguyen Khanh Duy</t>
  </si>
  <si>
    <t>Nguyen Khuong Duy</t>
  </si>
  <si>
    <t>Nguyen Thi Thuy Duong</t>
  </si>
  <si>
    <t>Nguyen Van Dat</t>
  </si>
  <si>
    <t>Chu Manh Doan</t>
  </si>
  <si>
    <t>Ngo Dinh Duc</t>
  </si>
  <si>
    <t>Pham Tuan Ngoc Thach</t>
  </si>
  <si>
    <t>Duong Tien Thanh</t>
  </si>
  <si>
    <t>Nguyen Manh Thanh</t>
  </si>
  <si>
    <t>Hoang Van Thang</t>
  </si>
  <si>
    <t>Nguyen Quang Thang</t>
  </si>
  <si>
    <t>Nguyen Huy Thinh</t>
  </si>
  <si>
    <t>Nguyen Thi Thu Thuy</t>
  </si>
  <si>
    <t>Do Thi Thanh Thuy</t>
  </si>
  <si>
    <t>Vu Thi Anh Thu</t>
  </si>
  <si>
    <t>Do Thi Quynh Trang</t>
  </si>
  <si>
    <t>Nguyen Thi Huyen Trang</t>
  </si>
  <si>
    <t>Nguyen Thi Thu Trang</t>
  </si>
  <si>
    <t>Tran Phuong Tram</t>
  </si>
  <si>
    <t>Nguyen Ba Tri</t>
  </si>
  <si>
    <t>Chu Duc Trieu</t>
  </si>
  <si>
    <t>Ngo Quang Tu</t>
  </si>
  <si>
    <t>Quach Tuan Tu</t>
  </si>
  <si>
    <t>Tran Ngoc Tu</t>
  </si>
  <si>
    <t>Nguyen Anh Tuan</t>
  </si>
  <si>
    <t>Nguyen Le Trong Tung</t>
  </si>
  <si>
    <t>Nguyen Manh Tung</t>
  </si>
  <si>
    <t>Nguyen The Vi</t>
  </si>
  <si>
    <t>Nguyen Quoc Viet</t>
  </si>
  <si>
    <t>Pham Quang Vinh</t>
  </si>
  <si>
    <t>Dinh Quang Vu</t>
  </si>
  <si>
    <t>Do Duy Vu</t>
  </si>
  <si>
    <t>Do Tuan Vu</t>
  </si>
  <si>
    <t>Ngo Nhu Y</t>
  </si>
  <si>
    <t>Nguyen Le Hai Yen</t>
  </si>
  <si>
    <t>Do Van Anh</t>
  </si>
  <si>
    <t>Mai Phuong Anh</t>
  </si>
  <si>
    <t>Nguyen Hai Anh</t>
  </si>
  <si>
    <t>Nguyen Thi Quynh Anh</t>
  </si>
  <si>
    <t>Nguyen Tran Viet Anh</t>
  </si>
  <si>
    <t>Nguyen Tung Anh</t>
  </si>
  <si>
    <t>Pham Dong Mai Anh</t>
  </si>
  <si>
    <t>Vu Thi Ngoc Anh</t>
  </si>
  <si>
    <t>Dao Thi Anh</t>
  </si>
  <si>
    <t>Ngo Thi Ngoc Anh</t>
  </si>
  <si>
    <t>Nguyen Thanh Binh</t>
  </si>
  <si>
    <t>Nguyen Manh Canh</t>
  </si>
  <si>
    <t>Pham Thi Chang</t>
  </si>
  <si>
    <t>Nguyen Minh Chien</t>
  </si>
  <si>
    <t>Dao Bang Chuan</t>
  </si>
  <si>
    <t>Nguyen Thi Cuc</t>
  </si>
  <si>
    <t>Vo Van Dung</t>
  </si>
  <si>
    <t>Nguyen Thi Hong Duyen</t>
  </si>
  <si>
    <t>Nguyen Tung Duong</t>
  </si>
  <si>
    <t>Nguyen Thanh Dat</t>
  </si>
  <si>
    <t>Nguyen Le Hai Dang</t>
  </si>
  <si>
    <t>Do Duy Dong</t>
  </si>
  <si>
    <t>Nguyen Anh Duc</t>
  </si>
  <si>
    <t>Nguyen Thi Hanh</t>
  </si>
  <si>
    <t>Nguyen Thu Hien</t>
  </si>
  <si>
    <t>Nguyen Van Hieu</t>
  </si>
  <si>
    <t>Dao Thi Hong</t>
  </si>
  <si>
    <t>Tran Van Hung</t>
  </si>
  <si>
    <t>Vu Thi Huong</t>
  </si>
  <si>
    <t>Le Phuong Thao</t>
  </si>
  <si>
    <t>Nguyen Phuong Thao</t>
  </si>
  <si>
    <t>Ho Gia Trung</t>
  </si>
  <si>
    <t>Cu Xuan Tu</t>
  </si>
  <si>
    <t>Vu Ba Uy</t>
  </si>
  <si>
    <t>Nguyen Van Vuong</t>
  </si>
  <si>
    <t>Bui Thi Lan Anh</t>
  </si>
  <si>
    <t>Nguyen Ngoc Anh</t>
  </si>
  <si>
    <t>Nguyen Phuong Nhu Anh</t>
  </si>
  <si>
    <t>Dinh Thi Ngoc Anh</t>
  </si>
  <si>
    <t>Do Linh Chi</t>
  </si>
  <si>
    <t>Le Kieu Diem</t>
  </si>
  <si>
    <t>Bui Cong Doan</t>
  </si>
  <si>
    <t>Duong Thu Giang</t>
  </si>
  <si>
    <t>Nguyen Truong Giang</t>
  </si>
  <si>
    <t>Nguyen Thi Hiep</t>
  </si>
  <si>
    <t>Ta Duy Hieu</t>
  </si>
  <si>
    <t>Tran Minh Hieu</t>
  </si>
  <si>
    <t>Tran Dinh Hieu</t>
  </si>
  <si>
    <t>Nguyen Khanh Huyen</t>
  </si>
  <si>
    <t>Nguyen Van Hung</t>
  </si>
  <si>
    <t>Vu Mai Huong</t>
  </si>
  <si>
    <t>Nguyen Dang Khoi</t>
  </si>
  <si>
    <t>Vu Ba Lap</t>
  </si>
  <si>
    <t>Bui Duc Lin</t>
  </si>
  <si>
    <t>Nguyen Phuong Linh</t>
  </si>
  <si>
    <t>Nguyen Thuy Linh</t>
  </si>
  <si>
    <t>Nguyen Khanh Ly</t>
  </si>
  <si>
    <t>Nguyen Thi Khanh Ly</t>
  </si>
  <si>
    <t>Vu Khanh Ly</t>
  </si>
  <si>
    <t>Nguyen Huu Manh</t>
  </si>
  <si>
    <t>Tran Quang Minh</t>
  </si>
  <si>
    <t>Nguyen Thanh Nga</t>
  </si>
  <si>
    <t>Nguyen Thi Hong Ngat</t>
  </si>
  <si>
    <t>Le Thi Tuyet Ngan</t>
  </si>
  <si>
    <t>Le Minh Nghia</t>
  </si>
  <si>
    <t>Nguyen Minh Ngoc</t>
  </si>
  <si>
    <t>Tran Thi An Ninh</t>
  </si>
  <si>
    <t>Do Nhu Quynh</t>
  </si>
  <si>
    <t>Tran Phuong Thao</t>
  </si>
  <si>
    <t>Nguyen Thi Phuong Thuy</t>
  </si>
  <si>
    <t>Vu Ngoc Thu</t>
  </si>
  <si>
    <t>Cao Nam Tien</t>
  </si>
  <si>
    <t>Vu Thi Trang</t>
  </si>
  <si>
    <t>Le Thanh Tuong</t>
  </si>
  <si>
    <t>Pham Ha Vy</t>
  </si>
  <si>
    <t>Dinh Thanh An</t>
  </si>
  <si>
    <t>Pham Chau Giang</t>
  </si>
  <si>
    <t>Nguyen Thu Ha</t>
  </si>
  <si>
    <t>Nguyen Hoang Hiep</t>
  </si>
  <si>
    <t>Vu Hoang Hiep</t>
  </si>
  <si>
    <t>Doan Khanh Hieu</t>
  </si>
  <si>
    <t>Nguyen Thi Minh Hoai</t>
  </si>
  <si>
    <t>Pham Thu Huong</t>
  </si>
  <si>
    <t>Dinh Thi Thuy Linh</t>
  </si>
  <si>
    <t>Do Phuong Linh</t>
  </si>
  <si>
    <t>Le Phuong Linh</t>
  </si>
  <si>
    <t>Trinh Thi Kieu Linh</t>
  </si>
  <si>
    <t>Nguyen Thi Loan</t>
  </si>
  <si>
    <t>Nguyen Duc Loi</t>
  </si>
  <si>
    <t>Chu Thi Thanh Luyen</t>
  </si>
  <si>
    <t>Le Thi Khanh Ly</t>
  </si>
  <si>
    <t>Nguyen Thi Ngoc Ly</t>
  </si>
  <si>
    <t>Nguyen Thanh Mai</t>
  </si>
  <si>
    <t>Hoang Duy Manh</t>
  </si>
  <si>
    <t>Vu Ngoc Minh</t>
  </si>
  <si>
    <t>Nguyen Quynh My</t>
  </si>
  <si>
    <t>Do Nga My</t>
  </si>
  <si>
    <t>Duong Trong Nam</t>
  </si>
  <si>
    <t>Nguyen Thi Kim Ngan</t>
  </si>
  <si>
    <t>Tran Duc Nghia</t>
  </si>
  <si>
    <t>Nguyen Duc Nghiep</t>
  </si>
  <si>
    <t>Nguyen Thi Bich Ngoc</t>
  </si>
  <si>
    <t>Nguyen Thi Minh Ngoc</t>
  </si>
  <si>
    <t>Dao Van Nhat</t>
  </si>
  <si>
    <t>Vu Thanh Nhat</t>
  </si>
  <si>
    <t>Nguyen Xuan Nhi</t>
  </si>
  <si>
    <t>Nguyen Thi Quynh Nhung</t>
  </si>
  <si>
    <t>Nguyen Binh Phuong</t>
  </si>
  <si>
    <t>Nguyen Thi Loan Phuong</t>
  </si>
  <si>
    <t>Le Tuan Trieu</t>
  </si>
  <si>
    <t>Le Thanh Tu</t>
  </si>
  <si>
    <t>Pham Van Dat</t>
  </si>
  <si>
    <t>Ngo Huong Giang</t>
  </si>
  <si>
    <t>Cu Thi Hong Hai</t>
  </si>
  <si>
    <t>Le Thanh Hai</t>
  </si>
  <si>
    <t>Vuong Thi Hong Hanh</t>
  </si>
  <si>
    <t>Pham Ngoc Hao</t>
  </si>
  <si>
    <t>Vu Thi Thu Hang</t>
  </si>
  <si>
    <t>Hoang Anh Phi Hung</t>
  </si>
  <si>
    <t>Nguyen Anh Khoi</t>
  </si>
  <si>
    <t>Nguyen Hong Khoi</t>
  </si>
  <si>
    <t>Nguyen Van Kien</t>
  </si>
  <si>
    <t>Chu Thi Le</t>
  </si>
  <si>
    <t>Do Mai Linh</t>
  </si>
  <si>
    <t>Pham Thanh Son</t>
  </si>
  <si>
    <t>Vu Ba Luong Son</t>
  </si>
  <si>
    <t>Bui Trong Tan</t>
  </si>
  <si>
    <t>Tran Van Thanh</t>
  </si>
  <si>
    <t>Vu Ba Thanh</t>
  </si>
  <si>
    <t>Pham Thi Thanh Thao</t>
  </si>
  <si>
    <t>Nguyen Thi Thinh</t>
  </si>
  <si>
    <t>Luong Thi Ngoc Thuy</t>
  </si>
  <si>
    <t>Nguyen Thi Thuy</t>
  </si>
  <si>
    <t>Nguyen The Tien</t>
  </si>
  <si>
    <t>Tran Cong To</t>
  </si>
  <si>
    <t>Chu Nguyen Huyen Trang</t>
  </si>
  <si>
    <t>Nguyen Phuong Tram</t>
  </si>
  <si>
    <t>Pham Van Trong</t>
  </si>
  <si>
    <t>Nguyen Trong Trung</t>
  </si>
  <si>
    <t>Nghiem Dinh Tu</t>
  </si>
  <si>
    <t>Nguyen Anh Tu</t>
  </si>
  <si>
    <t>Nguyen Van Tuan</t>
  </si>
  <si>
    <t>Pham Anh Tuan</t>
  </si>
  <si>
    <t>Pham Lam Tue</t>
  </si>
  <si>
    <t>Dinh Van Tuyen</t>
  </si>
  <si>
    <t>Nguyen Thi Van</t>
  </si>
  <si>
    <t>Nguyen Thanh Vinh</t>
  </si>
  <si>
    <t>Nguyen Thi Xuan</t>
  </si>
  <si>
    <t>Nguyen Mai Anh</t>
  </si>
  <si>
    <t>Nguyen Minh Anh</t>
  </si>
  <si>
    <t>Pham Thi Anh</t>
  </si>
  <si>
    <t>Doan Thi Minh Anh</t>
  </si>
  <si>
    <t>Bui Thi Thanh Binh</t>
  </si>
  <si>
    <t>Nguyen Ngoc Cuong</t>
  </si>
  <si>
    <t>Nguyen Tien Dung</t>
  </si>
  <si>
    <t>Nguyen Manh Duong</t>
  </si>
  <si>
    <t>Vu Ba Diep</t>
  </si>
  <si>
    <t>Nguyen Minh Do</t>
  </si>
  <si>
    <t>Vu Thi Giang</t>
  </si>
  <si>
    <t>Nguyen Ngoc Ha</t>
  </si>
  <si>
    <t>Nguyen Thi Ngoc Hiep</t>
  </si>
  <si>
    <t>Pham Duc Hiep</t>
  </si>
  <si>
    <t>Bui Kim Hong</t>
  </si>
  <si>
    <t>Pham Bich Hue</t>
  </si>
  <si>
    <t>Vu Dinh Huy</t>
  </si>
  <si>
    <t>Nguyen Thi Thu Huyen</t>
  </si>
  <si>
    <t>Pham Khanh Huyen</t>
  </si>
  <si>
    <t>Duong Thi Huyen Linh</t>
  </si>
  <si>
    <t>Ly Dieu Linh</t>
  </si>
  <si>
    <t>Nguyen Ngoc Linh</t>
  </si>
  <si>
    <t>Nguyen Thi Quynh Mai</t>
  </si>
  <si>
    <t>Bui Thi Tra My</t>
  </si>
  <si>
    <t>Vu Thi Thanh Nga</t>
  </si>
  <si>
    <t>Pham Cam Nhung</t>
  </si>
  <si>
    <t>Duong Dai Phong</t>
  </si>
  <si>
    <t>Nguyen Minh Phuong</t>
  </si>
  <si>
    <t>Nguyen Thi Phuong</t>
  </si>
  <si>
    <t>Nguyen Nhu Quynh</t>
  </si>
  <si>
    <t>Man Xuan Tai</t>
  </si>
  <si>
    <t>Do Xuan Thanh</t>
  </si>
  <si>
    <t>Nguyen Thi Phuong Thao</t>
  </si>
  <si>
    <t>Dinh Thi Thuy</t>
  </si>
  <si>
    <t>Vu Thi Thuy</t>
  </si>
  <si>
    <t>Duong Thi Quynh Trang</t>
  </si>
  <si>
    <t>Cu Xuan Tung</t>
  </si>
  <si>
    <t>Nguyen Phuong Uyen</t>
  </si>
  <si>
    <t>Nguyen Thi Nhu Y</t>
  </si>
  <si>
    <t>Tran Van An</t>
  </si>
  <si>
    <t>Nguyen Thi Dieu Anh</t>
  </si>
  <si>
    <t>Nguyen Tuan Anh</t>
  </si>
  <si>
    <t>Le Minh Anh</t>
  </si>
  <si>
    <t>Nguyen Thi Hong Anh</t>
  </si>
  <si>
    <t>Nguyen Hong Binh</t>
  </si>
  <si>
    <t>Nguyen Thi Nhat Ha</t>
  </si>
  <si>
    <t>Nguyen Thi My Hanh</t>
  </si>
  <si>
    <t>Do Duy Hao</t>
  </si>
  <si>
    <t>Truong Thi Hang</t>
  </si>
  <si>
    <t>Tu Thi Thu Hang</t>
  </si>
  <si>
    <t>Mai Trung Hieu</t>
  </si>
  <si>
    <t>Nguyen Thi Thanh Hoa</t>
  </si>
  <si>
    <t>Nguyen Hai Hoan</t>
  </si>
  <si>
    <t>Tran Huy Hoang</t>
  </si>
  <si>
    <t>Dinh Thi Kim Hue</t>
  </si>
  <si>
    <t>Vu Thi Thanh Huyen</t>
  </si>
  <si>
    <t>Hoang Van Hung</t>
  </si>
  <si>
    <t>Nguyen Duy Hung</t>
  </si>
  <si>
    <t>Nguyen Quoc Hung</t>
  </si>
  <si>
    <t>Nguyen Mai Huong</t>
  </si>
  <si>
    <t>Truong Thi Huong</t>
  </si>
  <si>
    <t>Phung Quang Khai</t>
  </si>
  <si>
    <t>Vu Ba Khiem</t>
  </si>
  <si>
    <t>Do Anh Khoa</t>
  </si>
  <si>
    <t>Do Thi Linh</t>
  </si>
  <si>
    <t>Nguyen Thi Linh</t>
  </si>
  <si>
    <t>Nguyen Thi Hoai Linh</t>
  </si>
  <si>
    <t>Tran Thi Luong</t>
  </si>
  <si>
    <t>Nguyen Thi Huyen Men</t>
  </si>
  <si>
    <t>Nguyen Thi Phuong Cham</t>
  </si>
  <si>
    <t>Nguyen Thi Tuyet Chinh</t>
  </si>
  <si>
    <t>Nguyen Khac Cuong</t>
  </si>
  <si>
    <t>Pham Khac Cuong</t>
  </si>
  <si>
    <t>Tran Huu Dan</t>
  </si>
  <si>
    <t>Nguyen Thi Kim Dung</t>
  </si>
  <si>
    <t>Nguyen Tien Do</t>
  </si>
  <si>
    <t>Vu Dinh Duc</t>
  </si>
  <si>
    <t>Tran Cong Minh</t>
  </si>
  <si>
    <t>Nguyen Phuong Nam</t>
  </si>
  <si>
    <t>Nguyen Quoc Nam</t>
  </si>
  <si>
    <t>Nguyen Xuan Nam</t>
  </si>
  <si>
    <t>Pham The Nam</t>
  </si>
  <si>
    <t>Tu Xuan Nam</t>
  </si>
  <si>
    <t>Ha Yen Nhi</t>
  </si>
  <si>
    <t>Nguyen Thi Nhung</t>
  </si>
  <si>
    <t>Nguyen Thi Hong Nhung</t>
  </si>
  <si>
    <t>Tran Thi Nhung</t>
  </si>
  <si>
    <t>Tu Thi Phuong Ninh</t>
  </si>
  <si>
    <t>Dinh Hoang Thanh Phong</t>
  </si>
  <si>
    <t>Nguyen Van Phuc</t>
  </si>
  <si>
    <t>Dinh Quang Phuong</t>
  </si>
  <si>
    <t>Nguyen Huu Phuong</t>
  </si>
  <si>
    <t>Nguyen Thi Mai Phuong</t>
  </si>
  <si>
    <t>Ngo Van Quan</t>
  </si>
  <si>
    <t>Nguyen Anh Quan</t>
  </si>
  <si>
    <t>Nguyen Van Quan</t>
  </si>
  <si>
    <t>Tran Minh Quan</t>
  </si>
  <si>
    <t>Nguyen Dang Qui</t>
  </si>
  <si>
    <t>Nguyen Manh Quynh</t>
  </si>
  <si>
    <t>Nguyen Van Quynh</t>
  </si>
  <si>
    <t>Vuong Chu Huyen Sao</t>
  </si>
  <si>
    <t>Vuong Thi Sam</t>
  </si>
  <si>
    <t>Nguyen Truong Son</t>
  </si>
  <si>
    <t>Bui Cong Suc</t>
  </si>
  <si>
    <t>Nguyen Van Tan</t>
  </si>
  <si>
    <t>Do Manh An</t>
  </si>
  <si>
    <t>Ta Duy Anh</t>
  </si>
  <si>
    <t>Do Hai Duong</t>
  </si>
  <si>
    <t>Hoang Dai Duong</t>
  </si>
  <si>
    <t>Pham Vu Doan</t>
  </si>
  <si>
    <t>Chu Ngoc Do</t>
  </si>
  <si>
    <t>Nguyen Tuan Hoang</t>
  </si>
  <si>
    <t>Nguyen Tuan Thanh</t>
  </si>
  <si>
    <t>Dinh Thi Thanh Thao</t>
  </si>
  <si>
    <t>Pham Ngoc Thao</t>
  </si>
  <si>
    <t>Pham Thi Phuong Thao</t>
  </si>
  <si>
    <t>Nguyen Van Thang</t>
  </si>
  <si>
    <t>Nguyen Duy Thuan</t>
  </si>
  <si>
    <t>Do Phuong Thuy</t>
  </si>
  <si>
    <t>Le Thi Thuy</t>
  </si>
  <si>
    <t>Vuong Thi Thanh Thuy</t>
  </si>
  <si>
    <t>Nguyen Thi Minh Thu</t>
  </si>
  <si>
    <t>Hoang Anh Tien</t>
  </si>
  <si>
    <t>Nguyen Thi Thanh Tra</t>
  </si>
  <si>
    <t>Do Thuy Trang</t>
  </si>
  <si>
    <t>Nguyen Le Ngoc Trang</t>
  </si>
  <si>
    <t>Nguyen Quang Trung</t>
  </si>
  <si>
    <t>Bui Ngoc Tu</t>
  </si>
  <si>
    <t>Nguyen Van Tu</t>
  </si>
  <si>
    <t>Do Duy Tuan</t>
  </si>
  <si>
    <t>Nguyen Thanh Tuan</t>
  </si>
  <si>
    <t>Nguyen Van Tuyen</t>
  </si>
  <si>
    <t>Bui Quang Anh Van</t>
  </si>
  <si>
    <t>Nguyen Dang Viet</t>
  </si>
  <si>
    <t>Nguyen Quoc Vinh</t>
  </si>
  <si>
    <t>Nguyen Van Vu</t>
  </si>
  <si>
    <t>Phan Thi Xuan</t>
  </si>
  <si>
    <t>Duong The Anh</t>
  </si>
  <si>
    <t>Nguyen Quoc Binh</t>
  </si>
  <si>
    <t>Le Thanh Cat</t>
  </si>
  <si>
    <t>Nguyen Thi Dong</t>
  </si>
  <si>
    <t>Nguyen Thi Dung</t>
  </si>
  <si>
    <t>Phung Thi Thanh Ha</t>
  </si>
  <si>
    <t>Hoang Thi Hang</t>
  </si>
  <si>
    <t>Nguyen Thu Hang</t>
  </si>
  <si>
    <t>Le Thi Hanh</t>
  </si>
  <si>
    <t>Quach Thi Hien</t>
  </si>
  <si>
    <t>Pham Thi Hien</t>
  </si>
  <si>
    <t>Tran Thi Le Hoa</t>
  </si>
  <si>
    <t>Nguyen Thi Minh Hong</t>
  </si>
  <si>
    <t>Hoang Cam Hue</t>
  </si>
  <si>
    <t>Nguyen Thi Thu Huong</t>
  </si>
  <si>
    <t>Trinh Thi Thu Huong</t>
  </si>
  <si>
    <t>Pham Thi Thanh Huong</t>
  </si>
  <si>
    <t>Nguyen Thi Kim Khanh</t>
  </si>
  <si>
    <t>Duong Thanh Lam</t>
  </si>
  <si>
    <t>Nguyen Thi Man</t>
  </si>
  <si>
    <t>Hoang Thi Nhu Man</t>
  </si>
  <si>
    <t>Ha Van Muoi</t>
  </si>
  <si>
    <t>Cao Ha My</t>
  </si>
  <si>
    <t>Nguyen Thi Thu Nga</t>
  </si>
  <si>
    <t>Nguyen Thi Nhu Que</t>
  </si>
  <si>
    <t>Duong Thanh Quy</t>
  </si>
  <si>
    <t>Nguyen Thi Quy</t>
  </si>
  <si>
    <t>Pham Van Sam</t>
  </si>
  <si>
    <t>Duong Thi Son</t>
  </si>
  <si>
    <t>Nguyen Thi Hong Tham</t>
  </si>
  <si>
    <t>Le Ha Thanh</t>
  </si>
  <si>
    <t>Nguyen Ngoc Thu</t>
  </si>
  <si>
    <t>Nguyen Thi Thu</t>
  </si>
  <si>
    <t>Tran Thi Thuy</t>
  </si>
  <si>
    <t>Duong Thi Thuy</t>
  </si>
  <si>
    <t>Nguyen Thi Thanh Thuy</t>
  </si>
  <si>
    <t>Pham T Huyen Trang</t>
  </si>
  <si>
    <t>hn-namson-hs0001</t>
  </si>
  <si>
    <t xml:space="preserve">Truong Thi Thanh </t>
  </si>
  <si>
    <t>hn-namson-hs0002</t>
  </si>
  <si>
    <t>Anh</t>
  </si>
  <si>
    <t xml:space="preserve">Duong Viet </t>
  </si>
  <si>
    <t>abcd1213</t>
  </si>
  <si>
    <t>hn-namson-hs0003</t>
  </si>
  <si>
    <t xml:space="preserve">Hoang Hai </t>
  </si>
  <si>
    <t>abcd1314</t>
  </si>
  <si>
    <t>hn-namson-hs0004</t>
  </si>
  <si>
    <t xml:space="preserve">Le Ngoc </t>
  </si>
  <si>
    <t>abcd1415</t>
  </si>
  <si>
    <t>hn-namson-hs0005</t>
  </si>
  <si>
    <t xml:space="preserve">Le Thi Mai </t>
  </si>
  <si>
    <t>abcd1516</t>
  </si>
  <si>
    <t>hn-namson-hs0006</t>
  </si>
  <si>
    <t xml:space="preserve">Ngo Van </t>
  </si>
  <si>
    <t>abcd1617</t>
  </si>
  <si>
    <t>hn-namson-hs0007</t>
  </si>
  <si>
    <t xml:space="preserve">Nguyen Bao </t>
  </si>
  <si>
    <t>abcd1718</t>
  </si>
  <si>
    <t>hn-namson-hs0008</t>
  </si>
  <si>
    <t xml:space="preserve">Nguyen Nhat </t>
  </si>
  <si>
    <t>abcd1819</t>
  </si>
  <si>
    <t>hn-namson-hs0009</t>
  </si>
  <si>
    <t xml:space="preserve">Nguyen Quynh </t>
  </si>
  <si>
    <t>abcd1920</t>
  </si>
  <si>
    <t>hn-namson-hs0010</t>
  </si>
  <si>
    <t xml:space="preserve">Nguyen Thi Lan </t>
  </si>
  <si>
    <t>abcd2021</t>
  </si>
  <si>
    <t>hn-namson-hs0011</t>
  </si>
  <si>
    <t xml:space="preserve">Nguyen Thi Mai </t>
  </si>
  <si>
    <t>abcd2122</t>
  </si>
  <si>
    <t>hn-namson-hs0012</t>
  </si>
  <si>
    <t xml:space="preserve">Vu Bao </t>
  </si>
  <si>
    <t>abcd2223</t>
  </si>
  <si>
    <t>hn-namson-hs0013</t>
  </si>
  <si>
    <t xml:space="preserve">Vu Thi Van </t>
  </si>
  <si>
    <t>abcd2324</t>
  </si>
  <si>
    <t>hn-namson-hs0014</t>
  </si>
  <si>
    <t xml:space="preserve">Nguyen Nguyet </t>
  </si>
  <si>
    <t>abcd2425</t>
  </si>
  <si>
    <t>hn-namson-hs0015</t>
  </si>
  <si>
    <t>abcd2526</t>
  </si>
  <si>
    <t>hn-namson-hs0016</t>
  </si>
  <si>
    <t xml:space="preserve">Nguyen Thi Ngoc </t>
  </si>
  <si>
    <t>abcd2627</t>
  </si>
  <si>
    <t>hn-namson-hs0017</t>
  </si>
  <si>
    <t>Bich</t>
  </si>
  <si>
    <t xml:space="preserve">Cao Thi Ngoc </t>
  </si>
  <si>
    <t>abcd2728</t>
  </si>
  <si>
    <t>hn-namson-hs0018</t>
  </si>
  <si>
    <t>Chi</t>
  </si>
  <si>
    <t xml:space="preserve">Nguyen Khanh </t>
  </si>
  <si>
    <t>abcd2829</t>
  </si>
  <si>
    <t>hn-namson-hs0019</t>
  </si>
  <si>
    <t>Chinh</t>
  </si>
  <si>
    <t xml:space="preserve">Pham Duc </t>
  </si>
  <si>
    <t>abcd2930</t>
  </si>
  <si>
    <t>hn-namson-hs0020</t>
  </si>
  <si>
    <t>Chuc</t>
  </si>
  <si>
    <t xml:space="preserve">Le Thanh </t>
  </si>
  <si>
    <t>abcd3031</t>
  </si>
  <si>
    <t>hn-namson-hs0021</t>
  </si>
  <si>
    <t xml:space="preserve">Nguyen Thi Thanh </t>
  </si>
  <si>
    <t>abcd3132</t>
  </si>
  <si>
    <t>hn-namson-hs0022</t>
  </si>
  <si>
    <t>Cuong</t>
  </si>
  <si>
    <t xml:space="preserve">Chu Viet </t>
  </si>
  <si>
    <t>abcd3233</t>
  </si>
  <si>
    <t>hn-namson-hs0023</t>
  </si>
  <si>
    <t>Duong</t>
  </si>
  <si>
    <t xml:space="preserve">Le Anh </t>
  </si>
  <si>
    <t>abcd3334</t>
  </si>
  <si>
    <t>hn-namson-hs0024</t>
  </si>
  <si>
    <t xml:space="preserve">Ngo Thuy </t>
  </si>
  <si>
    <t>abcd3435</t>
  </si>
  <si>
    <t>hn-namson-hs0025</t>
  </si>
  <si>
    <t xml:space="preserve">Nguyen Hoang </t>
  </si>
  <si>
    <t>abcd3536</t>
  </si>
  <si>
    <t>hn-namson-hs0026</t>
  </si>
  <si>
    <t xml:space="preserve">Nguyen Thuy </t>
  </si>
  <si>
    <t>abcd3637</t>
  </si>
  <si>
    <t>hn-namson-hs0027</t>
  </si>
  <si>
    <t>abcd3738</t>
  </si>
  <si>
    <t>hn-namson-hs0028</t>
  </si>
  <si>
    <t xml:space="preserve">Vuong Duc </t>
  </si>
  <si>
    <t>abcd3839</t>
  </si>
  <si>
    <t>hn-namson-hs0029</t>
  </si>
  <si>
    <t>Dat</t>
  </si>
  <si>
    <t xml:space="preserve">Nguyen Duy </t>
  </si>
  <si>
    <t>abcd3940</t>
  </si>
  <si>
    <t>hn-namson-hs0030</t>
  </si>
  <si>
    <t xml:space="preserve">Nguyen Quang </t>
  </si>
  <si>
    <t>abcd4041</t>
  </si>
  <si>
    <t>hn-namson-hs0031</t>
  </si>
  <si>
    <t>Dang</t>
  </si>
  <si>
    <t xml:space="preserve">Nguyen Duc </t>
  </si>
  <si>
    <t>abcd4142</t>
  </si>
  <si>
    <t>hn-namson-hs0032</t>
  </si>
  <si>
    <t>Duc</t>
  </si>
  <si>
    <t xml:space="preserve">Phi Quang </t>
  </si>
  <si>
    <t>abcd4243</t>
  </si>
  <si>
    <t>hn-namson-hs0033</t>
  </si>
  <si>
    <t>Giang</t>
  </si>
  <si>
    <t xml:space="preserve">Nguyen Thi </t>
  </si>
  <si>
    <t>abcd4344</t>
  </si>
  <si>
    <t>hn-namson-hs0034</t>
  </si>
  <si>
    <t xml:space="preserve">Nguyen Thi Huong </t>
  </si>
  <si>
    <t>abcd4445</t>
  </si>
  <si>
    <t>hn-namson-hs0035</t>
  </si>
  <si>
    <t>Ha</t>
  </si>
  <si>
    <t>abcd4546</t>
  </si>
  <si>
    <t>hn-namson-hs0036</t>
  </si>
  <si>
    <t xml:space="preserve">Vu Thi Thu </t>
  </si>
  <si>
    <t>abcd4647</t>
  </si>
  <si>
    <t>hn-namson-hs0037</t>
  </si>
  <si>
    <t>Hai</t>
  </si>
  <si>
    <t>abcd4748</t>
  </si>
  <si>
    <t>hn-namson-hs0038</t>
  </si>
  <si>
    <t>Hanh</t>
  </si>
  <si>
    <t xml:space="preserve">Hoang Van </t>
  </si>
  <si>
    <t>abcd4849</t>
  </si>
  <si>
    <t>hn-namson-hs0039</t>
  </si>
  <si>
    <t xml:space="preserve">Nguyen Thi Hong </t>
  </si>
  <si>
    <t>abcd4950</t>
  </si>
  <si>
    <t>hn-namson-hs0040</t>
  </si>
  <si>
    <t>Hao</t>
  </si>
  <si>
    <t xml:space="preserve">Nguyen Thi Bich </t>
  </si>
  <si>
    <t>abcd5051</t>
  </si>
  <si>
    <t>hn-namson-hs0041</t>
  </si>
  <si>
    <t>Hang</t>
  </si>
  <si>
    <t xml:space="preserve">Nguyen Thi Minh </t>
  </si>
  <si>
    <t>abcd5152</t>
  </si>
  <si>
    <t>hn-namson-hs0042</t>
  </si>
  <si>
    <t xml:space="preserve">Nguyen Thi Thu </t>
  </si>
  <si>
    <t>abcd5253</t>
  </si>
  <si>
    <t>hn-namson-hs0043</t>
  </si>
  <si>
    <t>Han</t>
  </si>
  <si>
    <t>abcd5354</t>
  </si>
  <si>
    <t>hn-namson-hs0044</t>
  </si>
  <si>
    <t xml:space="preserve">Nguyen Ngoc </t>
  </si>
  <si>
    <t>abcd5455</t>
  </si>
  <si>
    <t>hn-namson-hs0045</t>
  </si>
  <si>
    <t>Hien</t>
  </si>
  <si>
    <t xml:space="preserve">Dang Thu </t>
  </si>
  <si>
    <t>abcd5556</t>
  </si>
  <si>
    <t>hn-namson-hs0046</t>
  </si>
  <si>
    <t xml:space="preserve">Tran Thi Thu </t>
  </si>
  <si>
    <t>abcd5657</t>
  </si>
  <si>
    <t>hn-namson-hs0047</t>
  </si>
  <si>
    <t>abcd5758</t>
  </si>
  <si>
    <t>hn-namson-hs0048</t>
  </si>
  <si>
    <t>Hieu</t>
  </si>
  <si>
    <t xml:space="preserve">Duong Vu </t>
  </si>
  <si>
    <t>abcd5859</t>
  </si>
  <si>
    <t>hn-namson-hs0049</t>
  </si>
  <si>
    <t xml:space="preserve">Do Van </t>
  </si>
  <si>
    <t>abcd5960</t>
  </si>
  <si>
    <t>hn-namson-hs0050</t>
  </si>
  <si>
    <t>abcd6061</t>
  </si>
  <si>
    <t>hn-namson-hs0051</t>
  </si>
  <si>
    <t xml:space="preserve">Nguyen Khac </t>
  </si>
  <si>
    <t>abcd6162</t>
  </si>
  <si>
    <t>hn-namson-hs0052</t>
  </si>
  <si>
    <t xml:space="preserve">Tran Trung </t>
  </si>
  <si>
    <t>abcd6263</t>
  </si>
  <si>
    <t>hn-namson-hs0053</t>
  </si>
  <si>
    <t xml:space="preserve">Vu Quang </t>
  </si>
  <si>
    <t>abcd6364</t>
  </si>
  <si>
    <t>hn-namson-hs0054</t>
  </si>
  <si>
    <t>Hoa</t>
  </si>
  <si>
    <t xml:space="preserve">Do Thi My </t>
  </si>
  <si>
    <t>abcd6465</t>
  </si>
  <si>
    <t>hn-namson-hs0055</t>
  </si>
  <si>
    <t>Hoang</t>
  </si>
  <si>
    <t xml:space="preserve">Dinh Duy </t>
  </si>
  <si>
    <t>abcd6566</t>
  </si>
  <si>
    <t>hn-namson-hs0056</t>
  </si>
  <si>
    <t xml:space="preserve">Vu Huy </t>
  </si>
  <si>
    <t>abcd6667</t>
  </si>
  <si>
    <t>hn-namson-hs0057</t>
  </si>
  <si>
    <t>Hong</t>
  </si>
  <si>
    <t xml:space="preserve">Pham Thi Thu </t>
  </si>
  <si>
    <t>abcd6768</t>
  </si>
  <si>
    <t>hn-namson-hs0058</t>
  </si>
  <si>
    <t>Hoi</t>
  </si>
  <si>
    <t xml:space="preserve">Dinh Van </t>
  </si>
  <si>
    <t>abcd6869</t>
  </si>
  <si>
    <t>hn-namson-hs0059</t>
  </si>
  <si>
    <t>Huan</t>
  </si>
  <si>
    <t xml:space="preserve">Cu Xuan </t>
  </si>
  <si>
    <t>abcd6970</t>
  </si>
  <si>
    <t>hn-namson-hs0060</t>
  </si>
  <si>
    <t>Hung</t>
  </si>
  <si>
    <t xml:space="preserve">Nguyen Manh </t>
  </si>
  <si>
    <t>abcd7071</t>
  </si>
  <si>
    <t>hn-namson-hs0061</t>
  </si>
  <si>
    <t>Huyen</t>
  </si>
  <si>
    <t xml:space="preserve">Nguyen Thi Khanh </t>
  </si>
  <si>
    <t>abcd7172</t>
  </si>
  <si>
    <t>hn-namson-hs0062</t>
  </si>
  <si>
    <t xml:space="preserve">Nguyen Tuan </t>
  </si>
  <si>
    <t>abcd7273</t>
  </si>
  <si>
    <t>hn-namson-hs0063</t>
  </si>
  <si>
    <t xml:space="preserve">Pham Trong </t>
  </si>
  <si>
    <t>abcd7374</t>
  </si>
  <si>
    <t>hn-namson-hs0064</t>
  </si>
  <si>
    <t>Huong</t>
  </si>
  <si>
    <t>abcd7475</t>
  </si>
  <si>
    <t>hn-namson-hs0065</t>
  </si>
  <si>
    <t>Khai</t>
  </si>
  <si>
    <t xml:space="preserve">Pham Ngoc </t>
  </si>
  <si>
    <t>abcd7576</t>
  </si>
  <si>
    <t>hn-namson-hs0066</t>
  </si>
  <si>
    <t xml:space="preserve">Hoang Thi Thu </t>
  </si>
  <si>
    <t>abcd7677</t>
  </si>
  <si>
    <t>hn-namson-hs0067</t>
  </si>
  <si>
    <t xml:space="preserve">Au Dinh </t>
  </si>
  <si>
    <t>abcd7778</t>
  </si>
  <si>
    <t>hn-namson-hs0068</t>
  </si>
  <si>
    <t>Khoi</t>
  </si>
  <si>
    <t xml:space="preserve">Tran Dang </t>
  </si>
  <si>
    <t>abcd7879</t>
  </si>
  <si>
    <t>hn-namson-hs0069</t>
  </si>
  <si>
    <t>Khue</t>
  </si>
  <si>
    <t xml:space="preserve">Vu Thi Minh </t>
  </si>
  <si>
    <t>abcd7980</t>
  </si>
  <si>
    <t>hn-namson-hs0070</t>
  </si>
  <si>
    <t>Linh</t>
  </si>
  <si>
    <t xml:space="preserve">Bui Thi Tu </t>
  </si>
  <si>
    <t>abcd8081</t>
  </si>
  <si>
    <t>hn-namson-hs0071</t>
  </si>
  <si>
    <t xml:space="preserve">Hoang Khanh </t>
  </si>
  <si>
    <t>abcd8182</t>
  </si>
  <si>
    <t>hn-namson-hs0072</t>
  </si>
  <si>
    <t xml:space="preserve">Tran Van </t>
  </si>
  <si>
    <t>abcd8283</t>
  </si>
  <si>
    <t>hn-namson-hs0073</t>
  </si>
  <si>
    <t xml:space="preserve">Trinh Thuy </t>
  </si>
  <si>
    <t>abcd8384</t>
  </si>
  <si>
    <t>hn-namson-hs0074</t>
  </si>
  <si>
    <t xml:space="preserve">Vu Tuan </t>
  </si>
  <si>
    <t>abcd8485</t>
  </si>
  <si>
    <t>hn-namson-hs0075</t>
  </si>
  <si>
    <t>Long</t>
  </si>
  <si>
    <t>abcd8586</t>
  </si>
  <si>
    <t>hn-namson-hs0076</t>
  </si>
  <si>
    <t xml:space="preserve">Vu Ngoc </t>
  </si>
  <si>
    <t>abcd8687</t>
  </si>
  <si>
    <t>hn-namson-hs0077</t>
  </si>
  <si>
    <t>Ly</t>
  </si>
  <si>
    <t xml:space="preserve">Le Khanh </t>
  </si>
  <si>
    <t>abcd8788</t>
  </si>
  <si>
    <t>hn-namson-hs0078</t>
  </si>
  <si>
    <t xml:space="preserve">Vuong Khanh </t>
  </si>
  <si>
    <t>abcd8889</t>
  </si>
  <si>
    <t>hn-namson-hs0079</t>
  </si>
  <si>
    <t xml:space="preserve">Ngo Hai </t>
  </si>
  <si>
    <t>abcd8990</t>
  </si>
  <si>
    <t>hn-namson-hs0080</t>
  </si>
  <si>
    <t>Minh</t>
  </si>
  <si>
    <t xml:space="preserve">Cu Hong </t>
  </si>
  <si>
    <t>abcd9091</t>
  </si>
  <si>
    <t>hn-namson-hs0081</t>
  </si>
  <si>
    <t>abcd9192</t>
  </si>
  <si>
    <t>hn-namson-hs0082</t>
  </si>
  <si>
    <t xml:space="preserve">Ta Duy </t>
  </si>
  <si>
    <t>abcd9293</t>
  </si>
  <si>
    <t>hn-namson-hs0083</t>
  </si>
  <si>
    <t xml:space="preserve">Nguyen Van </t>
  </si>
  <si>
    <t>abcd9394</t>
  </si>
  <si>
    <t>hn-namson-hs0084</t>
  </si>
  <si>
    <t>abcd9495</t>
  </si>
  <si>
    <t>hn-namson-hs0085</t>
  </si>
  <si>
    <t>Ngoc</t>
  </si>
  <si>
    <t xml:space="preserve">Lam Ngo Bao </t>
  </si>
  <si>
    <t>abcd9596</t>
  </si>
  <si>
    <t>hn-namson-hs0086</t>
  </si>
  <si>
    <t>Nguyen</t>
  </si>
  <si>
    <t xml:space="preserve">Nguyen Binh </t>
  </si>
  <si>
    <t>abcd9697</t>
  </si>
  <si>
    <t>hn-namson-hs0087</t>
  </si>
  <si>
    <t>Nguyet</t>
  </si>
  <si>
    <t>abcd9798</t>
  </si>
  <si>
    <t>hn-namson-hs0088</t>
  </si>
  <si>
    <t>Oanh</t>
  </si>
  <si>
    <t xml:space="preserve">Luong Thi Phuong </t>
  </si>
  <si>
    <t>abcd9899</t>
  </si>
  <si>
    <t>hn-namson-hs0089</t>
  </si>
  <si>
    <t>Phong</t>
  </si>
  <si>
    <t xml:space="preserve">Pham Hong </t>
  </si>
  <si>
    <t>abcd1011</t>
  </si>
  <si>
    <t>hn-namson-hs0090</t>
  </si>
  <si>
    <t>Phuc</t>
  </si>
  <si>
    <t>hn-namson-hs0091</t>
  </si>
  <si>
    <t>Phuong</t>
  </si>
  <si>
    <t xml:space="preserve">Tran Hoang </t>
  </si>
  <si>
    <t>hn-namson-hs0092</t>
  </si>
  <si>
    <t>hn-namson-hs0093</t>
  </si>
  <si>
    <t>Quang</t>
  </si>
  <si>
    <t xml:space="preserve">Nguyen Viet </t>
  </si>
  <si>
    <t>hn-namson-hs0094</t>
  </si>
  <si>
    <t>Quan</t>
  </si>
  <si>
    <t xml:space="preserve">Nguyen Minh </t>
  </si>
  <si>
    <t>hn-namson-hs0095</t>
  </si>
  <si>
    <t>hn-namson-hs0096</t>
  </si>
  <si>
    <t>hn-namson-hs0097</t>
  </si>
  <si>
    <t>hn-namson-hs0098</t>
  </si>
  <si>
    <t xml:space="preserve">Dinh Thi Mai </t>
  </si>
  <si>
    <t>hn-namson-hs0099</t>
  </si>
  <si>
    <t xml:space="preserve">Pham Anh </t>
  </si>
  <si>
    <t>hn-namson-hs0100</t>
  </si>
  <si>
    <t>Quoc</t>
  </si>
  <si>
    <t xml:space="preserve">Nguyen Kien </t>
  </si>
  <si>
    <t>hn-namson-hs0101</t>
  </si>
  <si>
    <t>Quynh</t>
  </si>
  <si>
    <t xml:space="preserve">Trinh Thi Diem </t>
  </si>
  <si>
    <t>hn-namson-hs0102</t>
  </si>
  <si>
    <t>Son</t>
  </si>
  <si>
    <t xml:space="preserve">Chu Van </t>
  </si>
  <si>
    <t>hn-namson-hs0103</t>
  </si>
  <si>
    <t xml:space="preserve">Nguyen Huu </t>
  </si>
  <si>
    <t>hn-namson-hs0104</t>
  </si>
  <si>
    <t>Tai</t>
  </si>
  <si>
    <t xml:space="preserve">Nguyen Anh </t>
  </si>
  <si>
    <t>hn-namson-hs0105</t>
  </si>
  <si>
    <t xml:space="preserve">Bui Thanh </t>
  </si>
  <si>
    <t>hn-namson-hs0106</t>
  </si>
  <si>
    <t xml:space="preserve">Nguyen Thanh </t>
  </si>
  <si>
    <t>hn-namson-hs0107</t>
  </si>
  <si>
    <t>Thanh</t>
  </si>
  <si>
    <t>hn-namson-hs0108</t>
  </si>
  <si>
    <t xml:space="preserve">Nguyen Tien </t>
  </si>
  <si>
    <t>hn-namson-hs0109</t>
  </si>
  <si>
    <t>Thao</t>
  </si>
  <si>
    <t>hn-namson-hs0110</t>
  </si>
  <si>
    <t>Thang</t>
  </si>
  <si>
    <t xml:space="preserve">Ngo Phung Chien </t>
  </si>
  <si>
    <t>hn-namson-hs0111</t>
  </si>
  <si>
    <t>Thong</t>
  </si>
  <si>
    <t>hn-namson-hs0112</t>
  </si>
  <si>
    <t>Thu</t>
  </si>
  <si>
    <t>hn-namson-hs0113</t>
  </si>
  <si>
    <t>Toan</t>
  </si>
  <si>
    <t>hn-namson-hs0114</t>
  </si>
  <si>
    <t>Tra</t>
  </si>
  <si>
    <t xml:space="preserve">Nguyen Huong </t>
  </si>
  <si>
    <t>hn-namson-hs0115</t>
  </si>
  <si>
    <t xml:space="preserve">Vu Thu </t>
  </si>
  <si>
    <t>hn-namson-hs0116</t>
  </si>
  <si>
    <t>Trang</t>
  </si>
  <si>
    <t xml:space="preserve">Dinh Thi Thuy </t>
  </si>
  <si>
    <t>hn-namson-hs0117</t>
  </si>
  <si>
    <t xml:space="preserve">Ngo Phuong </t>
  </si>
  <si>
    <t>hn-namson-hs0118</t>
  </si>
  <si>
    <t xml:space="preserve">Ngo Quynh </t>
  </si>
  <si>
    <t>hn-namson-hs0119</t>
  </si>
  <si>
    <t>hn-namson-hs0120</t>
  </si>
  <si>
    <t>hn-namson-hs0121</t>
  </si>
  <si>
    <t>hn-namson-hs0122</t>
  </si>
  <si>
    <t>Truc</t>
  </si>
  <si>
    <t xml:space="preserve">Tu Thi Hong </t>
  </si>
  <si>
    <t>hn-namson-hs0123</t>
  </si>
  <si>
    <t>Tu</t>
  </si>
  <si>
    <t xml:space="preserve">Phung Thanh </t>
  </si>
  <si>
    <t>hn-namson-hs0124</t>
  </si>
  <si>
    <t>Tung</t>
  </si>
  <si>
    <t>hn-namson-hs0125</t>
  </si>
  <si>
    <t xml:space="preserve">Vuong Xuan </t>
  </si>
  <si>
    <t>hn-namson-hs0126</t>
  </si>
  <si>
    <t>Van</t>
  </si>
  <si>
    <t xml:space="preserve">Le Hong </t>
  </si>
  <si>
    <t>hn-namson-hs0127</t>
  </si>
  <si>
    <t>hn-namson-hs0128</t>
  </si>
  <si>
    <t>Vi</t>
  </si>
  <si>
    <t xml:space="preserve">Nguyen Kieu </t>
  </si>
  <si>
    <t>hn-namson-hs0129</t>
  </si>
  <si>
    <t>Viet</t>
  </si>
  <si>
    <t xml:space="preserve">Le Van </t>
  </si>
  <si>
    <t>hn-namson-hs0130</t>
  </si>
  <si>
    <t>Vinh</t>
  </si>
  <si>
    <t>hn-namson-hs0131</t>
  </si>
  <si>
    <t>Vy</t>
  </si>
  <si>
    <t>hn-namson-hs0132</t>
  </si>
  <si>
    <t>hn-namson-hs0133</t>
  </si>
  <si>
    <t>hn-namson-hs0134</t>
  </si>
  <si>
    <t xml:space="preserve">Vu Hong </t>
  </si>
  <si>
    <t>hn-namson-hs0135</t>
  </si>
  <si>
    <t xml:space="preserve">Vu Thi Mai </t>
  </si>
  <si>
    <t>hn-namson-hs0136</t>
  </si>
  <si>
    <t xml:space="preserve">Vuong Ngoc </t>
  </si>
  <si>
    <t>hn-namson-hs0137</t>
  </si>
  <si>
    <t>Chau</t>
  </si>
  <si>
    <t xml:space="preserve">Nguyen Ha </t>
  </si>
  <si>
    <t>hn-namson-hs0138</t>
  </si>
  <si>
    <t xml:space="preserve">Nguyen Thi Kim </t>
  </si>
  <si>
    <t>hn-namson-hs0139</t>
  </si>
  <si>
    <t>Chien</t>
  </si>
  <si>
    <t xml:space="preserve">Vu Cong </t>
  </si>
  <si>
    <t>hn-namson-hs0140</t>
  </si>
  <si>
    <t>Diem</t>
  </si>
  <si>
    <t>hn-namson-hs0141</t>
  </si>
  <si>
    <t>Duy</t>
  </si>
  <si>
    <t xml:space="preserve">Dong Manh </t>
  </si>
  <si>
    <t>hn-namson-hs0142</t>
  </si>
  <si>
    <t xml:space="preserve">Cu Thi Hai </t>
  </si>
  <si>
    <t>hn-namson-hs0143</t>
  </si>
  <si>
    <t>hn-namson-hs0144</t>
  </si>
  <si>
    <t>Dong</t>
  </si>
  <si>
    <t xml:space="preserve">Nguyen Canh </t>
  </si>
  <si>
    <t>hn-namson-hs0145</t>
  </si>
  <si>
    <t>hn-namson-hs0146</t>
  </si>
  <si>
    <t xml:space="preserve">Man Thi Thu </t>
  </si>
  <si>
    <t>hn-namson-hs0147</t>
  </si>
  <si>
    <t xml:space="preserve">Nguyen Chi </t>
  </si>
  <si>
    <t>hn-namson-hs0148</t>
  </si>
  <si>
    <t xml:space="preserve">Nguyen Tran Huy </t>
  </si>
  <si>
    <t>hn-namson-hs0149</t>
  </si>
  <si>
    <t>Huy</t>
  </si>
  <si>
    <t xml:space="preserve">Doan Quoc </t>
  </si>
  <si>
    <t>hn-namson-hs0150</t>
  </si>
  <si>
    <t>hn-namson-hs0151</t>
  </si>
  <si>
    <t xml:space="preserve">Pham Phuong </t>
  </si>
  <si>
    <t>hn-namson-hs0152</t>
  </si>
  <si>
    <t xml:space="preserve">Tran My </t>
  </si>
  <si>
    <t>hn-namson-hs0153</t>
  </si>
  <si>
    <t xml:space="preserve">Nguyen Hai </t>
  </si>
  <si>
    <t>hn-namson-hs0154</t>
  </si>
  <si>
    <t>Loi</t>
  </si>
  <si>
    <t>hn-namson-hs0155</t>
  </si>
  <si>
    <t xml:space="preserve">Pham Khanh </t>
  </si>
  <si>
    <t>hn-namson-hs0156</t>
  </si>
  <si>
    <t>Ngan</t>
  </si>
  <si>
    <t>hn-namson-hs0157</t>
  </si>
  <si>
    <t xml:space="preserve">Tu Thi Nhu </t>
  </si>
  <si>
    <t>hn-namson-hs0158</t>
  </si>
  <si>
    <t>Nhat</t>
  </si>
  <si>
    <t>hn-namson-hs0159</t>
  </si>
  <si>
    <t>Nhu</t>
  </si>
  <si>
    <t xml:space="preserve">Nguyen Thi Thao </t>
  </si>
  <si>
    <t>hn-namson-hs0160</t>
  </si>
  <si>
    <t>hn-namson-hs0161</t>
  </si>
  <si>
    <t>hn-namson-hs0162</t>
  </si>
  <si>
    <t xml:space="preserve">Truong Thi Mai </t>
  </si>
  <si>
    <t>hn-namson-hs0163</t>
  </si>
  <si>
    <t>Quyen</t>
  </si>
  <si>
    <t xml:space="preserve">Hoang Bao </t>
  </si>
  <si>
    <t>hn-namson-hs0164</t>
  </si>
  <si>
    <t xml:space="preserve">Nguyen Thai </t>
  </si>
  <si>
    <t>hn-namson-hs0165</t>
  </si>
  <si>
    <t xml:space="preserve">Do Tat </t>
  </si>
  <si>
    <t>hn-namson-hs0166</t>
  </si>
  <si>
    <t>hn-namson-hs0167</t>
  </si>
  <si>
    <t>hn-namson-hs0168</t>
  </si>
  <si>
    <t>Thuy</t>
  </si>
  <si>
    <t xml:space="preserve">Nguyen Thu </t>
  </si>
  <si>
    <t>hn-namson-hs0169</t>
  </si>
  <si>
    <t>Thuong</t>
  </si>
  <si>
    <t xml:space="preserve">Tu Thi </t>
  </si>
  <si>
    <t>hn-namson-hs0170</t>
  </si>
  <si>
    <t xml:space="preserve">Vuong Thi Thanh </t>
  </si>
  <si>
    <t>hn-namson-hs0171</t>
  </si>
  <si>
    <t xml:space="preserve">Tu Thi Thuy </t>
  </si>
  <si>
    <t>hn-namson-hs0172</t>
  </si>
  <si>
    <t>Tuan</t>
  </si>
  <si>
    <t xml:space="preserve">Man Xuan </t>
  </si>
  <si>
    <t>hn-namson-hs0173</t>
  </si>
  <si>
    <t>hn-namson-hs0174</t>
  </si>
  <si>
    <t>Yen</t>
  </si>
  <si>
    <t>hn-namson-hs0175</t>
  </si>
  <si>
    <t>hn-namson-hs0176</t>
  </si>
  <si>
    <t>hn-namson-hs0177</t>
  </si>
  <si>
    <t>Bac</t>
  </si>
  <si>
    <t xml:space="preserve">Nguyen Sinh </t>
  </si>
  <si>
    <t>hn-namson-hs0178</t>
  </si>
  <si>
    <t xml:space="preserve">Pham Viet </t>
  </si>
  <si>
    <t>hn-namson-hs0179</t>
  </si>
  <si>
    <t xml:space="preserve">Nguyen Van Nguyen </t>
  </si>
  <si>
    <t>hn-namson-hs0180</t>
  </si>
  <si>
    <t xml:space="preserve">Tran Dai </t>
  </si>
  <si>
    <t>hn-namson-hs0181</t>
  </si>
  <si>
    <t xml:space="preserve">Le Thu </t>
  </si>
  <si>
    <t>hn-namson-hs0182</t>
  </si>
  <si>
    <t>hn-namson-hs0183</t>
  </si>
  <si>
    <t>hn-namson-hs0184</t>
  </si>
  <si>
    <t xml:space="preserve">Nguyen Dinh </t>
  </si>
  <si>
    <t>hn-namson-hs0185</t>
  </si>
  <si>
    <t>hn-namson-hs0186</t>
  </si>
  <si>
    <t xml:space="preserve">Pham Thu </t>
  </si>
  <si>
    <t>hn-namson-hs0187</t>
  </si>
  <si>
    <t>Hau</t>
  </si>
  <si>
    <t>hn-namson-hs0188</t>
  </si>
  <si>
    <t xml:space="preserve">Le Thi Thanh </t>
  </si>
  <si>
    <t>hn-namson-hs0189</t>
  </si>
  <si>
    <t xml:space="preserve">Vu Do Thi </t>
  </si>
  <si>
    <t>hn-namson-hs0190</t>
  </si>
  <si>
    <t>hn-namson-hs0191</t>
  </si>
  <si>
    <t xml:space="preserve">Pham Thanh </t>
  </si>
  <si>
    <t>hn-namson-hs0192</t>
  </si>
  <si>
    <t xml:space="preserve">Pham Quang </t>
  </si>
  <si>
    <t>hn-namson-hs0193</t>
  </si>
  <si>
    <t>Hoan</t>
  </si>
  <si>
    <t>hn-namson-hs0194</t>
  </si>
  <si>
    <t xml:space="preserve">Vu Ba </t>
  </si>
  <si>
    <t>hn-namson-hs0195</t>
  </si>
  <si>
    <t xml:space="preserve">Trinh Thu </t>
  </si>
  <si>
    <t>hn-namson-hs0196</t>
  </si>
  <si>
    <t>Hue</t>
  </si>
  <si>
    <t>hn-namson-hs0197</t>
  </si>
  <si>
    <t xml:space="preserve">Dau Xuan </t>
  </si>
  <si>
    <t>hn-namson-hs0198</t>
  </si>
  <si>
    <t xml:space="preserve">Bui Cong </t>
  </si>
  <si>
    <t>hn-namson-hs0199</t>
  </si>
  <si>
    <t xml:space="preserve">Nguyen Quoc </t>
  </si>
  <si>
    <t>hn-namson-hs0200</t>
  </si>
  <si>
    <t>hn-namson-hs0201</t>
  </si>
  <si>
    <t xml:space="preserve">Pham Thi </t>
  </si>
  <si>
    <t>hn-namson-hs0202</t>
  </si>
  <si>
    <t>Khanh</t>
  </si>
  <si>
    <t>hn-namson-hs0203</t>
  </si>
  <si>
    <t xml:space="preserve">Pham Van </t>
  </si>
  <si>
    <t>hn-namson-hs0204</t>
  </si>
  <si>
    <t>Lam</t>
  </si>
  <si>
    <t xml:space="preserve">Nguyen Xuan </t>
  </si>
  <si>
    <t>hn-namson-hs0205</t>
  </si>
  <si>
    <t xml:space="preserve">Do Ngoc </t>
  </si>
  <si>
    <t>hn-namson-hs0206</t>
  </si>
  <si>
    <t xml:space="preserve">Mai Thuy </t>
  </si>
  <si>
    <t>hn-namson-hs0207</t>
  </si>
  <si>
    <t>hn-namson-hs0208</t>
  </si>
  <si>
    <t xml:space="preserve">Nguyen Thi Thuy </t>
  </si>
  <si>
    <t>hn-namson-hs0209</t>
  </si>
  <si>
    <t>hn-namson-hs0210</t>
  </si>
  <si>
    <t xml:space="preserve">Tran Hoai </t>
  </si>
  <si>
    <t>hn-namson-hs0211</t>
  </si>
  <si>
    <t>hn-namson-hs0212</t>
  </si>
  <si>
    <t>Luan</t>
  </si>
  <si>
    <t>hn-namson-hs0213</t>
  </si>
  <si>
    <t xml:space="preserve">Nguyen Hoai </t>
  </si>
  <si>
    <t>hn-namson-hs0214</t>
  </si>
  <si>
    <t>hn-namson-hs0215</t>
  </si>
  <si>
    <t xml:space="preserve">Nguyen Thi Phuong </t>
  </si>
  <si>
    <t>hn-namson-hs0216</t>
  </si>
  <si>
    <t xml:space="preserve">Pham The </t>
  </si>
  <si>
    <t>hn-namson-hs0217</t>
  </si>
  <si>
    <t xml:space="preserve">Vu Phuong </t>
  </si>
  <si>
    <t>hn-namson-hs0218</t>
  </si>
  <si>
    <t>Bao</t>
  </si>
  <si>
    <t xml:space="preserve">Vu Gia </t>
  </si>
  <si>
    <t>hn-namson-hs0219</t>
  </si>
  <si>
    <t xml:space="preserve">Pham Linh </t>
  </si>
  <si>
    <t>hn-namson-hs0220</t>
  </si>
  <si>
    <t>Dan</t>
  </si>
  <si>
    <t>hn-namson-hs0221</t>
  </si>
  <si>
    <t>Dung</t>
  </si>
  <si>
    <t xml:space="preserve">Tu Van </t>
  </si>
  <si>
    <t>hn-namson-hs0222</t>
  </si>
  <si>
    <t>hn-namson-hs0223</t>
  </si>
  <si>
    <t>hn-namson-hs0224</t>
  </si>
  <si>
    <t xml:space="preserve">Tran Phuong </t>
  </si>
  <si>
    <t>hn-namson-hs0225</t>
  </si>
  <si>
    <t>hn-namson-hs0226</t>
  </si>
  <si>
    <t xml:space="preserve">Bui Thi Khanh </t>
  </si>
  <si>
    <t>hn-namson-hs0227</t>
  </si>
  <si>
    <t>hn-namson-hs0228</t>
  </si>
  <si>
    <t>Luc</t>
  </si>
  <si>
    <t>hn-namson-hs0229</t>
  </si>
  <si>
    <t>Mai</t>
  </si>
  <si>
    <t xml:space="preserve">Nguyen Phuong </t>
  </si>
  <si>
    <t>hn-namson-hs0230</t>
  </si>
  <si>
    <t>Manh</t>
  </si>
  <si>
    <t xml:space="preserve">Le Duc </t>
  </si>
  <si>
    <t>hn-namson-hs0231</t>
  </si>
  <si>
    <t>hn-namson-hs0232</t>
  </si>
  <si>
    <t>My</t>
  </si>
  <si>
    <t xml:space="preserve">Dinh Thi Ha </t>
  </si>
  <si>
    <t>hn-namson-hs0233</t>
  </si>
  <si>
    <t xml:space="preserve">Luong Cha </t>
  </si>
  <si>
    <t>hn-namson-hs0234</t>
  </si>
  <si>
    <t xml:space="preserve">Vu Hoai </t>
  </si>
  <si>
    <t>hn-namson-hs0235</t>
  </si>
  <si>
    <t xml:space="preserve">Nguyen Hong </t>
  </si>
  <si>
    <t>hn-namson-hs0236</t>
  </si>
  <si>
    <t>hn-namson-hs0237</t>
  </si>
  <si>
    <t>hn-namson-hs0238</t>
  </si>
  <si>
    <t xml:space="preserve">Nguyen Thi Quynh </t>
  </si>
  <si>
    <t>hn-namson-hs0239</t>
  </si>
  <si>
    <t>Phi</t>
  </si>
  <si>
    <t>hn-namson-hs0240</t>
  </si>
  <si>
    <t xml:space="preserve">Le The </t>
  </si>
  <si>
    <t>hn-namson-hs0241</t>
  </si>
  <si>
    <t>hn-namson-hs0242</t>
  </si>
  <si>
    <t>hn-namson-hs0243</t>
  </si>
  <si>
    <t xml:space="preserve">Pham Thi Mai </t>
  </si>
  <si>
    <t>hn-namson-hs0244</t>
  </si>
  <si>
    <t>hn-namson-hs0245</t>
  </si>
  <si>
    <t xml:space="preserve">Ngo Thi Dinh </t>
  </si>
  <si>
    <t>hn-namson-hs0246</t>
  </si>
  <si>
    <t xml:space="preserve">Phan Thanh </t>
  </si>
  <si>
    <t>hn-namson-hs0247</t>
  </si>
  <si>
    <t>hn-namson-hs0248</t>
  </si>
  <si>
    <t xml:space="preserve">Tran Anh </t>
  </si>
  <si>
    <t>hn-namson-hs0249</t>
  </si>
  <si>
    <t>Sang</t>
  </si>
  <si>
    <t xml:space="preserve">Tran Ngoc </t>
  </si>
  <si>
    <t>hn-namson-hs0250</t>
  </si>
  <si>
    <t xml:space="preserve">Ngo Xuan </t>
  </si>
  <si>
    <t>hn-namson-hs0251</t>
  </si>
  <si>
    <t xml:space="preserve">Trinh Thi </t>
  </si>
  <si>
    <t>hn-namson-hs0252</t>
  </si>
  <si>
    <t xml:space="preserve">Pham Tuan </t>
  </si>
  <si>
    <t>hn-namson-hs0253</t>
  </si>
  <si>
    <t>hn-namson-hs0254</t>
  </si>
  <si>
    <t xml:space="preserve">Nguyen Ly Diep </t>
  </si>
  <si>
    <t>hn-namson-hs0255</t>
  </si>
  <si>
    <t>hn-namson-hs0256</t>
  </si>
  <si>
    <t>hn-namson-hs0257</t>
  </si>
  <si>
    <t xml:space="preserve">Nguyen Khuong </t>
  </si>
  <si>
    <t>hn-namson-hs0258</t>
  </si>
  <si>
    <t>hn-namson-hs0259</t>
  </si>
  <si>
    <t>hn-namson-hs0260</t>
  </si>
  <si>
    <t>Doan</t>
  </si>
  <si>
    <t xml:space="preserve">Chu Manh </t>
  </si>
  <si>
    <t>hn-namson-hs0261</t>
  </si>
  <si>
    <t xml:space="preserve">Ngo Dinh </t>
  </si>
  <si>
    <t>hn-namson-hs0262</t>
  </si>
  <si>
    <t>Thach</t>
  </si>
  <si>
    <t xml:space="preserve">Pham Tuan Ngoc </t>
  </si>
  <si>
    <t>hn-namson-hs0263</t>
  </si>
  <si>
    <t xml:space="preserve">Duong Tien </t>
  </si>
  <si>
    <t>hn-namson-hs0264</t>
  </si>
  <si>
    <t>hn-namson-hs0265</t>
  </si>
  <si>
    <t>hn-namson-hs0266</t>
  </si>
  <si>
    <t>hn-namson-hs0267</t>
  </si>
  <si>
    <t>hn-namson-hs0268</t>
  </si>
  <si>
    <t>Thinh</t>
  </si>
  <si>
    <t xml:space="preserve">Nguyen Huy </t>
  </si>
  <si>
    <t>hn-namson-hs0269</t>
  </si>
  <si>
    <t>hn-namson-hs0270</t>
  </si>
  <si>
    <t xml:space="preserve">Do Thi Thanh </t>
  </si>
  <si>
    <t>hn-namson-hs0271</t>
  </si>
  <si>
    <t xml:space="preserve">Vu Thi Anh </t>
  </si>
  <si>
    <t>hn-namson-hs0272</t>
  </si>
  <si>
    <t xml:space="preserve">Do Thi Quynh </t>
  </si>
  <si>
    <t>hn-namson-hs0273</t>
  </si>
  <si>
    <t xml:space="preserve">Nguyen Thi Huyen </t>
  </si>
  <si>
    <t>hn-namson-hs0274</t>
  </si>
  <si>
    <t>hn-namson-hs0275</t>
  </si>
  <si>
    <t>Tram</t>
  </si>
  <si>
    <t>hn-namson-hs0276</t>
  </si>
  <si>
    <t>Tri</t>
  </si>
  <si>
    <t xml:space="preserve">Nguyen Ba </t>
  </si>
  <si>
    <t>hn-namson-hs0277</t>
  </si>
  <si>
    <t>Trieu</t>
  </si>
  <si>
    <t xml:space="preserve">Chu Duc </t>
  </si>
  <si>
    <t>hn-namson-hs0278</t>
  </si>
  <si>
    <t xml:space="preserve">Ngo Quang </t>
  </si>
  <si>
    <t>hn-namson-hs0279</t>
  </si>
  <si>
    <t xml:space="preserve">Quach Tuan </t>
  </si>
  <si>
    <t>hn-namson-hs0280</t>
  </si>
  <si>
    <t>hn-namson-hs0281</t>
  </si>
  <si>
    <t>hn-namson-hs0282</t>
  </si>
  <si>
    <t xml:space="preserve">Nguyen Le Trong </t>
  </si>
  <si>
    <t>hn-namson-hs0283</t>
  </si>
  <si>
    <t>hn-namson-hs0284</t>
  </si>
  <si>
    <t>hn-namson-hs0285</t>
  </si>
  <si>
    <t xml:space="preserve">Nguyen The </t>
  </si>
  <si>
    <t>hn-namson-hs0286</t>
  </si>
  <si>
    <t>hn-namson-hs0287</t>
  </si>
  <si>
    <t>hn-namson-hs0288</t>
  </si>
  <si>
    <t>Vu</t>
  </si>
  <si>
    <t xml:space="preserve">Dinh Quang </t>
  </si>
  <si>
    <t>hn-namson-hs0289</t>
  </si>
  <si>
    <t xml:space="preserve">Do Duy </t>
  </si>
  <si>
    <t>hn-namson-hs0290</t>
  </si>
  <si>
    <t xml:space="preserve">Do Tuan </t>
  </si>
  <si>
    <t>hn-namson-hs0291</t>
  </si>
  <si>
    <t>Y</t>
  </si>
  <si>
    <t xml:space="preserve">Ngo Nhu </t>
  </si>
  <si>
    <t>hn-namson-hs0292</t>
  </si>
  <si>
    <t xml:space="preserve">Nguyen Le Hai </t>
  </si>
  <si>
    <t>hn-namson-hs0293</t>
  </si>
  <si>
    <t>hn-namson-hs0294</t>
  </si>
  <si>
    <t xml:space="preserve">Mai Phuong </t>
  </si>
  <si>
    <t>hn-namson-hs0295</t>
  </si>
  <si>
    <t>hn-namson-hs0296</t>
  </si>
  <si>
    <t>hn-namson-hs0297</t>
  </si>
  <si>
    <t>hn-namson-hs0298</t>
  </si>
  <si>
    <t xml:space="preserve">Nguyen Tran Viet </t>
  </si>
  <si>
    <t>hn-namson-hs0299</t>
  </si>
  <si>
    <t xml:space="preserve">Nguyen Tung </t>
  </si>
  <si>
    <t>hn-namson-hs0300</t>
  </si>
  <si>
    <t>hn-namson-hs0301</t>
  </si>
  <si>
    <t xml:space="preserve">Pham Dong Mai </t>
  </si>
  <si>
    <t>hn-namson-hs0302</t>
  </si>
  <si>
    <t xml:space="preserve">Vu Thi Ngoc </t>
  </si>
  <si>
    <t>hn-namson-hs0303</t>
  </si>
  <si>
    <t>hn-namson-hs0304</t>
  </si>
  <si>
    <t xml:space="preserve">Dao Thi </t>
  </si>
  <si>
    <t>hn-namson-hs0305</t>
  </si>
  <si>
    <t xml:space="preserve">Ngo Thi Ngoc </t>
  </si>
  <si>
    <t>hn-namson-hs0306</t>
  </si>
  <si>
    <t>hn-namson-hs0307</t>
  </si>
  <si>
    <t>hn-namson-hs0308</t>
  </si>
  <si>
    <t>Binh</t>
  </si>
  <si>
    <t>hn-namson-hs0309</t>
  </si>
  <si>
    <t>Canh</t>
  </si>
  <si>
    <t>hn-namson-hs0310</t>
  </si>
  <si>
    <t>Chang</t>
  </si>
  <si>
    <t>hn-namson-hs0311</t>
  </si>
  <si>
    <t>hn-namson-hs0312</t>
  </si>
  <si>
    <t>Chuan</t>
  </si>
  <si>
    <t xml:space="preserve">Dao Bang </t>
  </si>
  <si>
    <t>hn-namson-hs0313</t>
  </si>
  <si>
    <t>Cuc</t>
  </si>
  <si>
    <t>hn-namson-hs0314</t>
  </si>
  <si>
    <t xml:space="preserve">Vo Van </t>
  </si>
  <si>
    <t>hn-namson-hs0315</t>
  </si>
  <si>
    <t>Duyen</t>
  </si>
  <si>
    <t>hn-namson-hs0316</t>
  </si>
  <si>
    <t>hn-namson-hs0317</t>
  </si>
  <si>
    <t>hn-namson-hs0318</t>
  </si>
  <si>
    <t>hn-namson-hs0319</t>
  </si>
  <si>
    <t>hn-namson-hs0320</t>
  </si>
  <si>
    <t>hn-namson-hs0321</t>
  </si>
  <si>
    <t>hn-namson-hs0322</t>
  </si>
  <si>
    <t>hn-namson-hs0323</t>
  </si>
  <si>
    <t>hn-namson-hs0324</t>
  </si>
  <si>
    <t>hn-namson-hs0325</t>
  </si>
  <si>
    <t>hn-namson-hs0326</t>
  </si>
  <si>
    <t xml:space="preserve">Vu Thi </t>
  </si>
  <si>
    <t>hn-namson-hs0327</t>
  </si>
  <si>
    <t>hn-namson-hs0328</t>
  </si>
  <si>
    <t>hn-namson-hs0329</t>
  </si>
  <si>
    <t xml:space="preserve">Le Phuong </t>
  </si>
  <si>
    <t>hn-namson-hs0330</t>
  </si>
  <si>
    <t>hn-namson-hs0331</t>
  </si>
  <si>
    <t>Trung</t>
  </si>
  <si>
    <t xml:space="preserve">Ho Gia </t>
  </si>
  <si>
    <t>hn-namson-hs0332</t>
  </si>
  <si>
    <t>hn-namson-hs0333</t>
  </si>
  <si>
    <t>Uy</t>
  </si>
  <si>
    <t>hn-namson-hs0334</t>
  </si>
  <si>
    <t>Vuong</t>
  </si>
  <si>
    <t>hn-namson-hs0335</t>
  </si>
  <si>
    <t xml:space="preserve">Bui Thi Lan </t>
  </si>
  <si>
    <t>hn-namson-hs0336</t>
  </si>
  <si>
    <t>hn-namson-hs0337</t>
  </si>
  <si>
    <t xml:space="preserve">Nguyen Phuong Nhu </t>
  </si>
  <si>
    <t>hn-namson-hs0338</t>
  </si>
  <si>
    <t>hn-namson-hs0339</t>
  </si>
  <si>
    <t xml:space="preserve">Dinh Thi Ngoc </t>
  </si>
  <si>
    <t>hn-namson-hs0340</t>
  </si>
  <si>
    <t xml:space="preserve">Do Linh </t>
  </si>
  <si>
    <t>hn-namson-hs0341</t>
  </si>
  <si>
    <t xml:space="preserve">Le Kieu </t>
  </si>
  <si>
    <t>hn-namson-hs0342</t>
  </si>
  <si>
    <t>hn-namson-hs0343</t>
  </si>
  <si>
    <t>hn-namson-hs0344</t>
  </si>
  <si>
    <t xml:space="preserve">Duong Thu </t>
  </si>
  <si>
    <t>hn-namson-hs0345</t>
  </si>
  <si>
    <t>hn-namson-hs0346</t>
  </si>
  <si>
    <t xml:space="preserve">Nguyen Truong </t>
  </si>
  <si>
    <t>hn-namson-hs0347</t>
  </si>
  <si>
    <t>Hiep</t>
  </si>
  <si>
    <t>hn-namson-hs0348</t>
  </si>
  <si>
    <t>hn-namson-hs0349</t>
  </si>
  <si>
    <t xml:space="preserve">Tran Minh </t>
  </si>
  <si>
    <t>hn-namson-hs0350</t>
  </si>
  <si>
    <t xml:space="preserve">Tran Dinh </t>
  </si>
  <si>
    <t>hn-namson-hs0351</t>
  </si>
  <si>
    <t>hn-namson-hs0352</t>
  </si>
  <si>
    <t>hn-namson-hs0353</t>
  </si>
  <si>
    <t xml:space="preserve">Vu Mai </t>
  </si>
  <si>
    <t>hn-namson-hs0354</t>
  </si>
  <si>
    <t xml:space="preserve">Nguyen Dang </t>
  </si>
  <si>
    <t>hn-namson-hs0355</t>
  </si>
  <si>
    <t>Lap</t>
  </si>
  <si>
    <t>hn-namson-hs0356</t>
  </si>
  <si>
    <t>Lin</t>
  </si>
  <si>
    <t xml:space="preserve">Bui Duc </t>
  </si>
  <si>
    <t>hn-namson-hs0357</t>
  </si>
  <si>
    <t>hn-namson-hs0358</t>
  </si>
  <si>
    <t>hn-namson-hs0359</t>
  </si>
  <si>
    <t>hn-namson-hs0360</t>
  </si>
  <si>
    <t>hn-namson-hs0361</t>
  </si>
  <si>
    <t xml:space="preserve">Vu Khanh </t>
  </si>
  <si>
    <t>hn-namson-hs0362</t>
  </si>
  <si>
    <t>hn-namson-hs0363</t>
  </si>
  <si>
    <t xml:space="preserve">Tran Quang </t>
  </si>
  <si>
    <t>hn-namson-hs0364</t>
  </si>
  <si>
    <t>Nga</t>
  </si>
  <si>
    <t>hn-namson-hs0365</t>
  </si>
  <si>
    <t>Ngat</t>
  </si>
  <si>
    <t>hn-namson-hs0366</t>
  </si>
  <si>
    <t xml:space="preserve">Le Thi Tuyet </t>
  </si>
  <si>
    <t>hn-namson-hs0367</t>
  </si>
  <si>
    <t>Nghia</t>
  </si>
  <si>
    <t xml:space="preserve">Le Minh </t>
  </si>
  <si>
    <t>hn-namson-hs0368</t>
  </si>
  <si>
    <t>hn-namson-hs0369</t>
  </si>
  <si>
    <t>Ninh</t>
  </si>
  <si>
    <t xml:space="preserve">Tran Thi An </t>
  </si>
  <si>
    <t>hn-namson-hs0370</t>
  </si>
  <si>
    <t xml:space="preserve">Do Nhu </t>
  </si>
  <si>
    <t>hn-namson-hs0371</t>
  </si>
  <si>
    <t>hn-namson-hs0372</t>
  </si>
  <si>
    <t>hn-namson-hs0373</t>
  </si>
  <si>
    <t>hn-namson-hs0374</t>
  </si>
  <si>
    <t>Tien</t>
  </si>
  <si>
    <t xml:space="preserve">Cao Nam </t>
  </si>
  <si>
    <t>hn-namson-hs0375</t>
  </si>
  <si>
    <t>hn-namson-hs0376</t>
  </si>
  <si>
    <t>Tuong</t>
  </si>
  <si>
    <t>hn-namson-hs0377</t>
  </si>
  <si>
    <t xml:space="preserve">Pham Ha </t>
  </si>
  <si>
    <t>hn-namson-hs0378</t>
  </si>
  <si>
    <t xml:space="preserve">Dinh Thanh </t>
  </si>
  <si>
    <t>hn-namson-hs0379</t>
  </si>
  <si>
    <t xml:space="preserve">Pham Chau </t>
  </si>
  <si>
    <t>hn-namson-hs0380</t>
  </si>
  <si>
    <t>hn-namson-hs0381</t>
  </si>
  <si>
    <t>hn-namson-hs0382</t>
  </si>
  <si>
    <t>hn-namson-hs0383</t>
  </si>
  <si>
    <t>hn-namson-hs0384</t>
  </si>
  <si>
    <t>hn-namson-hs0385</t>
  </si>
  <si>
    <t xml:space="preserve">Vu Hoang </t>
  </si>
  <si>
    <t>hn-namson-hs0386</t>
  </si>
  <si>
    <t xml:space="preserve">Doan Khanh </t>
  </si>
  <si>
    <t>hn-namson-hs0387</t>
  </si>
  <si>
    <t>Hoai</t>
  </si>
  <si>
    <t>hn-namson-hs0388</t>
  </si>
  <si>
    <t>hn-namson-hs0389</t>
  </si>
  <si>
    <t>hn-namson-hs0390</t>
  </si>
  <si>
    <t xml:space="preserve">Do Phuong </t>
  </si>
  <si>
    <t>hn-namson-hs0391</t>
  </si>
  <si>
    <t>hn-namson-hs0392</t>
  </si>
  <si>
    <t xml:space="preserve">Trinh Thi Kieu </t>
  </si>
  <si>
    <t>hn-namson-hs0393</t>
  </si>
  <si>
    <t>Loan</t>
  </si>
  <si>
    <t>hn-namson-hs0394</t>
  </si>
  <si>
    <t>hn-namson-hs0395</t>
  </si>
  <si>
    <t>Luyen</t>
  </si>
  <si>
    <t xml:space="preserve">Chu Thi Thanh </t>
  </si>
  <si>
    <t>hn-namson-hs0396</t>
  </si>
  <si>
    <t xml:space="preserve">Le Thi Khanh </t>
  </si>
  <si>
    <t>hn-namson-hs0397</t>
  </si>
  <si>
    <t>hn-namson-hs0398</t>
  </si>
  <si>
    <t>hn-namson-hs0399</t>
  </si>
  <si>
    <t>hn-namson-hs0400</t>
  </si>
  <si>
    <t xml:space="preserve">Hoang Duy </t>
  </si>
  <si>
    <t>hn-namson-hs0401</t>
  </si>
  <si>
    <t>hn-namson-hs0402</t>
  </si>
  <si>
    <t>hn-namson-hs0403</t>
  </si>
  <si>
    <t xml:space="preserve">Do Nga </t>
  </si>
  <si>
    <t>hn-namson-hs0404</t>
  </si>
  <si>
    <t xml:space="preserve">Duong Trong </t>
  </si>
  <si>
    <t>hn-namson-hs0405</t>
  </si>
  <si>
    <t>hn-namson-hs0406</t>
  </si>
  <si>
    <t xml:space="preserve">Tran Duc </t>
  </si>
  <si>
    <t>hn-namson-hs0407</t>
  </si>
  <si>
    <t>Nghiep</t>
  </si>
  <si>
    <t>hn-namson-hs0408</t>
  </si>
  <si>
    <t>hn-namson-hs0409</t>
  </si>
  <si>
    <t>hn-namson-hs0410</t>
  </si>
  <si>
    <t xml:space="preserve">Dao Van </t>
  </si>
  <si>
    <t>hn-namson-hs0411</t>
  </si>
  <si>
    <t xml:space="preserve">Vu Thanh </t>
  </si>
  <si>
    <t>hn-namson-hs0412</t>
  </si>
  <si>
    <t>Nhi</t>
  </si>
  <si>
    <t>hn-namson-hs0413</t>
  </si>
  <si>
    <t>Nhung</t>
  </si>
  <si>
    <t>hn-namson-hs0414</t>
  </si>
  <si>
    <t>hn-namson-hs0415</t>
  </si>
  <si>
    <t xml:space="preserve">Nguyen Thi Loan </t>
  </si>
  <si>
    <t>hn-namson-hs0416</t>
  </si>
  <si>
    <t xml:space="preserve">Le Tuan </t>
  </si>
  <si>
    <t>hn-namson-hs0417</t>
  </si>
  <si>
    <t>hn-namson-hs0418</t>
  </si>
  <si>
    <t>hn-namson-hs0419</t>
  </si>
  <si>
    <t xml:space="preserve">Ngo Huong </t>
  </si>
  <si>
    <t>hn-namson-hs0420</t>
  </si>
  <si>
    <t xml:space="preserve">Cu Thi Hong </t>
  </si>
  <si>
    <t>hn-namson-hs0421</t>
  </si>
  <si>
    <t>hn-namson-hs0422</t>
  </si>
  <si>
    <t xml:space="preserve">Vuong Thi Hong </t>
  </si>
  <si>
    <t>hn-namson-hs0423</t>
  </si>
  <si>
    <t>hn-namson-hs0424</t>
  </si>
  <si>
    <t>hn-namson-hs0425</t>
  </si>
  <si>
    <t xml:space="preserve">Hoang Anh Phi </t>
  </si>
  <si>
    <t>hn-namson-hs0426</t>
  </si>
  <si>
    <t>hn-namson-hs0427</t>
  </si>
  <si>
    <t>hn-namson-hs0428</t>
  </si>
  <si>
    <t>Kien</t>
  </si>
  <si>
    <t>hn-namson-hs0429</t>
  </si>
  <si>
    <t>Le</t>
  </si>
  <si>
    <t xml:space="preserve">Chu Thi </t>
  </si>
  <si>
    <t>hn-namson-hs0430</t>
  </si>
  <si>
    <t xml:space="preserve">Do Mai </t>
  </si>
  <si>
    <t>hn-namson-hs0431</t>
  </si>
  <si>
    <t>hn-namson-hs0432</t>
  </si>
  <si>
    <t xml:space="preserve">Vu Ba Luong </t>
  </si>
  <si>
    <t>hn-namson-hs0433</t>
  </si>
  <si>
    <t>Tan</t>
  </si>
  <si>
    <t xml:space="preserve">Bui Trong </t>
  </si>
  <si>
    <t>hn-namson-hs0434</t>
  </si>
  <si>
    <t>hn-namson-hs0435</t>
  </si>
  <si>
    <t>hn-namson-hs0436</t>
  </si>
  <si>
    <t>hn-namson-hs0437</t>
  </si>
  <si>
    <t xml:space="preserve">Pham Thi Thanh </t>
  </si>
  <si>
    <t>hn-namson-hs0438</t>
  </si>
  <si>
    <t>hn-namson-hs0439</t>
  </si>
  <si>
    <t xml:space="preserve">Luong Thi Ngoc </t>
  </si>
  <si>
    <t>hn-namson-hs0440</t>
  </si>
  <si>
    <t>hn-namson-hs0441</t>
  </si>
  <si>
    <t>hn-namson-hs0442</t>
  </si>
  <si>
    <t>To</t>
  </si>
  <si>
    <t xml:space="preserve">Tran Cong </t>
  </si>
  <si>
    <t>hn-namson-hs0443</t>
  </si>
  <si>
    <t xml:space="preserve">Chu Nguyen Huyen </t>
  </si>
  <si>
    <t>hn-namson-hs0444</t>
  </si>
  <si>
    <t>hn-namson-hs0445</t>
  </si>
  <si>
    <t>hn-namson-hs0446</t>
  </si>
  <si>
    <t>Trong</t>
  </si>
  <si>
    <t>hn-namson-hs0447</t>
  </si>
  <si>
    <t xml:space="preserve">Nguyen Trong </t>
  </si>
  <si>
    <t>hn-namson-hs0448</t>
  </si>
  <si>
    <t xml:space="preserve">Nghiem Dinh </t>
  </si>
  <si>
    <t>hn-namson-hs0449</t>
  </si>
  <si>
    <t>hn-namson-hs0450</t>
  </si>
  <si>
    <t>hn-namson-hs0451</t>
  </si>
  <si>
    <t>hn-namson-hs0452</t>
  </si>
  <si>
    <t>Tue</t>
  </si>
  <si>
    <t xml:space="preserve">Pham Lam </t>
  </si>
  <si>
    <t>hn-namson-hs0453</t>
  </si>
  <si>
    <t>Tuyen</t>
  </si>
  <si>
    <t>hn-namson-hs0454</t>
  </si>
  <si>
    <t>hn-namson-hs0455</t>
  </si>
  <si>
    <t>hn-namson-hs0456</t>
  </si>
  <si>
    <t>Xuan</t>
  </si>
  <si>
    <t>hn-namson-hs0457</t>
  </si>
  <si>
    <t xml:space="preserve">Nguyen Mai </t>
  </si>
  <si>
    <t>hn-namson-hs0458</t>
  </si>
  <si>
    <t>hn-namson-hs0459</t>
  </si>
  <si>
    <t>hn-namson-hs0460</t>
  </si>
  <si>
    <t xml:space="preserve">Doan Thi Minh </t>
  </si>
  <si>
    <t>hn-namson-hs0461</t>
  </si>
  <si>
    <t xml:space="preserve">Bui Thi Thanh </t>
  </si>
  <si>
    <t>hn-namson-hs0462</t>
  </si>
  <si>
    <t>hn-namson-hs0463</t>
  </si>
  <si>
    <t>hn-namson-hs0464</t>
  </si>
  <si>
    <t>hn-namson-hs0465</t>
  </si>
  <si>
    <t>Diep</t>
  </si>
  <si>
    <t>hn-namson-hs0466</t>
  </si>
  <si>
    <t>Do</t>
  </si>
  <si>
    <t>hn-namson-hs0467</t>
  </si>
  <si>
    <t>hn-namson-hs0468</t>
  </si>
  <si>
    <t>hn-namson-hs0469</t>
  </si>
  <si>
    <t>hn-namson-hs0470</t>
  </si>
  <si>
    <t>hn-namson-hs0471</t>
  </si>
  <si>
    <t xml:space="preserve">Bui Kim </t>
  </si>
  <si>
    <t>hn-namson-hs0472</t>
  </si>
  <si>
    <t xml:space="preserve">Pham Bich </t>
  </si>
  <si>
    <t>hn-namson-hs0473</t>
  </si>
  <si>
    <t xml:space="preserve">Vu Dinh </t>
  </si>
  <si>
    <t>hn-namson-hs0474</t>
  </si>
  <si>
    <t>hn-namson-hs0475</t>
  </si>
  <si>
    <t>hn-namson-hs0476</t>
  </si>
  <si>
    <t xml:space="preserve">Duong Thi Huyen </t>
  </si>
  <si>
    <t>hn-namson-hs0477</t>
  </si>
  <si>
    <t xml:space="preserve">Ly Dieu </t>
  </si>
  <si>
    <t>hn-namson-hs0478</t>
  </si>
  <si>
    <t>hn-namson-hs0479</t>
  </si>
  <si>
    <t>hn-namson-hs0480</t>
  </si>
  <si>
    <t xml:space="preserve">Bui Thi Tra </t>
  </si>
  <si>
    <t>hn-namson-hs0481</t>
  </si>
  <si>
    <t xml:space="preserve">Vu Thi Thanh </t>
  </si>
  <si>
    <t>hn-namson-hs0482</t>
  </si>
  <si>
    <t>hn-namson-hs0483</t>
  </si>
  <si>
    <t xml:space="preserve">Pham Cam </t>
  </si>
  <si>
    <t>hn-namson-hs0484</t>
  </si>
  <si>
    <t xml:space="preserve">Duong Dai </t>
  </si>
  <si>
    <t>hn-namson-hs0485</t>
  </si>
  <si>
    <t>hn-namson-hs0486</t>
  </si>
  <si>
    <t>hn-namson-hs0487</t>
  </si>
  <si>
    <t xml:space="preserve">Nguyen Nhu </t>
  </si>
  <si>
    <t>hn-namson-hs0488</t>
  </si>
  <si>
    <t>hn-namson-hs0489</t>
  </si>
  <si>
    <t xml:space="preserve">Do Xuan </t>
  </si>
  <si>
    <t>hn-namson-hs0490</t>
  </si>
  <si>
    <t>hn-namson-hs0491</t>
  </si>
  <si>
    <t>hn-namson-hs0492</t>
  </si>
  <si>
    <t xml:space="preserve">Dinh Thi </t>
  </si>
  <si>
    <t>hn-namson-hs0493</t>
  </si>
  <si>
    <t>hn-namson-hs0494</t>
  </si>
  <si>
    <t>hn-namson-hs0495</t>
  </si>
  <si>
    <t xml:space="preserve">Duong Thi Quynh </t>
  </si>
  <si>
    <t>hn-namson-hs0496</t>
  </si>
  <si>
    <t>hn-namson-hs0497</t>
  </si>
  <si>
    <t>Uyen</t>
  </si>
  <si>
    <t>hn-namson-hs0498</t>
  </si>
  <si>
    <t xml:space="preserve">Nguyen Thi Nhu </t>
  </si>
  <si>
    <t>hn-namson-hs0499</t>
  </si>
  <si>
    <t>hn-namson-hs0500</t>
  </si>
  <si>
    <t xml:space="preserve">Nguyen Thi Dieu </t>
  </si>
  <si>
    <t>hn-namson-hs0501</t>
  </si>
  <si>
    <t>hn-namson-hs0502</t>
  </si>
  <si>
    <t>hn-namson-hs0503</t>
  </si>
  <si>
    <t>hn-namson-hs0504</t>
  </si>
  <si>
    <t>hn-namson-hs0505</t>
  </si>
  <si>
    <t>hn-namson-hs0506</t>
  </si>
  <si>
    <t>hn-namson-hs0507</t>
  </si>
  <si>
    <t>hn-namson-hs0508</t>
  </si>
  <si>
    <t xml:space="preserve">Nguyen Thi Nhat </t>
  </si>
  <si>
    <t>hn-namson-hs0509</t>
  </si>
  <si>
    <t xml:space="preserve">Nguyen Thi My </t>
  </si>
  <si>
    <t>hn-namson-hs0510</t>
  </si>
  <si>
    <t>hn-namson-hs0511</t>
  </si>
  <si>
    <t>hn-namson-hs0512</t>
  </si>
  <si>
    <t xml:space="preserve">Truong Thi </t>
  </si>
  <si>
    <t>hn-namson-hs0513</t>
  </si>
  <si>
    <t xml:space="preserve">Tu Thi Thu </t>
  </si>
  <si>
    <t>hn-namson-hs0514</t>
  </si>
  <si>
    <t xml:space="preserve">Mai Trung </t>
  </si>
  <si>
    <t>hn-namson-hs0515</t>
  </si>
  <si>
    <t>hn-namson-hs0516</t>
  </si>
  <si>
    <t>hn-namson-hs0517</t>
  </si>
  <si>
    <t xml:space="preserve">Tran Huy </t>
  </si>
  <si>
    <t>hn-namson-hs0518</t>
  </si>
  <si>
    <t xml:space="preserve">Dinh Thi Kim </t>
  </si>
  <si>
    <t>hn-namson-hs0519</t>
  </si>
  <si>
    <t>hn-namson-hs0520</t>
  </si>
  <si>
    <t>hn-namson-hs0521</t>
  </si>
  <si>
    <t>hn-namson-hs0522</t>
  </si>
  <si>
    <t>hn-namson-hs0523</t>
  </si>
  <si>
    <t>hn-namson-hs0524</t>
  </si>
  <si>
    <t>hn-namson-hs0525</t>
  </si>
  <si>
    <t>hn-namson-hs0526</t>
  </si>
  <si>
    <t>hn-namson-hs0527</t>
  </si>
  <si>
    <t xml:space="preserve">Phung Quang </t>
  </si>
  <si>
    <t>hn-namson-hs0528</t>
  </si>
  <si>
    <t>Khiem</t>
  </si>
  <si>
    <t>hn-namson-hs0529</t>
  </si>
  <si>
    <t>Khoa</t>
  </si>
  <si>
    <t xml:space="preserve">Do Anh </t>
  </si>
  <si>
    <t>hn-namson-hs0530</t>
  </si>
  <si>
    <t xml:space="preserve">Do Thi </t>
  </si>
  <si>
    <t>hn-namson-hs0531</t>
  </si>
  <si>
    <t>hn-namson-hs0532</t>
  </si>
  <si>
    <t xml:space="preserve">Nguyen Thi Hoai </t>
  </si>
  <si>
    <t>hn-namson-hs0533</t>
  </si>
  <si>
    <t>hn-namson-hs0534</t>
  </si>
  <si>
    <t>Luong</t>
  </si>
  <si>
    <t xml:space="preserve">Tran Thi </t>
  </si>
  <si>
    <t>hn-namson-hs0535</t>
  </si>
  <si>
    <t>Men</t>
  </si>
  <si>
    <t>hn-namson-hs0536</t>
  </si>
  <si>
    <t>hn-namson-hs0537</t>
  </si>
  <si>
    <t>hn-namson-hs0538</t>
  </si>
  <si>
    <t>Cham</t>
  </si>
  <si>
    <t>hn-namson-hs0539</t>
  </si>
  <si>
    <t xml:space="preserve">Nguyen Thi Tuyet </t>
  </si>
  <si>
    <t>hn-namson-hs0540</t>
  </si>
  <si>
    <t>hn-namson-hs0541</t>
  </si>
  <si>
    <t xml:space="preserve">Pham Khac </t>
  </si>
  <si>
    <t>hn-namson-hs0542</t>
  </si>
  <si>
    <t xml:space="preserve">Tran Huu </t>
  </si>
  <si>
    <t>hn-namson-hs0543</t>
  </si>
  <si>
    <t>hn-namson-hs0544</t>
  </si>
  <si>
    <t>hn-namson-hs0545</t>
  </si>
  <si>
    <t>hn-namson-hs0546</t>
  </si>
  <si>
    <t>hn-namson-hs0547</t>
  </si>
  <si>
    <t>hn-namson-hs0548</t>
  </si>
  <si>
    <t>hn-namson-hs0549</t>
  </si>
  <si>
    <t>hn-namson-hs0550</t>
  </si>
  <si>
    <t>hn-namson-hs0551</t>
  </si>
  <si>
    <t>hn-namson-hs0552</t>
  </si>
  <si>
    <t>hn-namson-hs0553</t>
  </si>
  <si>
    <t xml:space="preserve">Tu Xuan </t>
  </si>
  <si>
    <t>hn-namson-hs0554</t>
  </si>
  <si>
    <t xml:space="preserve">Ha Yen </t>
  </si>
  <si>
    <t>hn-namson-hs0555</t>
  </si>
  <si>
    <t>hn-namson-hs0556</t>
  </si>
  <si>
    <t>hn-namson-hs0557</t>
  </si>
  <si>
    <t>hn-namson-hs0558</t>
  </si>
  <si>
    <t xml:space="preserve">Tu Thi Phuong </t>
  </si>
  <si>
    <t>hn-namson-hs0559</t>
  </si>
  <si>
    <t xml:space="preserve">Dinh Hoang Thanh </t>
  </si>
  <si>
    <t>hn-namson-hs0560</t>
  </si>
  <si>
    <t>hn-namson-hs0561</t>
  </si>
  <si>
    <t>hn-namson-hs0562</t>
  </si>
  <si>
    <t>hn-namson-hs0563</t>
  </si>
  <si>
    <t>hn-namson-hs0564</t>
  </si>
  <si>
    <t>hn-namson-hs0565</t>
  </si>
  <si>
    <t>hn-namson-hs0566</t>
  </si>
  <si>
    <t>hn-namson-hs0567</t>
  </si>
  <si>
    <t>hn-namson-hs0568</t>
  </si>
  <si>
    <t>hn-namson-hs0569</t>
  </si>
  <si>
    <t>hn-namson-hs0570</t>
  </si>
  <si>
    <t>Qui</t>
  </si>
  <si>
    <t>hn-namson-hs0571</t>
  </si>
  <si>
    <t>hn-namson-hs0572</t>
  </si>
  <si>
    <t>hn-namson-hs0573</t>
  </si>
  <si>
    <t>Sao</t>
  </si>
  <si>
    <t xml:space="preserve">Vuong Chu Huyen </t>
  </si>
  <si>
    <t>hn-namson-hs0574</t>
  </si>
  <si>
    <t>Sam</t>
  </si>
  <si>
    <t xml:space="preserve">Vuong Thi </t>
  </si>
  <si>
    <t>hn-namson-hs0575</t>
  </si>
  <si>
    <t>hn-namson-hs0576</t>
  </si>
  <si>
    <t>Suc</t>
  </si>
  <si>
    <t>hn-namson-hs0577</t>
  </si>
  <si>
    <t>hn-namson-hs0578</t>
  </si>
  <si>
    <t xml:space="preserve">Do Manh </t>
  </si>
  <si>
    <t>hn-namson-hs0579</t>
  </si>
  <si>
    <t>hn-namson-hs0580</t>
  </si>
  <si>
    <t xml:space="preserve">Do Hai </t>
  </si>
  <si>
    <t>hn-namson-hs0581</t>
  </si>
  <si>
    <t xml:space="preserve">Hoang Dai </t>
  </si>
  <si>
    <t>hn-namson-hs0582</t>
  </si>
  <si>
    <t xml:space="preserve">Pham Vu </t>
  </si>
  <si>
    <t>hn-namson-hs0583</t>
  </si>
  <si>
    <t xml:space="preserve">Chu Ngoc </t>
  </si>
  <si>
    <t>hn-namson-hs0584</t>
  </si>
  <si>
    <t>hn-namson-hs0585</t>
  </si>
  <si>
    <t>hn-namson-hs0586</t>
  </si>
  <si>
    <t>hn-namson-hs0587</t>
  </si>
  <si>
    <t xml:space="preserve">Dinh Thi Thanh </t>
  </si>
  <si>
    <t>hn-namson-hs0588</t>
  </si>
  <si>
    <t>hn-namson-hs0589</t>
  </si>
  <si>
    <t xml:space="preserve">Pham Thi Phuong </t>
  </si>
  <si>
    <t>hn-namson-hs0590</t>
  </si>
  <si>
    <t>hn-namson-hs0591</t>
  </si>
  <si>
    <t>hn-namson-hs0592</t>
  </si>
  <si>
    <t>Thuan</t>
  </si>
  <si>
    <t>hn-namson-hs0593</t>
  </si>
  <si>
    <t>hn-namson-hs0594</t>
  </si>
  <si>
    <t xml:space="preserve">Le Thi </t>
  </si>
  <si>
    <t>hn-namson-hs0595</t>
  </si>
  <si>
    <t>hn-namson-hs0596</t>
  </si>
  <si>
    <t>hn-namson-hs0597</t>
  </si>
  <si>
    <t xml:space="preserve">Hoang Anh </t>
  </si>
  <si>
    <t>hn-namson-hs0598</t>
  </si>
  <si>
    <t>hn-namson-hs0599</t>
  </si>
  <si>
    <t xml:space="preserve">Do Thuy </t>
  </si>
  <si>
    <t>hn-namson-hs0600</t>
  </si>
  <si>
    <t xml:space="preserve">Nguyen Le Ngoc </t>
  </si>
  <si>
    <t>hn-namson-hs0601</t>
  </si>
  <si>
    <t>hn-namson-hs0602</t>
  </si>
  <si>
    <t>hn-namson-hs0603</t>
  </si>
  <si>
    <t xml:space="preserve">Bui Ngoc </t>
  </si>
  <si>
    <t>hn-namson-hs0604</t>
  </si>
  <si>
    <t>hn-namson-hs0605</t>
  </si>
  <si>
    <t>hn-namson-hs0606</t>
  </si>
  <si>
    <t>hn-namson-hs0607</t>
  </si>
  <si>
    <t>hn-namson-hs0608</t>
  </si>
  <si>
    <t xml:space="preserve">Bui Quang Anh </t>
  </si>
  <si>
    <t>hn-namson-hs0609</t>
  </si>
  <si>
    <t>hn-namson-hs0610</t>
  </si>
  <si>
    <t>hn-namson-hs0611</t>
  </si>
  <si>
    <t>hn-namson-hs0612</t>
  </si>
  <si>
    <t xml:space="preserve">Phan Thi </t>
  </si>
  <si>
    <t>hn-namson-bgh</t>
  </si>
  <si>
    <t>hn-namson-gv01</t>
  </si>
  <si>
    <t xml:space="preserve">Duong The </t>
  </si>
  <si>
    <t>hn-namson-gv02</t>
  </si>
  <si>
    <t>hn-namson-gv03</t>
  </si>
  <si>
    <t>hn-namson-gv04</t>
  </si>
  <si>
    <t>Cat</t>
  </si>
  <si>
    <t>hn-namson-gv05</t>
  </si>
  <si>
    <t>hn-namson-gv06</t>
  </si>
  <si>
    <t>hn-namson-gv07</t>
  </si>
  <si>
    <t>hn-namson-gv08</t>
  </si>
  <si>
    <t>hn-namson-gv09</t>
  </si>
  <si>
    <t xml:space="preserve">Phung Thi Thanh </t>
  </si>
  <si>
    <t>hn-namson-gv10</t>
  </si>
  <si>
    <t>hn-namson-gv11</t>
  </si>
  <si>
    <t>hn-namson-gv12</t>
  </si>
  <si>
    <t>hn-namson-gv13</t>
  </si>
  <si>
    <t xml:space="preserve">Hoang Thi </t>
  </si>
  <si>
    <t>hn-namson-gv14</t>
  </si>
  <si>
    <t>hn-namson-gv15</t>
  </si>
  <si>
    <t>hn-namson-gv16</t>
  </si>
  <si>
    <t>hn-namson-gv17</t>
  </si>
  <si>
    <t>hn-namson-gv18</t>
  </si>
  <si>
    <t>hn-namson-gv19</t>
  </si>
  <si>
    <t>hn-namson-gv20</t>
  </si>
  <si>
    <t xml:space="preserve">Quach Thi </t>
  </si>
  <si>
    <t>hn-namson-gv21</t>
  </si>
  <si>
    <t>hn-namson-gv22</t>
  </si>
  <si>
    <t>hn-namson-gv23</t>
  </si>
  <si>
    <t xml:space="preserve">Tran Thi Le </t>
  </si>
  <si>
    <t>hn-namson-gv24</t>
  </si>
  <si>
    <t>hn-namson-gv25</t>
  </si>
  <si>
    <t>hn-namson-gv26</t>
  </si>
  <si>
    <t>hn-namson-gv27</t>
  </si>
  <si>
    <t xml:space="preserve">Hoang Cam </t>
  </si>
  <si>
    <t>hn-namson-gv28</t>
  </si>
  <si>
    <t>hn-namson-gv29</t>
  </si>
  <si>
    <t>hn-namson-gv30</t>
  </si>
  <si>
    <t>hn-namson-gv31</t>
  </si>
  <si>
    <t>hn-namson-gv32</t>
  </si>
  <si>
    <t xml:space="preserve">Trinh Thi Thu </t>
  </si>
  <si>
    <t>hn-namson-gv33</t>
  </si>
  <si>
    <t>hn-namson-gv34</t>
  </si>
  <si>
    <t>hn-namson-gv35</t>
  </si>
  <si>
    <t>hn-namson-gv36</t>
  </si>
  <si>
    <t xml:space="preserve">Duong Thanh </t>
  </si>
  <si>
    <t>hn-namson-gv37</t>
  </si>
  <si>
    <t>Man</t>
  </si>
  <si>
    <t>hn-namson-gv38</t>
  </si>
  <si>
    <t xml:space="preserve">Hoang Thi Nhu </t>
  </si>
  <si>
    <t>hn-namson-gv39</t>
  </si>
  <si>
    <t>hn-namson-gv40</t>
  </si>
  <si>
    <t>Muoi</t>
  </si>
  <si>
    <t xml:space="preserve">Ha Van </t>
  </si>
  <si>
    <t>hn-namson-gv41</t>
  </si>
  <si>
    <t>hn-namson-gv42</t>
  </si>
  <si>
    <t xml:space="preserve">Cao Ha </t>
  </si>
  <si>
    <t>hn-namson-gv43</t>
  </si>
  <si>
    <t>hn-namson-gv44</t>
  </si>
  <si>
    <t>Que</t>
  </si>
  <si>
    <t>Quy</t>
  </si>
  <si>
    <t xml:space="preserve">Duong Thi </t>
  </si>
  <si>
    <t>Tham</t>
  </si>
  <si>
    <t xml:space="preserve">Le Ha </t>
  </si>
  <si>
    <t xml:space="preserve">Pham T Huyen </t>
  </si>
  <si>
    <t>DS7</t>
  </si>
  <si>
    <t>HH7</t>
  </si>
  <si>
    <t>TA7</t>
  </si>
  <si>
    <t>NV7</t>
  </si>
  <si>
    <t>DS8</t>
  </si>
  <si>
    <t>HH8</t>
  </si>
  <si>
    <t>TA8</t>
  </si>
  <si>
    <t>NV8</t>
  </si>
  <si>
    <t>DS9</t>
  </si>
  <si>
    <t>HH9</t>
  </si>
  <si>
    <t>TA9</t>
  </si>
  <si>
    <t>NV9</t>
  </si>
  <si>
    <t>NamSon</t>
  </si>
  <si>
    <t>hs0001-truongthithanh-an@hn-namson.edu.vn</t>
  </si>
  <si>
    <t>HS-NamSon-HN</t>
  </si>
  <si>
    <t>NamSon-HN</t>
  </si>
  <si>
    <t>hs0002-duongviet-anh@hn-namson.edu.vn</t>
  </si>
  <si>
    <t>hs0003-hoanghai-anh@hn-namson.edu.vn</t>
  </si>
  <si>
    <t>hs0004-lengoc-anh@hn-namson.edu.vn</t>
  </si>
  <si>
    <t>hs0005-lethimai-anh@hn-namson.edu.vn</t>
  </si>
  <si>
    <t>hs0006-ngovan-anh@hn-namson.edu.vn</t>
  </si>
  <si>
    <t>hs0007-nguyenbao-anh@hn-namson.edu.vn</t>
  </si>
  <si>
    <t>hs0008-nguyennhat-anh@hn-namson.edu.vn</t>
  </si>
  <si>
    <t>hs0009-nguyenquynh-anh@hn-namson.edu.vn</t>
  </si>
  <si>
    <t>hs0010-nguyenthilan-anh@hn-namson.edu.vn</t>
  </si>
  <si>
    <t>hs0011-nguyenthimai-anh@hn-namson.edu.vn</t>
  </si>
  <si>
    <t>hs0012-vubao-anh@hn-namson.edu.vn</t>
  </si>
  <si>
    <t>hs0013-vuthivan-anh@hn-namson.edu.vn</t>
  </si>
  <si>
    <t>hs0014-nguyennguyet-anh@hn-namson.edu.vn</t>
  </si>
  <si>
    <t>hs0015-nguyennguyet-anh@hn-namson.edu.vn</t>
  </si>
  <si>
    <t>hs0016-nguyenthingoc-anh@hn-namson.edu.vn</t>
  </si>
  <si>
    <t>hs0017-caothingoc-bich@hn-namson.edu.vn</t>
  </si>
  <si>
    <t>hs0018-nguyenkhanh-chi@hn-namson.edu.vn</t>
  </si>
  <si>
    <t>hs0019-phamduc-chinh@hn-namson.edu.vn</t>
  </si>
  <si>
    <t>hs0020-lethanh-chuc@hn-namson.edu.vn</t>
  </si>
  <si>
    <t>hs0021-nguyenthithanh-chuc@hn-namson.edu.vn</t>
  </si>
  <si>
    <t>hs0022-chuviet-cuong@hn-namson.edu.vn</t>
  </si>
  <si>
    <t>hs0023-leanh-duong@hn-namson.edu.vn</t>
  </si>
  <si>
    <t>hs0024-ngothuy-duong@hn-namson.edu.vn</t>
  </si>
  <si>
    <t>hs0025-nguyenhoang-duong@hn-namson.edu.vn</t>
  </si>
  <si>
    <t>hs0026-nguyenthuy-duong@hn-namson.edu.vn</t>
  </si>
  <si>
    <t>hs0027-nguyenthuy-duong@hn-namson.edu.vn</t>
  </si>
  <si>
    <t>hs0028-vuongduc-duong@hn-namson.edu.vn</t>
  </si>
  <si>
    <t>hs0029-nguyenduy-dat@hn-namson.edu.vn</t>
  </si>
  <si>
    <t>hs0030-nguyenquang-dat@hn-namson.edu.vn</t>
  </si>
  <si>
    <t>hs0031-nguyenduc-dang@hn-namson.edu.vn</t>
  </si>
  <si>
    <t>hs0032-phiquang-duc@hn-namson.edu.vn</t>
  </si>
  <si>
    <t>hs0033-nguyenthi-giang@hn-namson.edu.vn</t>
  </si>
  <si>
    <t>hs0034-nguyenthihuong-giang@hn-namson.edu.vn</t>
  </si>
  <si>
    <t>hs0035-nguyenthithanh-ha@hn-namson.edu.vn</t>
  </si>
  <si>
    <t>hs0036-vuthithu-ha@hn-namson.edu.vn</t>
  </si>
  <si>
    <t>hs0037-nguyenhoang-hai@hn-namson.edu.vn</t>
  </si>
  <si>
    <t>hs0038-hoangvan-hanh@hn-namson.edu.vn</t>
  </si>
  <si>
    <t>hs0039-nguyenthihong-hanh@hn-namson.edu.vn</t>
  </si>
  <si>
    <t>hs0040-nguyenthibich-hao@hn-namson.edu.vn</t>
  </si>
  <si>
    <t>hs0041-nguyenthiminh-hang@hn-namson.edu.vn</t>
  </si>
  <si>
    <t>hs0042-nguyenthithu-hang@hn-namson.edu.vn</t>
  </si>
  <si>
    <t>hs0043-lengoc-han@hn-namson.edu.vn</t>
  </si>
  <si>
    <t>hs0044-nguyenngoc-han@hn-namson.edu.vn</t>
  </si>
  <si>
    <t>hs0045-dangthu-hien@hn-namson.edu.vn</t>
  </si>
  <si>
    <t>hs0046-tranthithu-hien@hn-namson.edu.vn</t>
  </si>
  <si>
    <t>hs0047-nguyenduy-hien@hn-namson.edu.vn</t>
  </si>
  <si>
    <t>hs0048-duongvu-hieu@hn-namson.edu.vn</t>
  </si>
  <si>
    <t>hs0049-dovan-hieu@hn-namson.edu.vn</t>
  </si>
  <si>
    <t>hs0050-nguyenduy-hieu@hn-namson.edu.vn</t>
  </si>
  <si>
    <t>hs0051-nguyenkhac-hieu@hn-namson.edu.vn</t>
  </si>
  <si>
    <t>hs0052-trantrung-hieu@hn-namson.edu.vn</t>
  </si>
  <si>
    <t>hs0053-vuquang-hieu@hn-namson.edu.vn</t>
  </si>
  <si>
    <t>hs0054-dothimy-hoa@hn-namson.edu.vn</t>
  </si>
  <si>
    <t>hs0055-dinhduy-hoang@hn-namson.edu.vn</t>
  </si>
  <si>
    <t>hs0056-vuhuy-hoang@hn-namson.edu.vn</t>
  </si>
  <si>
    <t>hs0057-phamthithu-hong@hn-namson.edu.vn</t>
  </si>
  <si>
    <t>hs0058-dinhvan-hoi@hn-namson.edu.vn</t>
  </si>
  <si>
    <t>hs0059-cuxuan-huan@hn-namson.edu.vn</t>
  </si>
  <si>
    <t>hs0060-nguyenmanh-hung@hn-namson.edu.vn</t>
  </si>
  <si>
    <t>hs0061-nguyenthikhanh-huyen@hn-namson.edu.vn</t>
  </si>
  <si>
    <t>hs0062-nguyentuan-hung@hn-namson.edu.vn</t>
  </si>
  <si>
    <t>hs0063-phamtrong-hung@hn-namson.edu.vn</t>
  </si>
  <si>
    <t>hs0064-lethanh-huong@hn-namson.edu.vn</t>
  </si>
  <si>
    <t>hs0065-phamngoc-khai@hn-namson.edu.vn</t>
  </si>
  <si>
    <t>hs0066-hoangthithu-huong@hn-namson.edu.vn</t>
  </si>
  <si>
    <t>hs0067-audinh-khai@hn-namson.edu.vn</t>
  </si>
  <si>
    <t>hs0068-trandang-khoi@hn-namson.edu.vn</t>
  </si>
  <si>
    <t>hs0069-vuthiminh-khue@hn-namson.edu.vn</t>
  </si>
  <si>
    <t>hs0070-buithitu-linh@hn-namson.edu.vn</t>
  </si>
  <si>
    <t>hs0071-hoangkhanh-linh@hn-namson.edu.vn</t>
  </si>
  <si>
    <t>hs0072-tranvan-linh@hn-namson.edu.vn</t>
  </si>
  <si>
    <t>hs0073-trinhthuy-linh@hn-namson.edu.vn</t>
  </si>
  <si>
    <t>hs0074-vutuan-linh@hn-namson.edu.vn</t>
  </si>
  <si>
    <t>hs0075-nguyenbao-long@hn-namson.edu.vn</t>
  </si>
  <si>
    <t>hs0076-vungoc-long@hn-namson.edu.vn</t>
  </si>
  <si>
    <t>hs0077-lekhanh-ly@hn-namson.edu.vn</t>
  </si>
  <si>
    <t>hs0078-vuongkhanh-ly@hn-namson.edu.vn</t>
  </si>
  <si>
    <t>hs0079-ngohai-ly@hn-namson.edu.vn</t>
  </si>
  <si>
    <t>hs0080-cuhong-minh@hn-namson.edu.vn</t>
  </si>
  <si>
    <t>hs0081-dovan-minh@hn-namson.edu.vn</t>
  </si>
  <si>
    <t>hs0082-taduy-minh@hn-namson.edu.vn</t>
  </si>
  <si>
    <t>hs0083-nguyenvan-nam@hn-namson.edu.vn</t>
  </si>
  <si>
    <t>hs0084-nguyenvan-nam@hn-namson.edu.vn</t>
  </si>
  <si>
    <t>hs0085-lamngobao-ngoc@hn-namson.edu.vn</t>
  </si>
  <si>
    <t>hs0086-nguyenbinh-nguyen@hn-namson.edu.vn</t>
  </si>
  <si>
    <t>hs0087-leanh-nguyet@hn-namson.edu.vn</t>
  </si>
  <si>
    <t>hs0088-luongthiphuong-oanh@hn-namson.edu.vn</t>
  </si>
  <si>
    <t>hs0089-phamhong-phong@hn-namson.edu.vn</t>
  </si>
  <si>
    <t>hs0090-vuongduc-phuc@hn-namson.edu.vn</t>
  </si>
  <si>
    <t>hs0091-tranhoang-phuong@hn-namson.edu.vn</t>
  </si>
  <si>
    <t>hs0092-nguyenthibich-phuong@hn-namson.edu.vn</t>
  </si>
  <si>
    <t>hs0093-nguyenviet-quang@hn-namson.edu.vn</t>
  </si>
  <si>
    <t>hs0094-nguyenminh-quan@hn-namson.edu.vn</t>
  </si>
  <si>
    <t>hs0095-nguyenminh-quan@hn-namson.edu.vn</t>
  </si>
  <si>
    <t>hs0096-nguyenminh-quan@hn-namson.edu.vn</t>
  </si>
  <si>
    <t>hs0097-nguyenminh-quan@hn-namson.edu.vn</t>
  </si>
  <si>
    <t>hs0098-dinhthimai-anh@hn-namson.edu.vn</t>
  </si>
  <si>
    <t>hs0099-phamanh-quan@hn-namson.edu.vn</t>
  </si>
  <si>
    <t>hs0100-nguyenkien-quoc@hn-namson.edu.vn</t>
  </si>
  <si>
    <t>hs0101-trinhthidiem-quynh@hn-namson.edu.vn</t>
  </si>
  <si>
    <t>hs0102-chuvan-son@hn-namson.edu.vn</t>
  </si>
  <si>
    <t>hs0103-nguyenhuu-son@hn-namson.edu.vn</t>
  </si>
  <si>
    <t>hs0104-nguyenanh-tai@hn-namson.edu.vn</t>
  </si>
  <si>
    <t>hs0105-buithanh-tam@hn-namson.edu.vn</t>
  </si>
  <si>
    <t>hs0106-nguyenthanh-tam@hn-namson.edu.vn</t>
  </si>
  <si>
    <t>hs0107-dovan-thanh@hn-namson.edu.vn</t>
  </si>
  <si>
    <t>hs0108-nguyentien-thanh@hn-namson.edu.vn</t>
  </si>
  <si>
    <t>hs0109-nguyenthithanh-thao@hn-namson.edu.vn</t>
  </si>
  <si>
    <t>hs0110-ngophungchien-thang@hn-namson.edu.vn</t>
  </si>
  <si>
    <t>hs0111-nguyenduc-thong@hn-namson.edu.vn</t>
  </si>
  <si>
    <t>hs0112-leanh-thu@hn-namson.edu.vn</t>
  </si>
  <si>
    <t>hs0113-nguyenvan-toan@hn-namson.edu.vn</t>
  </si>
  <si>
    <t>hs0114-nguyenhuong-tra@hn-namson.edu.vn</t>
  </si>
  <si>
    <t>hs0115-vuthu-tra@hn-namson.edu.vn</t>
  </si>
  <si>
    <t>hs0116-dinhthithuy-trang@hn-namson.edu.vn</t>
  </si>
  <si>
    <t>hs0117-ngophuong-trang@hn-namson.edu.vn</t>
  </si>
  <si>
    <t>hs0118-ngoquynh-trang@hn-namson.edu.vn</t>
  </si>
  <si>
    <t>hs0119-nguyenthuy-trang@hn-namson.edu.vn</t>
  </si>
  <si>
    <t>hs0120-nguyenthuy-trang@hn-namson.edu.vn</t>
  </si>
  <si>
    <t>hs0121-tranthithu-trang@hn-namson.edu.vn</t>
  </si>
  <si>
    <t>hs0122-tuthihong-truc@hn-namson.edu.vn</t>
  </si>
  <si>
    <t>hs0123-phungthanh-tu@hn-namson.edu.vn</t>
  </si>
  <si>
    <t>hs0124-nguyenthanh-tung@hn-namson.edu.vn</t>
  </si>
  <si>
    <t>hs0125-vuongxuan-tung@hn-namson.edu.vn</t>
  </si>
  <si>
    <t>hs0126-lehong-van@hn-namson.edu.vn</t>
  </si>
  <si>
    <t>hs0127-nguyenthihong-van@hn-namson.edu.vn</t>
  </si>
  <si>
    <t>hs0128-nguyenkieu-vi@hn-namson.edu.vn</t>
  </si>
  <si>
    <t>hs0129-levan-viet@hn-namson.edu.vn</t>
  </si>
  <si>
    <t>hs0130-nguyenquang-vinh@hn-namson.edu.vn</t>
  </si>
  <si>
    <t>hs0131-nguyenkhanh-vy@hn-namson.edu.vn</t>
  </si>
  <si>
    <t>hs0132-nguyenquynh-anh@hn-namson.edu.vn</t>
  </si>
  <si>
    <t>hs0133-nguyenthimai-anh@hn-namson.edu.vn</t>
  </si>
  <si>
    <t>hs0134-vuhong-anh@hn-namson.edu.vn</t>
  </si>
  <si>
    <t>hs0135-vuthimai-anh@hn-namson.edu.vn</t>
  </si>
  <si>
    <t>hs0136-vuongngoc-anh@hn-namson.edu.vn</t>
  </si>
  <si>
    <t>hs0137-nguyenha-chau@hn-namson.edu.vn</t>
  </si>
  <si>
    <t>hs0138-nguyenthikim-chi@hn-namson.edu.vn</t>
  </si>
  <si>
    <t>hs0139-vucong-chien@hn-namson.edu.vn</t>
  </si>
  <si>
    <t>hs0140-nguyenthi-diem@hn-namson.edu.vn</t>
  </si>
  <si>
    <t>hs0141-dongmanh-duy@hn-namson.edu.vn</t>
  </si>
  <si>
    <t>hs0142-cuthihai-duong@hn-namson.edu.vn</t>
  </si>
  <si>
    <t>hs0143-cuxuan-duong@hn-namson.edu.vn</t>
  </si>
  <si>
    <t>hs0144-nguyencanh-dong@hn-namson.edu.vn</t>
  </si>
  <si>
    <t>hs0145-nguyenthithanh-giang@hn-namson.edu.vn</t>
  </si>
  <si>
    <t>hs0146-manthithu-hien@hn-namson.edu.vn</t>
  </si>
  <si>
    <t>hs0147-nguyenchi-hieu@hn-namson.edu.vn</t>
  </si>
  <si>
    <t>hs0148-nguyentranhuy-hoang@hn-namson.edu.vn</t>
  </si>
  <si>
    <t>hs0149-doanquoc-huy@hn-namson.edu.vn</t>
  </si>
  <si>
    <t>hs0150-nguyenthikhanh-linh@hn-namson.edu.vn</t>
  </si>
  <si>
    <t>hs0151-phamphuong-linh@hn-namson.edu.vn</t>
  </si>
  <si>
    <t>hs0152-tranmy-linh@hn-namson.edu.vn</t>
  </si>
  <si>
    <t>hs0153-nguyenhai-long@hn-namson.edu.vn</t>
  </si>
  <si>
    <t>hs0154-nguyenduy-loi@hn-namson.edu.vn</t>
  </si>
  <si>
    <t>hs0155-phamkhanh-ly@hn-namson.edu.vn</t>
  </si>
  <si>
    <t>hs0156-phungthanh-ngan@hn-namson.edu.vn</t>
  </si>
  <si>
    <t>hs0157-tuthinhu-ngoc@hn-namson.edu.vn</t>
  </si>
  <si>
    <t>hs0158-nguyenthiminh-nhat@hn-namson.edu.vn</t>
  </si>
  <si>
    <t>hs0159-nguyenthithao-nhu@hn-namson.edu.vn</t>
  </si>
  <si>
    <t>hs0160-nguyenthihong-oanh@hn-namson.edu.vn</t>
  </si>
  <si>
    <t>hs0161-nguyentuan-phong@hn-namson.edu.vn</t>
  </si>
  <si>
    <t>hs0162-truongthimai-phuong@hn-namson.edu.vn</t>
  </si>
  <si>
    <t>hs0163-hoangbao-quyen@hn-namson.edu.vn</t>
  </si>
  <si>
    <t>hs0164-nguyenthai-son@hn-namson.edu.vn</t>
  </si>
  <si>
    <t>hs0165-dotat-thanh@hn-namson.edu.vn</t>
  </si>
  <si>
    <t>hs0166-lethanh-thao@hn-namson.edu.vn</t>
  </si>
  <si>
    <t>hs0167-nguyenthanh-thao@hn-namson.edu.vn</t>
  </si>
  <si>
    <t>hs0168-nguyenthu-thuy@hn-namson.edu.vn</t>
  </si>
  <si>
    <t>hs0169-tuthi-thuong@hn-namson.edu.vn</t>
  </si>
  <si>
    <t>hs0170-vuongthithanh-tra@hn-namson.edu.vn</t>
  </si>
  <si>
    <t>hs0171-tuthithuy-trang@hn-namson.edu.vn</t>
  </si>
  <si>
    <t>hs0172-manxuan-tuan@hn-namson.edu.vn</t>
  </si>
  <si>
    <t>hs0173-nguyenvan-vinh@hn-namson.edu.vn</t>
  </si>
  <si>
    <t>hs0174-nguyenbinh-yen@hn-namson.edu.vn</t>
  </si>
  <si>
    <t>hs0175-nguyenvan-anh@hn-namson.edu.vn</t>
  </si>
  <si>
    <t>hs0176-nguyenthingoc-anh@hn-namson.edu.vn</t>
  </si>
  <si>
    <t>hs0177-nguyensinh-bac@hn-namson.edu.vn</t>
  </si>
  <si>
    <t>hs0178-phamviet-chinh@hn-namson.edu.vn</t>
  </si>
  <si>
    <t>hs0179-nguyenvannguyen-duong@hn-namson.edu.vn</t>
  </si>
  <si>
    <t>hs0180-trandai-duong@hn-namson.edu.vn</t>
  </si>
  <si>
    <t>hs0181-lethu-ha@hn-namson.edu.vn</t>
  </si>
  <si>
    <t>hs0182-nguyenthithu-ha@hn-namson.edu.vn</t>
  </si>
  <si>
    <t>hs0183-nguyenduy-hai@hn-namson.edu.vn</t>
  </si>
  <si>
    <t>hs0184-nguyendinh-hai@hn-namson.edu.vn</t>
  </si>
  <si>
    <t>hs0185-nguyenngoc-hai@hn-namson.edu.vn</t>
  </si>
  <si>
    <t>hs0186-phamthu-hang@hn-namson.edu.vn</t>
  </si>
  <si>
    <t>hs0187-nguyenthi-hau@hn-namson.edu.vn</t>
  </si>
  <si>
    <t>hs0188-lethithanh-hien@hn-namson.edu.vn</t>
  </si>
  <si>
    <t>hs0189-vudothi-hien@hn-namson.edu.vn</t>
  </si>
  <si>
    <t>hs0190-nguyenmanh-hieu@hn-namson.edu.vn</t>
  </si>
  <si>
    <t>hs0191-phamthanh-hoa@hn-namson.edu.vn</t>
  </si>
  <si>
    <t>hs0192-phamquang-hoa@hn-namson.edu.vn</t>
  </si>
  <si>
    <t>hs0193-nguyenduy-hoan@hn-namson.edu.vn</t>
  </si>
  <si>
    <t>hs0194-vuba-hoi@hn-namson.edu.vn</t>
  </si>
  <si>
    <t>hs0195-trinhthu-hong@hn-namson.edu.vn</t>
  </si>
  <si>
    <t>hs0196-nguyenthikim-hue@hn-namson.edu.vn</t>
  </si>
  <si>
    <t>hs0197-dauxuan-hung@hn-namson.edu.vn</t>
  </si>
  <si>
    <t>hs0198-buicong-huy@hn-namson.edu.vn</t>
  </si>
  <si>
    <t>hs0199-nguyenquoc-huy@hn-namson.edu.vn</t>
  </si>
  <si>
    <t>hs0200-nguyenthithanh-huyen@hn-namson.edu.vn</t>
  </si>
  <si>
    <t>hs0201-phamthi-huong@hn-namson.edu.vn</t>
  </si>
  <si>
    <t>hs0202-nguyenviet-khanh@hn-namson.edu.vn</t>
  </si>
  <si>
    <t>hs0203-phamvan-khanh@hn-namson.edu.vn</t>
  </si>
  <si>
    <t>hs0204-nguyenxuan-lam@hn-namson.edu.vn</t>
  </si>
  <si>
    <t>hs0205-dongoc-linh@hn-namson.edu.vn</t>
  </si>
  <si>
    <t>hs0206-maithuy-linh@hn-namson.edu.vn</t>
  </si>
  <si>
    <t>hs0207-nguyenha-linh@hn-namson.edu.vn</t>
  </si>
  <si>
    <t>hs0208-nguyenthithuy-linh@hn-namson.edu.vn</t>
  </si>
  <si>
    <t>hs0209-nguyenvan-linh@hn-namson.edu.vn</t>
  </si>
  <si>
    <t>hs0210-tranhoai-linh@hn-namson.edu.vn</t>
  </si>
  <si>
    <t>hs0211-tranvan-loi@hn-namson.edu.vn</t>
  </si>
  <si>
    <t>hs0212-lethanh-luan@hn-namson.edu.vn</t>
  </si>
  <si>
    <t>hs0213-nguyenhoai-an@hn-namson.edu.vn</t>
  </si>
  <si>
    <t>hs0214-nguyenthimai-anh@hn-namson.edu.vn</t>
  </si>
  <si>
    <t>hs0215-nguyenthiphuong-anh@hn-namson.edu.vn</t>
  </si>
  <si>
    <t>hs0216-phamthe-anh@hn-namson.edu.vn</t>
  </si>
  <si>
    <t>hs0217-vuphuong-anh@hn-namson.edu.vn</t>
  </si>
  <si>
    <t>hs0218-vugia-bao@hn-namson.edu.vn</t>
  </si>
  <si>
    <t>hs0219-phamlinh-chi@hn-namson.edu.vn</t>
  </si>
  <si>
    <t>hs0220-vuongxuan-dan@hn-namson.edu.vn</t>
  </si>
  <si>
    <t>hs0221-tuvan-dung@hn-namson.edu.vn</t>
  </si>
  <si>
    <t>hs0222-nguyenduc-giang@hn-namson.edu.vn</t>
  </si>
  <si>
    <t>hs0223-nguyenhoang-ha@hn-namson.edu.vn</t>
  </si>
  <si>
    <t>hs0224-tranphuong-ha@hn-namson.edu.vn</t>
  </si>
  <si>
    <t>hs0225-dinhvan-hien@hn-namson.edu.vn</t>
  </si>
  <si>
    <t>hs0226-buithikhanh-linh@hn-namson.edu.vn</t>
  </si>
  <si>
    <t>hs0227-nguyenbao-long@hn-namson.edu.vn</t>
  </si>
  <si>
    <t>hs0228-nguyenvan-luc@hn-namson.edu.vn</t>
  </si>
  <si>
    <t>hs0229-nguyenphuong-mai@hn-namson.edu.vn</t>
  </si>
  <si>
    <t>hs0230-leduc-manh@hn-namson.edu.vn</t>
  </si>
  <si>
    <t>hs0231-nguyentien-manh@hn-namson.edu.vn</t>
  </si>
  <si>
    <t>hs0232-dinhthiha-my@hn-namson.edu.vn</t>
  </si>
  <si>
    <t>hs0233-luongcha-my@hn-namson.edu.vn</t>
  </si>
  <si>
    <t>hs0234-vuhoai-nam@hn-namson.edu.vn</t>
  </si>
  <si>
    <t>hs0235-nguyenhong-ngan@hn-namson.edu.vn</t>
  </si>
  <si>
    <t>hs0236-nguyenhong-nguyen@hn-namson.edu.vn</t>
  </si>
  <si>
    <t>hs0237-nguyenquynh-nhu@hn-namson.edu.vn</t>
  </si>
  <si>
    <t>hs0238-nguyenthiquynh-nhu@hn-namson.edu.vn</t>
  </si>
  <si>
    <t>hs0239-nguyenvan-phi@hn-namson.edu.vn</t>
  </si>
  <si>
    <t>hs0240-lethe-phong@hn-namson.edu.vn</t>
  </si>
  <si>
    <t>hs0241-vuhong-phong@hn-namson.edu.vn</t>
  </si>
  <si>
    <t>hs0242-lethu-phuong@hn-namson.edu.vn</t>
  </si>
  <si>
    <t>hs0243-phamthimai-phuong@hn-namson.edu.vn</t>
  </si>
  <si>
    <t>hs0244-phamthu-phuong@hn-namson.edu.vn</t>
  </si>
  <si>
    <t>hs0245-ngothidinh-phuong@hn-namson.edu.vn</t>
  </si>
  <si>
    <t>hs0246-phanthanh-quang@hn-namson.edu.vn</t>
  </si>
  <si>
    <t>hs0247-manxuan-quan@hn-namson.edu.vn</t>
  </si>
  <si>
    <t>hs0248-trananh-quoc@hn-namson.edu.vn</t>
  </si>
  <si>
    <t>hs0249-tranngoc-sang@hn-namson.edu.vn</t>
  </si>
  <si>
    <t>hs0250-ngoxuan-son@hn-namson.edu.vn</t>
  </si>
  <si>
    <t>hs0251-trinhthi-tam@hn-namson.edu.vn</t>
  </si>
  <si>
    <t>hs0252-phamtuan-thanh@hn-namson.edu.vn</t>
  </si>
  <si>
    <t>hs0253-nguyenphuong-anh@hn-namson.edu.vn</t>
  </si>
  <si>
    <t>hs0254-nguyenlydiep-chi@hn-namson.edu.vn</t>
  </si>
  <si>
    <t>hs0255-nguyenviet-cuong@hn-namson.edu.vn</t>
  </si>
  <si>
    <t>hs0256-nguyenkhanh-duy@hn-namson.edu.vn</t>
  </si>
  <si>
    <t>hs0257-nguyenkhuong-duy@hn-namson.edu.vn</t>
  </si>
  <si>
    <t>hs0258-nguyenthithuy-duong@hn-namson.edu.vn</t>
  </si>
  <si>
    <t>hs0259-nguyenvan-dat@hn-namson.edu.vn</t>
  </si>
  <si>
    <t>hs0260-chumanh-doan@hn-namson.edu.vn</t>
  </si>
  <si>
    <t>hs0261-ngodinh-duc@hn-namson.edu.vn</t>
  </si>
  <si>
    <t>hs0262-phamtuanngoc-thach@hn-namson.edu.vn</t>
  </si>
  <si>
    <t>hs0263-duongtien-thanh@hn-namson.edu.vn</t>
  </si>
  <si>
    <t>hs0264-nguyenmanh-thanh@hn-namson.edu.vn</t>
  </si>
  <si>
    <t>hs0265-nguyenthithanh-thao@hn-namson.edu.vn</t>
  </si>
  <si>
    <t>hs0266-hoangvan-thang@hn-namson.edu.vn</t>
  </si>
  <si>
    <t>hs0267-nguyenquang-thang@hn-namson.edu.vn</t>
  </si>
  <si>
    <t>hs0268-nguyenhuy-thinh@hn-namson.edu.vn</t>
  </si>
  <si>
    <t>hs0269-nguyenthithu-thuy@hn-namson.edu.vn</t>
  </si>
  <si>
    <t>hs0270-dothithanh-thuy@hn-namson.edu.vn</t>
  </si>
  <si>
    <t>hs0271-vuthianh-thu@hn-namson.edu.vn</t>
  </si>
  <si>
    <t>hs0272-dothiquynh-trang@hn-namson.edu.vn</t>
  </si>
  <si>
    <t>hs0273-nguyenthihuyen-trang@hn-namson.edu.vn</t>
  </si>
  <si>
    <t>hs0274-nguyenthithu-trang@hn-namson.edu.vn</t>
  </si>
  <si>
    <t>hs0275-tranphuong-tram@hn-namson.edu.vn</t>
  </si>
  <si>
    <t>hs0276-nguyenba-tri@hn-namson.edu.vn</t>
  </si>
  <si>
    <t>hs0277-chuduc-trieu@hn-namson.edu.vn</t>
  </si>
  <si>
    <t>hs0278-ngoquang-tu@hn-namson.edu.vn</t>
  </si>
  <si>
    <t>hs0279-quachtuan-tu@hn-namson.edu.vn</t>
  </si>
  <si>
    <t>hs0280-tranngoc-tu@hn-namson.edu.vn</t>
  </si>
  <si>
    <t>hs0281-nguyenanh-tuan@hn-namson.edu.vn</t>
  </si>
  <si>
    <t>hs0282-nguyenletrong-tung@hn-namson.edu.vn</t>
  </si>
  <si>
    <t>hs0283-nguyenmanh-tung@hn-namson.edu.vn</t>
  </si>
  <si>
    <t>hs0284-nguyenthihong-van@hn-namson.edu.vn</t>
  </si>
  <si>
    <t>hs0285-nguyenthe-vi@hn-namson.edu.vn</t>
  </si>
  <si>
    <t>hs0286-nguyenquoc-viet@hn-namson.edu.vn</t>
  </si>
  <si>
    <t>hs0287-phamquang-vinh@hn-namson.edu.vn</t>
  </si>
  <si>
    <t>hs0288-dinhquang-vu@hn-namson.edu.vn</t>
  </si>
  <si>
    <t>hs0289-doduy-vu@hn-namson.edu.vn</t>
  </si>
  <si>
    <t>hs0290-dotuan-vu@hn-namson.edu.vn</t>
  </si>
  <si>
    <t>hs0291-ngonhu-y@hn-namson.edu.vn</t>
  </si>
  <si>
    <t>hs0292-nguyenlehai-yen@hn-namson.edu.vn</t>
  </si>
  <si>
    <t>hs0293-dovan-anh@hn-namson.edu.vn</t>
  </si>
  <si>
    <t>hs0294-maiphuong-anh@hn-namson.edu.vn</t>
  </si>
  <si>
    <t>hs0295-nguyenhai-anh@hn-namson.edu.vn</t>
  </si>
  <si>
    <t>hs0296-nguyenquynh-anh@hn-namson.edu.vn</t>
  </si>
  <si>
    <t>hs0297-nguyenthiquynh-anh@hn-namson.edu.vn</t>
  </si>
  <si>
    <t>hs0298-nguyentranviet-anh@hn-namson.edu.vn</t>
  </si>
  <si>
    <t>hs0299-nguyentung-anh@hn-namson.edu.vn</t>
  </si>
  <si>
    <t>hs0300-nguyenvan-anh@hn-namson.edu.vn</t>
  </si>
  <si>
    <t>hs0301-phamdongmai-anh@hn-namson.edu.vn</t>
  </si>
  <si>
    <t>hs0302-vuthingoc-anh@hn-namson.edu.vn</t>
  </si>
  <si>
    <t>hs0303-vuthivan-anh@hn-namson.edu.vn</t>
  </si>
  <si>
    <t>hs0304-daothi-anh@hn-namson.edu.vn</t>
  </si>
  <si>
    <t>hs0305-ngothingoc-anh@hn-namson.edu.vn</t>
  </si>
  <si>
    <t>hs0306-nguyenthingoc-anh@hn-namson.edu.vn</t>
  </si>
  <si>
    <t>hs0307-nguyenthingoc-anh@hn-namson.edu.vn</t>
  </si>
  <si>
    <t>hs0308-nguyenthanh-binh@hn-namson.edu.vn</t>
  </si>
  <si>
    <t>hs0309-nguyenmanh-canh@hn-namson.edu.vn</t>
  </si>
  <si>
    <t>hs0310-phamthi-chang@hn-namson.edu.vn</t>
  </si>
  <si>
    <t>hs0311-nguyenminh-chien@hn-namson.edu.vn</t>
  </si>
  <si>
    <t>hs0312-daobang-chuan@hn-namson.edu.vn</t>
  </si>
  <si>
    <t>hs0313-nguyenthi-cuc@hn-namson.edu.vn</t>
  </si>
  <si>
    <t>hs0314-vovan-dung@hn-namson.edu.vn</t>
  </si>
  <si>
    <t>hs0315-nguyenthihong-duyen@hn-namson.edu.vn</t>
  </si>
  <si>
    <t>hs0316-nguyentung-duong@hn-namson.edu.vn</t>
  </si>
  <si>
    <t>hs0317-nguyenthanh-dat@hn-namson.edu.vn</t>
  </si>
  <si>
    <t>hs0318-nguyenlehai-dang@hn-namson.edu.vn</t>
  </si>
  <si>
    <t>hs0319-doduy-dong@hn-namson.edu.vn</t>
  </si>
  <si>
    <t>hs0320-nguyenanh-duc@hn-namson.edu.vn</t>
  </si>
  <si>
    <t>hs0321-nguyenthi-hanh@hn-namson.edu.vn</t>
  </si>
  <si>
    <t>hs0322-nguyenthu-hien@hn-namson.edu.vn</t>
  </si>
  <si>
    <t>hs0323-nguyenvan-hieu@hn-namson.edu.vn</t>
  </si>
  <si>
    <t>hs0324-daothi-hong@hn-namson.edu.vn</t>
  </si>
  <si>
    <t>hs0325-tranvan-hung@hn-namson.edu.vn</t>
  </si>
  <si>
    <t>hs0326-vuthi-huong@hn-namson.edu.vn</t>
  </si>
  <si>
    <t>hs0327-nguyentien-manh@hn-namson.edu.vn</t>
  </si>
  <si>
    <t>hs0328-phamanh-quan@hn-namson.edu.vn</t>
  </si>
  <si>
    <t>hs0329-lephuong-thao@hn-namson.edu.vn</t>
  </si>
  <si>
    <t>hs0330-nguyenphuong-thao@hn-namson.edu.vn</t>
  </si>
  <si>
    <t>hs0331-hogia-trung@hn-namson.edu.vn</t>
  </si>
  <si>
    <t>hs0332-cuxuan-tu@hn-namson.edu.vn</t>
  </si>
  <si>
    <t>hs0333-vuba-uy@hn-namson.edu.vn</t>
  </si>
  <si>
    <t>hs0334-nguyenvan-vuong@hn-namson.edu.vn</t>
  </si>
  <si>
    <t>hs0335-buithilan-anh@hn-namson.edu.vn</t>
  </si>
  <si>
    <t>hs0336-nguyenngoc-anh@hn-namson.edu.vn</t>
  </si>
  <si>
    <t>hs0337-nguyenphuongnhu-anh@hn-namson.edu.vn</t>
  </si>
  <si>
    <t>hs0338-nguyenthilan-anh@hn-namson.edu.vn</t>
  </si>
  <si>
    <t>hs0339-dinhthingoc-anh@hn-namson.edu.vn</t>
  </si>
  <si>
    <t>hs0340-dolinh-chi@hn-namson.edu.vn</t>
  </si>
  <si>
    <t>hs0341-lekieu-diem@hn-namson.edu.vn</t>
  </si>
  <si>
    <t>hs0342-nguyentung-duong@hn-namson.edu.vn</t>
  </si>
  <si>
    <t>hs0343-buicong-doan@hn-namson.edu.vn</t>
  </si>
  <si>
    <t>hs0344-duongthu-giang@hn-namson.edu.vn</t>
  </si>
  <si>
    <t>hs0345-nguyenthihuong-giang@hn-namson.edu.vn</t>
  </si>
  <si>
    <t>hs0346-nguyentruong-giang@hn-namson.edu.vn</t>
  </si>
  <si>
    <t>hs0347-nguyenthi-hiep@hn-namson.edu.vn</t>
  </si>
  <si>
    <t>hs0348-taduy-hieu@hn-namson.edu.vn</t>
  </si>
  <si>
    <t>hs0349-tranminh-hieu@hn-namson.edu.vn</t>
  </si>
  <si>
    <t>hs0350-trandinh-hieu@hn-namson.edu.vn</t>
  </si>
  <si>
    <t>hs0351-nguyenkhanh-huyen@hn-namson.edu.vn</t>
  </si>
  <si>
    <t>hs0352-nguyenvan-hung@hn-namson.edu.vn</t>
  </si>
  <si>
    <t>hs0353-vumai-huong@hn-namson.edu.vn</t>
  </si>
  <si>
    <t>hs0354-nguyendang-khoi@hn-namson.edu.vn</t>
  </si>
  <si>
    <t>hs0355-vuba-lap@hn-namson.edu.vn</t>
  </si>
  <si>
    <t>hs0356-buiduc-lin@hn-namson.edu.vn</t>
  </si>
  <si>
    <t>hs0357-nguyenphuong-linh@hn-namson.edu.vn</t>
  </si>
  <si>
    <t>hs0358-nguyenthuy-linh@hn-namson.edu.vn</t>
  </si>
  <si>
    <t>hs0359-nguyenkhanh-ly@hn-namson.edu.vn</t>
  </si>
  <si>
    <t>hs0360-nguyenthikhanh-ly@hn-namson.edu.vn</t>
  </si>
  <si>
    <t>hs0361-vukhanh-ly@hn-namson.edu.vn</t>
  </si>
  <si>
    <t>hs0362-nguyenhuu-manh@hn-namson.edu.vn</t>
  </si>
  <si>
    <t>hs0363-tranquang-minh@hn-namson.edu.vn</t>
  </si>
  <si>
    <t>hs0364-nguyenthanh-nga@hn-namson.edu.vn</t>
  </si>
  <si>
    <t>hs0365-nguyenthihong-ngat@hn-namson.edu.vn</t>
  </si>
  <si>
    <t>hs0366-lethituyet-ngan@hn-namson.edu.vn</t>
  </si>
  <si>
    <t>hs0367-leminh-nghia@hn-namson.edu.vn</t>
  </si>
  <si>
    <t>hs0368-nguyenminh-ngoc@hn-namson.edu.vn</t>
  </si>
  <si>
    <t>hs0369-tranthian-ninh@hn-namson.edu.vn</t>
  </si>
  <si>
    <t>hs0370-donhu-quynh@hn-namson.edu.vn</t>
  </si>
  <si>
    <t>hs0371-tranphuong-thao@hn-namson.edu.vn</t>
  </si>
  <si>
    <t>hs0372-nguyenthiphuong-thuy@hn-namson.edu.vn</t>
  </si>
  <si>
    <t>hs0373-vungoc-thu@hn-namson.edu.vn</t>
  </si>
  <si>
    <t>hs0374-caonam-tien@hn-namson.edu.vn</t>
  </si>
  <si>
    <t>hs0375-vuthi-trang@hn-namson.edu.vn</t>
  </si>
  <si>
    <t>hs0376-lethanh-tuong@hn-namson.edu.vn</t>
  </si>
  <si>
    <t>hs0377-phamha-vy@hn-namson.edu.vn</t>
  </si>
  <si>
    <t>hs0378-dinhthanh-an@hn-namson.edu.vn</t>
  </si>
  <si>
    <t>hs0379-phamchau-giang@hn-namson.edu.vn</t>
  </si>
  <si>
    <t>hs0380-nguyenthu-ha@hn-namson.edu.vn</t>
  </si>
  <si>
    <t>hs0381-nguyenthi-hanh@hn-namson.edu.vn</t>
  </si>
  <si>
    <t>hs0382-nguyenthi-hanh@hn-namson.edu.vn</t>
  </si>
  <si>
    <t>hs0383-nguyenthithu-hang@hn-namson.edu.vn</t>
  </si>
  <si>
    <t>hs0384-nguyenhoang-hiep@hn-namson.edu.vn</t>
  </si>
  <si>
    <t>hs0385-vuhoang-hiep@hn-namson.edu.vn</t>
  </si>
  <si>
    <t>hs0386-doankhanh-hieu@hn-namson.edu.vn</t>
  </si>
  <si>
    <t>hs0387-nguyenthiminh-hoai@hn-namson.edu.vn</t>
  </si>
  <si>
    <t>hs0388-phamthu-huong@hn-namson.edu.vn</t>
  </si>
  <si>
    <t>hs0389-dinhthithuy-linh@hn-namson.edu.vn</t>
  </si>
  <si>
    <t>hs0390-dophuong-linh@hn-namson.edu.vn</t>
  </si>
  <si>
    <t>hs0391-lephuong-linh@hn-namson.edu.vn</t>
  </si>
  <si>
    <t>hs0392-trinhthikieu-linh@hn-namson.edu.vn</t>
  </si>
  <si>
    <t>hs0393-nguyenthi-loan@hn-namson.edu.vn</t>
  </si>
  <si>
    <t>hs0394-nguyenduc-loi@hn-namson.edu.vn</t>
  </si>
  <si>
    <t>hs0395-chuthithanh-luyen@hn-namson.edu.vn</t>
  </si>
  <si>
    <t>hs0396-lethikhanh-ly@hn-namson.edu.vn</t>
  </si>
  <si>
    <t>hs0397-ngohai-ly@hn-namson.edu.vn</t>
  </si>
  <si>
    <t>hs0398-nguyenthingoc-ly@hn-namson.edu.vn</t>
  </si>
  <si>
    <t>hs0399-nguyenthanh-mai@hn-namson.edu.vn</t>
  </si>
  <si>
    <t>hs0400-hoangduy-manh@hn-namson.edu.vn</t>
  </si>
  <si>
    <t>hs0401-vungoc-minh@hn-namson.edu.vn</t>
  </si>
  <si>
    <t>hs0402-nguyenquynh-my@hn-namson.edu.vn</t>
  </si>
  <si>
    <t>hs0403-donga-my@hn-namson.edu.vn</t>
  </si>
  <si>
    <t>hs0404-duongtrong-nam@hn-namson.edu.vn</t>
  </si>
  <si>
    <t>hs0405-nguyenthikim-ngan@hn-namson.edu.vn</t>
  </si>
  <si>
    <t>hs0406-tranduc-nghia@hn-namson.edu.vn</t>
  </si>
  <si>
    <t>hs0407-nguyenduc-nghiep@hn-namson.edu.vn</t>
  </si>
  <si>
    <t>hs0408-nguyenthibich-ngoc@hn-namson.edu.vn</t>
  </si>
  <si>
    <t>hs0409-nguyenthiminh-ngoc@hn-namson.edu.vn</t>
  </si>
  <si>
    <t>hs0410-daovan-nhat@hn-namson.edu.vn</t>
  </si>
  <si>
    <t>hs0411-vuthanh-nhat@hn-namson.edu.vn</t>
  </si>
  <si>
    <t>hs0412-nguyenxuan-nhi@hn-namson.edu.vn</t>
  </si>
  <si>
    <t>hs0413-nguyenthiquynh-nhung@hn-namson.edu.vn</t>
  </si>
  <si>
    <t>hs0414-nguyenbinh-phuong@hn-namson.edu.vn</t>
  </si>
  <si>
    <t>hs0415-nguyenthiloan-phuong@hn-namson.edu.vn</t>
  </si>
  <si>
    <t>hs0416-letuan-trieu@hn-namson.edu.vn</t>
  </si>
  <si>
    <t>hs0417-lethanh-tu@hn-namson.edu.vn</t>
  </si>
  <si>
    <t>hs0418-phamvan-dat@hn-namson.edu.vn</t>
  </si>
  <si>
    <t>hs0419-ngohuong-giang@hn-namson.edu.vn</t>
  </si>
  <si>
    <t>hs0420-cuthihong-hai@hn-namson.edu.vn</t>
  </si>
  <si>
    <t>hs0421-lethanh-hai@hn-namson.edu.vn</t>
  </si>
  <si>
    <t>hs0422-vuongthihong-hanh@hn-namson.edu.vn</t>
  </si>
  <si>
    <t>hs0423-phamngoc-hao@hn-namson.edu.vn</t>
  </si>
  <si>
    <t>hs0424-vuthithu-hang@hn-namson.edu.vn</t>
  </si>
  <si>
    <t>hs0425-hoanganhphi-hung@hn-namson.edu.vn</t>
  </si>
  <si>
    <t>hs0426-nguyenanh-khoi@hn-namson.edu.vn</t>
  </si>
  <si>
    <t>hs0427-nguyenhong-khoi@hn-namson.edu.vn</t>
  </si>
  <si>
    <t>hs0428-nguyenvan-kien@hn-namson.edu.vn</t>
  </si>
  <si>
    <t>hs0429-chuthi-le@hn-namson.edu.vn</t>
  </si>
  <si>
    <t>hs0430-domai-linh@hn-namson.edu.vn</t>
  </si>
  <si>
    <t>hs0431-phamthanh-son@hn-namson.edu.vn</t>
  </si>
  <si>
    <t>hs0432-vubaluong-son@hn-namson.edu.vn</t>
  </si>
  <si>
    <t>hs0433-buitrong-tan@hn-namson.edu.vn</t>
  </si>
  <si>
    <t>hs0434-tranvan-thanh@hn-namson.edu.vn</t>
  </si>
  <si>
    <t>hs0435-vuba-thanh@hn-namson.edu.vn</t>
  </si>
  <si>
    <t>hs0436-nguyenphuong-thao@hn-namson.edu.vn</t>
  </si>
  <si>
    <t>hs0437-phamthithanh-thao@hn-namson.edu.vn</t>
  </si>
  <si>
    <t>hs0438-nguyenthi-thinh@hn-namson.edu.vn</t>
  </si>
  <si>
    <t>hs0439-luongthingoc-thuy@hn-namson.edu.vn</t>
  </si>
  <si>
    <t>hs0440-nguyenthi-thuy@hn-namson.edu.vn</t>
  </si>
  <si>
    <t>hs0441-nguyenthe-tien@hn-namson.edu.vn</t>
  </si>
  <si>
    <t>hs0442-trancong-to@hn-namson.edu.vn</t>
  </si>
  <si>
    <t>hs0443-chunguyenhuyen-trang@hn-namson.edu.vn</t>
  </si>
  <si>
    <t>hs0444-nguyenthuy-trang@hn-namson.edu.vn</t>
  </si>
  <si>
    <t>hs0445-nguyenphuong-tram@hn-namson.edu.vn</t>
  </si>
  <si>
    <t>hs0446-phamvan-trong@hn-namson.edu.vn</t>
  </si>
  <si>
    <t>hs0447-nguyentrong-trung@hn-namson.edu.vn</t>
  </si>
  <si>
    <t>hs0448-nghiemdinh-tu@hn-namson.edu.vn</t>
  </si>
  <si>
    <t>hs0449-nguyenanh-tu@hn-namson.edu.vn</t>
  </si>
  <si>
    <t>hs0450-nguyenvan-tuan@hn-namson.edu.vn</t>
  </si>
  <si>
    <t>hs0451-phamanh-tuan@hn-namson.edu.vn</t>
  </si>
  <si>
    <t>hs0452-phamlam-tue@hn-namson.edu.vn</t>
  </si>
  <si>
    <t>hs0453-dinhvan-tuyen@hn-namson.edu.vn</t>
  </si>
  <si>
    <t>hs0454-nguyenthi-van@hn-namson.edu.vn</t>
  </si>
  <si>
    <t>hs0455-nguyenthanh-vinh@hn-namson.edu.vn</t>
  </si>
  <si>
    <t>hs0456-nguyenthi-xuan@hn-namson.edu.vn</t>
  </si>
  <si>
    <t>hs0457-nguyenmai-anh@hn-namson.edu.vn</t>
  </si>
  <si>
    <t>hs0458-nguyenminh-anh@hn-namson.edu.vn</t>
  </si>
  <si>
    <t>hs0459-phamthi-anh@hn-namson.edu.vn</t>
  </si>
  <si>
    <t>hs0460-doanthiminh-anh@hn-namson.edu.vn</t>
  </si>
  <si>
    <t>hs0461-buithithanh-binh@hn-namson.edu.vn</t>
  </si>
  <si>
    <t>hs0462-nguyenngoc-cuong@hn-namson.edu.vn</t>
  </si>
  <si>
    <t>hs0463-nguyentien-dung@hn-namson.edu.vn</t>
  </si>
  <si>
    <t>hs0464-nguyenmanh-duong@hn-namson.edu.vn</t>
  </si>
  <si>
    <t>hs0465-vuba-diep@hn-namson.edu.vn</t>
  </si>
  <si>
    <t>hs0466-nguyenminh-do@hn-namson.edu.vn</t>
  </si>
  <si>
    <t>hs0467-vuthi-giang@hn-namson.edu.vn</t>
  </si>
  <si>
    <t>hs0468-nguyenngoc-ha@hn-namson.edu.vn</t>
  </si>
  <si>
    <t>hs0469-nguyenthingoc-hiep@hn-namson.edu.vn</t>
  </si>
  <si>
    <t>hs0470-phamduc-hiep@hn-namson.edu.vn</t>
  </si>
  <si>
    <t>hs0471-buikim-hong@hn-namson.edu.vn</t>
  </si>
  <si>
    <t>hs0472-phambich-hue@hn-namson.edu.vn</t>
  </si>
  <si>
    <t>hs0473-vudinh-huy@hn-namson.edu.vn</t>
  </si>
  <si>
    <t>hs0474-nguyenthithu-huyen@hn-namson.edu.vn</t>
  </si>
  <si>
    <t>hs0475-phamkhanh-huyen@hn-namson.edu.vn</t>
  </si>
  <si>
    <t>hs0476-duongthihuyen-linh@hn-namson.edu.vn</t>
  </si>
  <si>
    <t>hs0477-lydieu-linh@hn-namson.edu.vn</t>
  </si>
  <si>
    <t>hs0478-nguyenngoc-linh@hn-namson.edu.vn</t>
  </si>
  <si>
    <t>hs0479-nguyenthiquynh-mai@hn-namson.edu.vn</t>
  </si>
  <si>
    <t>hs0480-buithitra-my@hn-namson.edu.vn</t>
  </si>
  <si>
    <t>hs0481-vuthithanh-nga@hn-namson.edu.vn</t>
  </si>
  <si>
    <t>hs0482-nguyenthikim-ngan@hn-namson.edu.vn</t>
  </si>
  <si>
    <t>hs0483-phamcam-nhung@hn-namson.edu.vn</t>
  </si>
  <si>
    <t>hs0484-duongdai-phong@hn-namson.edu.vn</t>
  </si>
  <si>
    <t>hs0485-nguyenminh-phuong@hn-namson.edu.vn</t>
  </si>
  <si>
    <t>hs0486-nguyenthi-phuong@hn-namson.edu.vn</t>
  </si>
  <si>
    <t>hs0487-nguyennhu-quynh@hn-namson.edu.vn</t>
  </si>
  <si>
    <t>hs0488-manxuan-tai@hn-namson.edu.vn</t>
  </si>
  <si>
    <t>hs0489-doxuan-thanh@hn-namson.edu.vn</t>
  </si>
  <si>
    <t>hs0490-lethanh-thao@hn-namson.edu.vn</t>
  </si>
  <si>
    <t>hs0491-nguyenthiphuong-thao@hn-namson.edu.vn</t>
  </si>
  <si>
    <t>hs0492-dinhthi-thuy@hn-namson.edu.vn</t>
  </si>
  <si>
    <t>hs0493-nguyenthiphuong-thuy@hn-namson.edu.vn</t>
  </si>
  <si>
    <t>hs0494-vuthi-thuy@hn-namson.edu.vn</t>
  </si>
  <si>
    <t>hs0495-duongthiquynh-trang@hn-namson.edu.vn</t>
  </si>
  <si>
    <t>hs0496-cuxuan-tung@hn-namson.edu.vn</t>
  </si>
  <si>
    <t>hs0497-nguyenphuong-uyen@hn-namson.edu.vn</t>
  </si>
  <si>
    <t>hs0498-nguyenthinhu-y@hn-namson.edu.vn</t>
  </si>
  <si>
    <t>hs0499-tranvan-an@hn-namson.edu.vn</t>
  </si>
  <si>
    <t>hs0500-nguyenthidieu-anh@hn-namson.edu.vn</t>
  </si>
  <si>
    <t>hs0501-nguyentuan-anh@hn-namson.edu.vn</t>
  </si>
  <si>
    <t>hs0502-nguyentuan-anh@hn-namson.edu.vn</t>
  </si>
  <si>
    <t>hs0503-vuongngoc-anh@hn-namson.edu.vn</t>
  </si>
  <si>
    <t>hs0504-leminh-anh@hn-namson.edu.vn</t>
  </si>
  <si>
    <t>hs0505-nguyenthihong-anh@hn-namson.edu.vn</t>
  </si>
  <si>
    <t>hs0506-nguyenhong-binh@hn-namson.edu.vn</t>
  </si>
  <si>
    <t>hs0507-nguyentung-duong@hn-namson.edu.vn</t>
  </si>
  <si>
    <t>hs0508-nguyenthinhat-ha@hn-namson.edu.vn</t>
  </si>
  <si>
    <t>hs0509-nguyenthimy-hanh@hn-namson.edu.vn</t>
  </si>
  <si>
    <t>hs0510-doduy-hao@hn-namson.edu.vn</t>
  </si>
  <si>
    <t>hs0511-nguyenthithu-hang@hn-namson.edu.vn</t>
  </si>
  <si>
    <t>hs0512-truongthi-hang@hn-namson.edu.vn</t>
  </si>
  <si>
    <t>hs0513-tuthithu-hang@hn-namson.edu.vn</t>
  </si>
  <si>
    <t>hs0514-maitrung-hieu@hn-namson.edu.vn</t>
  </si>
  <si>
    <t>hs0515-nguyenthithanh-hoa@hn-namson.edu.vn</t>
  </si>
  <si>
    <t>hs0516-nguyenhai-hoan@hn-namson.edu.vn</t>
  </si>
  <si>
    <t>hs0517-tranhuy-hoang@hn-namson.edu.vn</t>
  </si>
  <si>
    <t>hs0518-dinhthikim-hue@hn-namson.edu.vn</t>
  </si>
  <si>
    <t>hs0519-nguyenthithu-huyen@hn-namson.edu.vn</t>
  </si>
  <si>
    <t>hs0520-vuthithanh-huyen@hn-namson.edu.vn</t>
  </si>
  <si>
    <t>hs0521-hoangvan-hung@hn-namson.edu.vn</t>
  </si>
  <si>
    <t>hs0522-nguyenduy-hung@hn-namson.edu.vn</t>
  </si>
  <si>
    <t>hs0523-nguyenduy-hung@hn-namson.edu.vn</t>
  </si>
  <si>
    <t>hs0524-nguyenquoc-hung@hn-namson.edu.vn</t>
  </si>
  <si>
    <t>hs0525-nguyenmai-huong@hn-namson.edu.vn</t>
  </si>
  <si>
    <t>hs0526-truongthi-huong@hn-namson.edu.vn</t>
  </si>
  <si>
    <t>hs0527-phungquang-khai@hn-namson.edu.vn</t>
  </si>
  <si>
    <t>hs0528-vuba-khiem@hn-namson.edu.vn</t>
  </si>
  <si>
    <t>hs0529-doanh-khoa@hn-namson.edu.vn</t>
  </si>
  <si>
    <t>hs0530-dothi-linh@hn-namson.edu.vn</t>
  </si>
  <si>
    <t>hs0531-nguyenthi-linh@hn-namson.edu.vn</t>
  </si>
  <si>
    <t>hs0532-nguyenthihoai-linh@hn-namson.edu.vn</t>
  </si>
  <si>
    <t>hs0533-nguyenthuy-linh@hn-namson.edu.vn</t>
  </si>
  <si>
    <t>hs0534-tranthi-luong@hn-namson.edu.vn</t>
  </si>
  <si>
    <t>hs0535-nguyenthihuyen-men@hn-namson.edu.vn</t>
  </si>
  <si>
    <t>hs0536-nguyenthuy-trang@hn-namson.edu.vn</t>
  </si>
  <si>
    <t>hs0537-nguyenthanh-binh@hn-namson.edu.vn</t>
  </si>
  <si>
    <t>hs0538-nguyenthiphuong-cham@hn-namson.edu.vn</t>
  </si>
  <si>
    <t>hs0539-nguyenthituyet-chinh@hn-namson.edu.vn</t>
  </si>
  <si>
    <t>hs0540-nguyenkhac-cuong@hn-namson.edu.vn</t>
  </si>
  <si>
    <t>hs0541-phamkhac-cuong@hn-namson.edu.vn</t>
  </si>
  <si>
    <t>hs0542-tranhuu-dan@hn-namson.edu.vn</t>
  </si>
  <si>
    <t>hs0543-nguyenthikim-dung@hn-namson.edu.vn</t>
  </si>
  <si>
    <t>hs0544-nguyentien-dung@hn-namson.edu.vn</t>
  </si>
  <si>
    <t>hs0545-nguyentien-do@hn-namson.edu.vn</t>
  </si>
  <si>
    <t>hs0546-vudinh-duc@hn-namson.edu.vn</t>
  </si>
  <si>
    <t>hs0547-trancong-minh@hn-namson.edu.vn</t>
  </si>
  <si>
    <t>hs0548-nguyenphuong-nam@hn-namson.edu.vn</t>
  </si>
  <si>
    <t>hs0549-nguyenquoc-nam@hn-namson.edu.vn</t>
  </si>
  <si>
    <t>hs0550-nguyenvan-nam@hn-namson.edu.vn</t>
  </si>
  <si>
    <t>hs0551-nguyenxuan-nam@hn-namson.edu.vn</t>
  </si>
  <si>
    <t>hs0552-phamthe-nam@hn-namson.edu.vn</t>
  </si>
  <si>
    <t>hs0553-tuxuan-nam@hn-namson.edu.vn</t>
  </si>
  <si>
    <t>hs0554-hayen-nhi@hn-namson.edu.vn</t>
  </si>
  <si>
    <t>hs0555-nguyenthi-nhung@hn-namson.edu.vn</t>
  </si>
  <si>
    <t>hs0556-nguyenthihong-nhung@hn-namson.edu.vn</t>
  </si>
  <si>
    <t>hs0557-tranthi-nhung@hn-namson.edu.vn</t>
  </si>
  <si>
    <t>hs0558-tuthiphuong-ninh@hn-namson.edu.vn</t>
  </si>
  <si>
    <t>hs0559-dinhhoangthanh-phong@hn-namson.edu.vn</t>
  </si>
  <si>
    <t>hs0560-nguyenvan-phuc@hn-namson.edu.vn</t>
  </si>
  <si>
    <t>hs0561-dinhquang-phuong@hn-namson.edu.vn</t>
  </si>
  <si>
    <t>hs0562-nguyenhuu-phuong@hn-namson.edu.vn</t>
  </si>
  <si>
    <t>hs0563-nguyenminh-phuong@hn-namson.edu.vn</t>
  </si>
  <si>
    <t>hs0564-nguyenthimai-phuong@hn-namson.edu.vn</t>
  </si>
  <si>
    <t>hs0565-ngovan-quan@hn-namson.edu.vn</t>
  </si>
  <si>
    <t>hs0566-nguyenanh-quan@hn-namson.edu.vn</t>
  </si>
  <si>
    <t>hs0567-nguyenminh-quan@hn-namson.edu.vn</t>
  </si>
  <si>
    <t>hs0568-nguyenvan-quan@hn-namson.edu.vn</t>
  </si>
  <si>
    <t>hs0569-tranminh-quan@hn-namson.edu.vn</t>
  </si>
  <si>
    <t>hs0570-nguyendang-qui@hn-namson.edu.vn</t>
  </si>
  <si>
    <t>hs0571-nguyenmanh-quynh@hn-namson.edu.vn</t>
  </si>
  <si>
    <t>hs0572-nguyenvan-quynh@hn-namson.edu.vn</t>
  </si>
  <si>
    <t>hs0573-vuongchuhuyen-sao@hn-namson.edu.vn</t>
  </si>
  <si>
    <t>hs0574-vuongthi-sam@hn-namson.edu.vn</t>
  </si>
  <si>
    <t>hs0575-nguyentruong-son@hn-namson.edu.vn</t>
  </si>
  <si>
    <t>hs0576-buicong-suc@hn-namson.edu.vn</t>
  </si>
  <si>
    <t>hs0577-nguyenvan-tan@hn-namson.edu.vn</t>
  </si>
  <si>
    <t>hs0578-domanh-an@hn-namson.edu.vn</t>
  </si>
  <si>
    <t>hs0579-taduy-anh@hn-namson.edu.vn</t>
  </si>
  <si>
    <t>hs0580-dohai-duong@hn-namson.edu.vn</t>
  </si>
  <si>
    <t>hs0581-hoangdai-duong@hn-namson.edu.vn</t>
  </si>
  <si>
    <t>hs0582-phamvu-doan@hn-namson.edu.vn</t>
  </si>
  <si>
    <t>hs0583-chungoc-do@hn-namson.edu.vn</t>
  </si>
  <si>
    <t>hs0584-nguyenthihuong-giang@hn-namson.edu.vn</t>
  </si>
  <si>
    <t>hs0585-nguyentuan-hoang@hn-namson.edu.vn</t>
  </si>
  <si>
    <t>hs0586-nguyentuan-thanh@hn-namson.edu.vn</t>
  </si>
  <si>
    <t>hs0587-dinhthithanh-thao@hn-namson.edu.vn</t>
  </si>
  <si>
    <t>hs0588-phamngoc-thao@hn-namson.edu.vn</t>
  </si>
  <si>
    <t>hs0589-phamthiphuong-thao@hn-namson.edu.vn</t>
  </si>
  <si>
    <t>hs0590-nguyenquang-thang@hn-namson.edu.vn</t>
  </si>
  <si>
    <t>hs0591-nguyenvan-thang@hn-namson.edu.vn</t>
  </si>
  <si>
    <t>hs0592-nguyenduy-thuan@hn-namson.edu.vn</t>
  </si>
  <si>
    <t>hs0593-dophuong-thuy@hn-namson.edu.vn</t>
  </si>
  <si>
    <t>hs0594-lethi-thuy@hn-namson.edu.vn</t>
  </si>
  <si>
    <t>hs0595-vuongthithanh-thuy@hn-namson.edu.vn</t>
  </si>
  <si>
    <t>hs0596-nguyenthiminh-thu@hn-namson.edu.vn</t>
  </si>
  <si>
    <t>hs0597-hoanganh-tien@hn-namson.edu.vn</t>
  </si>
  <si>
    <t>hs0598-nguyenthithanh-tra@hn-namson.edu.vn</t>
  </si>
  <si>
    <t>hs0599-dothuy-trang@hn-namson.edu.vn</t>
  </si>
  <si>
    <t>hs0600-nguyenlengoc-trang@hn-namson.edu.vn</t>
  </si>
  <si>
    <t>hs0601-nguyenthihuyen-trang@hn-namson.edu.vn</t>
  </si>
  <si>
    <t>hs0602-nguyenquang-trung@hn-namson.edu.vn</t>
  </si>
  <si>
    <t>hs0603-buingoc-tu@hn-namson.edu.vn</t>
  </si>
  <si>
    <t>hs0604-nguyenvan-tu@hn-namson.edu.vn</t>
  </si>
  <si>
    <t>hs0605-doduy-tuan@hn-namson.edu.vn</t>
  </si>
  <si>
    <t>hs0606-nguyenthanh-tuan@hn-namson.edu.vn</t>
  </si>
  <si>
    <t>hs0607-nguyenvan-tuyen@hn-namson.edu.vn</t>
  </si>
  <si>
    <t>hs0608-buiquanganh-van@hn-namson.edu.vn</t>
  </si>
  <si>
    <t>hs0609-nguyendang-viet@hn-namson.edu.vn</t>
  </si>
  <si>
    <t>hs0610-nguyenquoc-vinh@hn-namson.edu.vn</t>
  </si>
  <si>
    <t>hs0611-nguyenvan-vu@hn-namson.edu.vn</t>
  </si>
  <si>
    <t>hs0612-phanthi-xuan@hn-namson.edu.vn</t>
  </si>
  <si>
    <t>6A-NamSon-HN</t>
  </si>
  <si>
    <t>6B-NamSon-HN</t>
  </si>
  <si>
    <t>6C-NamSon-HN</t>
  </si>
  <si>
    <t>6D-NamSon-HN</t>
  </si>
  <si>
    <t>7A-NamSon-HN</t>
  </si>
  <si>
    <t>7B-NamSon-HN</t>
  </si>
  <si>
    <t>7C-NamSon-HN</t>
  </si>
  <si>
    <t>7D-NamSon-HN</t>
  </si>
  <si>
    <t>8A-NamSon-HN</t>
  </si>
  <si>
    <t>8B-NamSon-HN</t>
  </si>
  <si>
    <t>8C-NamSon-HN</t>
  </si>
  <si>
    <t>8D-NamSon-HN</t>
  </si>
  <si>
    <t>9A-NamSon-HN</t>
  </si>
  <si>
    <t>9B-NamSon-HN</t>
  </si>
  <si>
    <t>9C-NamSon-HN</t>
  </si>
  <si>
    <t>9D-NamSon-HN</t>
  </si>
  <si>
    <t>bgh@hn-namson.edu.vn</t>
  </si>
  <si>
    <t>gv01-duongthe-anh@hn-namson.edu.vn</t>
  </si>
  <si>
    <t>GV-NamSon-HN</t>
  </si>
  <si>
    <t>gv02-nguyenquoc-binh@hn-namson.edu.vn</t>
  </si>
  <si>
    <t>Ngữ văn, Lịch sử</t>
  </si>
  <si>
    <t>Ngữ văn, GDCD</t>
  </si>
  <si>
    <t>Ngữ văn, Địa lý</t>
  </si>
  <si>
    <t>Toán, Công nghệ</t>
  </si>
  <si>
    <t>Lịch sử, Địa lý, GDCD</t>
  </si>
  <si>
    <t>Hóa học, Sinh học</t>
  </si>
  <si>
    <t>gv03-lethanh-cat@hn-namson.edu.vn</t>
  </si>
  <si>
    <t>gv04-nguyenthi-dong@hn-namson.edu.vn</t>
  </si>
  <si>
    <t>gv05-nguyenthi-dung@hn-namson.edu.vn</t>
  </si>
  <si>
    <t>gv06-phungthithanh-ha@hn-namson.edu.vn</t>
  </si>
  <si>
    <t>gv07-nguyenthithanh-ha@hn-namson.edu.vn</t>
  </si>
  <si>
    <t>gv08-phungthithanh-ha@hn-namson.edu.vn</t>
  </si>
  <si>
    <t>gv09-hoangthi-hang@hn-namson.edu.vn</t>
  </si>
  <si>
    <t>gv10-nguyenthu-hang@hn-namson.edu.vn</t>
  </si>
  <si>
    <t>gv11-hoangthi-hang@hn-namson.edu.vn</t>
  </si>
  <si>
    <t>gv12-lethi-hanh@hn-namson.edu.vn</t>
  </si>
  <si>
    <t>gv13-nguyenthi-hau@hn-namson.edu.vn</t>
  </si>
  <si>
    <t>gv14-quachthi-hien@hn-namson.edu.vn</t>
  </si>
  <si>
    <t>gv15-phamthi-hien@hn-namson.edu.vn</t>
  </si>
  <si>
    <t>gv16-tranthile-hoa@hn-namson.edu.vn</t>
  </si>
  <si>
    <t>gv17-nguyenthiminh-hong@hn-namson.edu.vn</t>
  </si>
  <si>
    <t>gv18-hoangcam-hue@hn-namson.edu.vn</t>
  </si>
  <si>
    <t>gv19-nguyenthithu-huong@hn-namson.edu.vn</t>
  </si>
  <si>
    <t>gv20-trinhthithu-huong@hn-namson.edu.vn</t>
  </si>
  <si>
    <t>gv21-phamthithanh-huong@hn-namson.edu.vn</t>
  </si>
  <si>
    <t>gv22-nguyenthikim-khanh@hn-namson.edu.vn</t>
  </si>
  <si>
    <t>gv23-duongthanh-lam@hn-namson.edu.vn</t>
  </si>
  <si>
    <t>gv24-nguyenthi-man@hn-namson.edu.vn</t>
  </si>
  <si>
    <t>gv25-hoangthinhu-man@hn-namson.edu.vn</t>
  </si>
  <si>
    <t>gv26-havan-muoi@hn-namson.edu.vn</t>
  </si>
  <si>
    <t>gv27-caoha-my@hn-namson.edu.vn</t>
  </si>
  <si>
    <t>gv28-nguyenthithu-nga@hn-namson.edu.vn</t>
  </si>
  <si>
    <t>gv29-nguyenthi-phuong@hn-namson.edu.vn</t>
  </si>
  <si>
    <t>gv30-nguyenthinhu-que@hn-namson.edu.vn</t>
  </si>
  <si>
    <t>gv31-duongthanh-quy@hn-namson.edu.vn</t>
  </si>
  <si>
    <t>gv32-nguyenthi-quy@hn-namson.edu.vn</t>
  </si>
  <si>
    <t>gv33-phamvan-sam@hn-namson.edu.vn</t>
  </si>
  <si>
    <t>gv34-duongthi-son@hn-namson.edu.vn</t>
  </si>
  <si>
    <t>gv35-nguyenthihong-tham@hn-namson.edu.vn</t>
  </si>
  <si>
    <t>gv36-leha-thanh@hn-namson.edu.vn</t>
  </si>
  <si>
    <t>gv37-tranvan-thanh@hn-namson.edu.vn</t>
  </si>
  <si>
    <t>gv38-nguyenngoc-thu@hn-namson.edu.vn</t>
  </si>
  <si>
    <t>gv39-nguyenthi-thu@hn-namson.edu.vn</t>
  </si>
  <si>
    <t>gv40-nguyenngoc-thu@hn-namson.edu.vn</t>
  </si>
  <si>
    <t>gv41-tranthi-thuy@hn-namson.edu.vn</t>
  </si>
  <si>
    <t>gv42-duongthi-thuy@hn-namson.edu.vn</t>
  </si>
  <si>
    <t>gv43-nguyenthithanh-thuy@hn-namson.edu.vn</t>
  </si>
  <si>
    <t>gv44-phamthuyen-trang@hn-namson.edu.vn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</si>
</sst>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/m/yyyy;@"/>
  </numFmts>
  <fonts count="20" x14ac:knownFonts="1">
    <font>
      <sz val="10"/>
      <color rgb="FF000000"/>
      <name val="Arial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rgb="FF00FF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FF00"/>
      <name val="Arial"/>
      <family val="2"/>
    </font>
    <font>
      <b/>
      <sz val="10"/>
      <color rgb="FF000000"/>
      <name val="Arial"/>
      <family val="2"/>
    </font>
    <font>
      <b/>
      <sz val="10"/>
      <color theme="5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 applyAlignment="1">
      <alignment vertical="top"/>
    </xf>
    <xf numFmtId="0" fontId="7" fillId="0" borderId="0" xfId="0" applyFont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7" fillId="2" borderId="1" xfId="0" applyFont="1" applyFill="1" applyBorder="1"/>
    <xf numFmtId="0" fontId="8" fillId="3" borderId="1" xfId="0" applyFont="1" applyFill="1" applyBorder="1" applyAlignment="1">
      <alignment horizontal="left"/>
    </xf>
    <xf numFmtId="0" fontId="7" fillId="4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13" fillId="6" borderId="0" xfId="0" applyFont="1" applyFill="1"/>
    <xf numFmtId="0" fontId="12" fillId="6" borderId="0" xfId="0" applyFont="1" applyFill="1" applyAlignment="1"/>
    <xf numFmtId="0" fontId="14" fillId="0" borderId="0" xfId="0" applyFont="1" applyAlignment="1"/>
    <xf numFmtId="0" fontId="15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14" fillId="0" borderId="2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13" fillId="7" borderId="0" xfId="0" applyFont="1" applyFill="1"/>
    <xf numFmtId="0" fontId="6" fillId="7" borderId="0" xfId="0" applyFont="1" applyFill="1"/>
    <xf numFmtId="0" fontId="8" fillId="0" borderId="0" xfId="0" applyFont="1" applyAlignment="1"/>
    <xf numFmtId="0" fontId="16" fillId="7" borderId="0" xfId="0" applyFont="1" applyFill="1" applyAlignment="1"/>
    <xf numFmtId="0" fontId="6" fillId="0" borderId="0" xfId="0" applyFont="1" applyAlignment="1"/>
    <xf numFmtId="0" fontId="16" fillId="8" borderId="0" xfId="0" applyFont="1" applyFill="1" applyAlignment="1"/>
    <xf numFmtId="0" fontId="13" fillId="8" borderId="0" xfId="0" applyFont="1" applyFill="1"/>
    <xf numFmtId="0" fontId="6" fillId="8" borderId="0" xfId="0" applyFont="1" applyFill="1"/>
    <xf numFmtId="0" fontId="0" fillId="8" borderId="0" xfId="0" applyFont="1" applyFill="1" applyAlignment="1"/>
    <xf numFmtId="0" fontId="0" fillId="9" borderId="0" xfId="0" applyFont="1" applyFill="1" applyAlignment="1"/>
    <xf numFmtId="0" fontId="3" fillId="8" borderId="0" xfId="0" applyFont="1" applyFill="1" applyAlignment="1"/>
    <xf numFmtId="0" fontId="3" fillId="7" borderId="0" xfId="0" applyFont="1" applyFill="1" applyAlignment="1"/>
    <xf numFmtId="0" fontId="3" fillId="9" borderId="0" xfId="0" applyFont="1" applyFill="1" applyAlignment="1"/>
    <xf numFmtId="0" fontId="17" fillId="10" borderId="0" xfId="0" applyFont="1" applyFill="1" applyAlignment="1">
      <alignment horizontal="center"/>
    </xf>
    <xf numFmtId="0" fontId="8" fillId="0" borderId="2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11" borderId="0" xfId="0" applyFont="1" applyFill="1" applyAlignment="1"/>
    <xf numFmtId="0" fontId="8" fillId="11" borderId="0" xfId="0" applyFont="1" applyFill="1" applyAlignment="1"/>
    <xf numFmtId="0" fontId="0" fillId="11" borderId="0" xfId="0" applyFill="1" applyAlignment="1">
      <alignment vertical="top"/>
    </xf>
    <xf numFmtId="0" fontId="0" fillId="11" borderId="0" xfId="0" applyFill="1"/>
    <xf numFmtId="0" fontId="7" fillId="0" borderId="0" xfId="0" applyFont="1" applyBorder="1" applyAlignment="1"/>
    <xf numFmtId="0" fontId="7" fillId="0" borderId="0" xfId="0" applyFont="1" applyFill="1" applyBorder="1" applyAlignment="1"/>
    <xf numFmtId="0" fontId="19" fillId="0" borderId="0" xfId="0" applyNumberFormat="1" applyFont="1" applyBorder="1" applyAlignment="1">
      <alignment horizontal="left" vertical="center"/>
    </xf>
    <xf numFmtId="0" fontId="19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19" fillId="0" borderId="0" xfId="0" applyNumberFormat="1" applyFont="1" applyBorder="1" applyAlignment="1">
      <alignment horizontal="right" vertical="center"/>
    </xf>
    <xf numFmtId="164" fontId="0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24"/>
  <sheetViews>
    <sheetView topLeftCell="A4" workbookViewId="0">
      <selection activeCell="B15" sqref="B15"/>
    </sheetView>
  </sheetViews>
  <sheetFormatPr defaultColWidth="14.42578125" defaultRowHeight="15.75" customHeight="1" x14ac:dyDescent="0.2"/>
  <cols>
    <col min="3" max="3" width="18.42578125" customWidth="1"/>
    <col min="4" max="4" width="63.140625" customWidth="1"/>
    <col min="5" max="5" width="17.140625" customWidth="1"/>
    <col min="6" max="6" width="53" customWidth="1"/>
  </cols>
  <sheetData>
    <row r="2" spans="3:6" ht="15.75" customHeight="1" x14ac:dyDescent="0.25">
      <c r="C2" s="64" t="s">
        <v>1</v>
      </c>
      <c r="D2" s="65"/>
      <c r="E2" s="65"/>
      <c r="F2" s="65"/>
    </row>
    <row r="3" spans="3:6" ht="12.75" x14ac:dyDescent="0.2">
      <c r="C3" s="3" t="s">
        <v>5</v>
      </c>
    </row>
    <row r="6" spans="3:6" ht="12.75" x14ac:dyDescent="0.2">
      <c r="C6" s="6" t="s">
        <v>12</v>
      </c>
      <c r="D6" s="8" t="s">
        <v>14</v>
      </c>
    </row>
    <row r="7" spans="3:6" ht="12.75" x14ac:dyDescent="0.2">
      <c r="C7" s="6" t="s">
        <v>15</v>
      </c>
      <c r="D7" s="8" t="s">
        <v>16</v>
      </c>
    </row>
    <row r="8" spans="3:6" ht="12.75" x14ac:dyDescent="0.2">
      <c r="C8" s="6" t="s">
        <v>17</v>
      </c>
      <c r="D8" s="9" t="s">
        <v>18</v>
      </c>
    </row>
    <row r="9" spans="3:6" ht="12.75" x14ac:dyDescent="0.2">
      <c r="C9" s="9" t="s">
        <v>19</v>
      </c>
      <c r="D9" s="8" t="s">
        <v>20</v>
      </c>
    </row>
    <row r="12" spans="3:6" ht="12.75" x14ac:dyDescent="0.2">
      <c r="C12" s="9" t="s">
        <v>21</v>
      </c>
      <c r="D12" s="8"/>
    </row>
    <row r="13" spans="3:6" ht="12.75" x14ac:dyDescent="0.2">
      <c r="C13" s="10"/>
      <c r="D13" s="11" t="s">
        <v>22</v>
      </c>
    </row>
    <row r="14" spans="3:6" ht="12.75" x14ac:dyDescent="0.2">
      <c r="C14" s="12"/>
      <c r="D14" s="8" t="s">
        <v>23</v>
      </c>
    </row>
    <row r="15" spans="3:6" ht="12.75" x14ac:dyDescent="0.2">
      <c r="C15" s="13"/>
      <c r="D15" s="14"/>
    </row>
    <row r="17" spans="2:4" ht="15.75" customHeight="1" x14ac:dyDescent="0.2">
      <c r="C17" s="17" t="s">
        <v>29</v>
      </c>
      <c r="D17" s="16" t="s">
        <v>30</v>
      </c>
    </row>
    <row r="19" spans="2:4" ht="15.75" customHeight="1" x14ac:dyDescent="0.2">
      <c r="C19" s="21"/>
      <c r="D19" s="21"/>
    </row>
    <row r="20" spans="2:4" ht="15.75" customHeight="1" x14ac:dyDescent="0.2">
      <c r="B20" s="25" t="s">
        <v>65</v>
      </c>
      <c r="C20" s="25" t="s">
        <v>46</v>
      </c>
      <c r="D20" s="25" t="s">
        <v>68</v>
      </c>
    </row>
    <row r="21" spans="2:4" ht="15.75" customHeight="1" x14ac:dyDescent="0.2">
      <c r="B21" s="25" t="s">
        <v>66</v>
      </c>
      <c r="C21" s="26"/>
      <c r="D21" s="42" t="s">
        <v>93</v>
      </c>
    </row>
    <row r="22" spans="2:4" ht="15.75" customHeight="1" x14ac:dyDescent="0.2">
      <c r="B22" s="25" t="s">
        <v>67</v>
      </c>
      <c r="C22" s="25"/>
      <c r="D22" s="42" t="s">
        <v>94</v>
      </c>
    </row>
    <row r="23" spans="2:4" ht="15.75" customHeight="1" x14ac:dyDescent="0.2">
      <c r="B23" s="25" t="s">
        <v>12</v>
      </c>
      <c r="C23" s="42" t="s">
        <v>2570</v>
      </c>
      <c r="D23" s="42" t="s">
        <v>94</v>
      </c>
    </row>
    <row r="24" spans="2:4" ht="15.75" customHeight="1" x14ac:dyDescent="0.2">
      <c r="B24" s="25" t="s">
        <v>69</v>
      </c>
      <c r="C24" s="42" t="s">
        <v>95</v>
      </c>
      <c r="D24" s="26"/>
    </row>
  </sheetData>
  <mergeCells count="1">
    <mergeCell ref="C2:F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613"/>
  <sheetViews>
    <sheetView topLeftCell="B566" zoomScaleNormal="100" workbookViewId="0">
      <selection activeCell="A2" sqref="A2:I613"/>
    </sheetView>
  </sheetViews>
  <sheetFormatPr defaultColWidth="14.42578125" defaultRowHeight="15.75" customHeight="1" x14ac:dyDescent="0.2"/>
  <cols>
    <col min="1" max="1" width="4.7109375" customWidth="1"/>
    <col min="2" max="2" width="13.7109375" customWidth="1"/>
    <col min="3" max="3" width="26.7109375" bestFit="1" customWidth="1"/>
    <col min="4" max="4" width="14.42578125" style="62"/>
    <col min="5" max="5" width="14.42578125" style="58"/>
    <col min="6" max="6" width="11.42578125" customWidth="1"/>
    <col min="7" max="7" width="19" customWidth="1"/>
    <col min="8" max="8" width="17.5703125" bestFit="1" customWidth="1"/>
    <col min="9" max="9" width="9.28515625" bestFit="1" customWidth="1"/>
    <col min="10" max="10" width="14.42578125" style="20"/>
    <col min="11" max="11" width="5" bestFit="1" customWidth="1"/>
    <col min="12" max="12" width="16.140625" bestFit="1" customWidth="1"/>
    <col min="13" max="13" width="26.7109375" bestFit="1" customWidth="1"/>
    <col min="14" max="14" width="10.42578125" bestFit="1" customWidth="1"/>
    <col min="15" max="15" width="21.140625" bestFit="1" customWidth="1"/>
    <col min="16" max="16" width="26.140625" bestFit="1" customWidth="1"/>
    <col min="17" max="17" width="9" style="18" bestFit="1" customWidth="1"/>
    <col min="18" max="18" width="17.5703125" bestFit="1" customWidth="1"/>
    <col min="19" max="19" width="9.42578125" bestFit="1" customWidth="1"/>
    <col min="20" max="20" width="20.5703125" bestFit="1" customWidth="1"/>
    <col min="21" max="21" width="48.42578125" bestFit="1" customWidth="1"/>
    <col min="22" max="22" width="9.5703125" bestFit="1" customWidth="1"/>
    <col min="23" max="23" width="4.140625" bestFit="1" customWidth="1"/>
    <col min="24" max="24" width="7.7109375" bestFit="1" customWidth="1"/>
    <col min="25" max="25" width="5" bestFit="1" customWidth="1"/>
    <col min="26" max="26" width="15.42578125" bestFit="1" customWidth="1"/>
    <col min="27" max="27" width="12.140625" bestFit="1" customWidth="1"/>
    <col min="28" max="28" width="9.140625" bestFit="1" customWidth="1"/>
    <col min="29" max="29" width="8.85546875" bestFit="1" customWidth="1"/>
    <col min="30" max="30" width="14.42578125" style="37"/>
    <col min="31" max="31" width="17.5703125" bestFit="1" customWidth="1"/>
    <col min="32" max="32" width="8" bestFit="1" customWidth="1"/>
    <col min="33" max="33" width="16.140625" bestFit="1" customWidth="1"/>
    <col min="34" max="34" width="7.140625" bestFit="1" customWidth="1"/>
    <col min="35" max="35" width="8" bestFit="1" customWidth="1"/>
    <col min="36" max="36" width="16.140625" bestFit="1" customWidth="1"/>
    <col min="37" max="37" width="7.140625" bestFit="1" customWidth="1"/>
    <col min="38" max="38" width="8" bestFit="1" customWidth="1"/>
    <col min="39" max="39" width="16.140625" bestFit="1" customWidth="1"/>
    <col min="40" max="40" width="7.140625" bestFit="1" customWidth="1"/>
    <col min="41" max="41" width="8" bestFit="1" customWidth="1"/>
    <col min="42" max="42" width="16.140625" bestFit="1" customWidth="1"/>
    <col min="43" max="43" width="7.140625" bestFit="1" customWidth="1"/>
  </cols>
  <sheetData>
    <row r="1" spans="1:43" s="2" customFormat="1" ht="12.75" x14ac:dyDescent="0.2">
      <c r="A1" s="32" t="s">
        <v>0</v>
      </c>
      <c r="B1" s="1" t="s">
        <v>7</v>
      </c>
      <c r="C1" s="1" t="s">
        <v>24</v>
      </c>
      <c r="D1" s="59" t="s">
        <v>25</v>
      </c>
      <c r="E1" s="55" t="s">
        <v>26</v>
      </c>
      <c r="F1" s="32" t="s">
        <v>27</v>
      </c>
      <c r="G1" s="32" t="s">
        <v>28</v>
      </c>
      <c r="H1" s="4" t="s">
        <v>6</v>
      </c>
      <c r="I1" s="4" t="s">
        <v>13</v>
      </c>
      <c r="J1" s="41" t="s">
        <v>82</v>
      </c>
      <c r="K1" s="38" t="s">
        <v>31</v>
      </c>
      <c r="L1" s="35" t="s">
        <v>32</v>
      </c>
      <c r="M1" s="35" t="s">
        <v>70</v>
      </c>
      <c r="N1" s="35" t="s">
        <v>71</v>
      </c>
      <c r="O1" s="35" t="s">
        <v>72</v>
      </c>
      <c r="P1" s="35" t="s">
        <v>73</v>
      </c>
      <c r="Q1" s="35" t="s">
        <v>74</v>
      </c>
      <c r="R1" s="29" t="s">
        <v>33</v>
      </c>
      <c r="S1" s="29" t="s">
        <v>34</v>
      </c>
      <c r="T1" s="29" t="s">
        <v>35</v>
      </c>
      <c r="U1" s="29" t="s">
        <v>36</v>
      </c>
      <c r="V1" s="29" t="s">
        <v>37</v>
      </c>
      <c r="W1" s="29" t="s">
        <v>38</v>
      </c>
      <c r="X1" s="29" t="s">
        <v>39</v>
      </c>
      <c r="Y1" s="29" t="s">
        <v>50</v>
      </c>
      <c r="Z1" s="29" t="s">
        <v>40</v>
      </c>
      <c r="AA1" s="29" t="s">
        <v>41</v>
      </c>
      <c r="AB1" s="39" t="s">
        <v>42</v>
      </c>
      <c r="AC1" s="39" t="s">
        <v>43</v>
      </c>
      <c r="AD1" s="41" t="s">
        <v>81</v>
      </c>
      <c r="AE1" s="39" t="s">
        <v>33</v>
      </c>
      <c r="AF1" s="39" t="s">
        <v>52</v>
      </c>
      <c r="AG1" s="39" t="s">
        <v>53</v>
      </c>
      <c r="AH1" s="39" t="s">
        <v>54</v>
      </c>
      <c r="AI1" s="39" t="s">
        <v>55</v>
      </c>
      <c r="AJ1" s="39" t="s">
        <v>56</v>
      </c>
      <c r="AK1" s="39" t="s">
        <v>57</v>
      </c>
      <c r="AL1" s="39" t="s">
        <v>58</v>
      </c>
      <c r="AM1" s="39" t="s">
        <v>59</v>
      </c>
      <c r="AN1" s="39" t="s">
        <v>60</v>
      </c>
      <c r="AO1" s="39" t="s">
        <v>61</v>
      </c>
      <c r="AP1" s="39" t="s">
        <v>62</v>
      </c>
      <c r="AQ1" s="39" t="s">
        <v>63</v>
      </c>
    </row>
    <row r="2" spans="1:43" ht="12.75" x14ac:dyDescent="0.2">
      <c r="A2" s="7">
        <v>1</v>
      </c>
      <c r="B2" s="7" t="s">
        <v>96</v>
      </c>
      <c r="C2" s="15" t="s">
        <v>97</v>
      </c>
      <c r="D2" s="60" t="s">
        <v>98</v>
      </c>
      <c r="E2" s="56">
        <v>39514</v>
      </c>
      <c r="H2" s="15" t="str">
        <f>R2</f>
        <v>hn-namson-hs0001</v>
      </c>
      <c r="I2" s="7" t="str">
        <f>V2</f>
        <v>abcd1112</v>
      </c>
      <c r="K2">
        <v>1</v>
      </c>
      <c r="L2" t="str">
        <f t="shared" ref="L2:L65" si="0">CONCATENATE(B2,"-",School,"-",City)</f>
        <v>6A-NamSon-HN</v>
      </c>
      <c r="M2" t="str">
        <f>TRIM(C2)</f>
        <v>Trương Thị Thanh An</v>
      </c>
      <c r="N2" s="23" t="str">
        <f>RIGHT(M2,LEN(M2)-FIND("@",SUBSTITUTE(M2," ","@",LEN(M2)-LEN(SUBSTITUTE(M2," ","")))))</f>
        <v>An</v>
      </c>
      <c r="O2" s="23" t="str">
        <f>LEFT(M2,LEN(M2)-LEN(N2))</f>
        <v xml:space="preserve">Trương Thị Thanh </v>
      </c>
      <c r="P2" t="s">
        <v>731</v>
      </c>
      <c r="Q2" s="23" t="str">
        <f>IF(K2&lt;1000, RIGHT(K2+10000,4),K2)</f>
        <v>0001</v>
      </c>
      <c r="R2" s="23" t="str">
        <f t="shared" ref="R2:R65" si="1">CONCATENATE(LOWER(City),"-",LOWER(SchoolCode),"-hs",Q2)</f>
        <v>hn-namson-hs0001</v>
      </c>
      <c r="S2" s="23" t="str">
        <f>RIGHT(P2,LEN(P2)-FIND("@",SUBSTITUTE(P2," ","@",LEN(P2)-LEN(SUBSTITUTE(P2," ","")))))</f>
        <v>An</v>
      </c>
      <c r="T2" s="23" t="str">
        <f>LEFT(P2,LEN(P2)-LEN(S2))</f>
        <v xml:space="preserve">Truong Thi Thanh </v>
      </c>
      <c r="U2" s="23" t="str">
        <f t="shared" ref="U2:U65" si="2">CONCATENATE("hs",Q2,"-",SUBSTITUTE(LOWER(T2)," ", ""),"-",LOWER(S2),"@",LOWER(City),"-",LOWER(School),".edu.vn")</f>
        <v>hs0001-truongthithanh-an@hn-namson.edu.vn</v>
      </c>
      <c r="V2" s="23" t="str">
        <f>CONCATENATE("abcd",MOD(K2,89)+10,MOD(K2,89)+11)</f>
        <v>abcd1112</v>
      </c>
      <c r="W2" t="str">
        <f t="shared" ref="W2:W65" si="3">City</f>
        <v>HN</v>
      </c>
      <c r="X2" s="30" t="s">
        <v>47</v>
      </c>
      <c r="Y2" s="30" t="s">
        <v>51</v>
      </c>
      <c r="Z2" t="str">
        <f t="shared" ref="Z2:Z65" si="4">CONCATENATE("HS-",School,"-",City)</f>
        <v>HS-NamSon-HN</v>
      </c>
      <c r="AA2" s="18" t="str">
        <f t="shared" ref="AA2:AA65" si="5">CONCATENATE(School,"-",City)</f>
        <v>NamSon-HN</v>
      </c>
      <c r="AB2" s="24" t="s">
        <v>48</v>
      </c>
      <c r="AC2" s="24" t="s">
        <v>49</v>
      </c>
      <c r="AE2" t="str">
        <f>R2</f>
        <v>hn-namson-hs0001</v>
      </c>
      <c r="AF2" t="str">
        <f>IF(LEFT(AG2,1)="6","SH6", CONCATENATE("DS",LEFT(AG2,1)))</f>
        <v>SH6</v>
      </c>
      <c r="AG2" t="str">
        <f>L2</f>
        <v>6A-NamSon-HN</v>
      </c>
      <c r="AH2" s="30" t="s">
        <v>64</v>
      </c>
      <c r="AI2" t="str">
        <f>CONCATENATE("HH",LEFT(AJ2,1))</f>
        <v>HH6</v>
      </c>
      <c r="AJ2" s="18" t="str">
        <f>L2</f>
        <v>6A-NamSon-HN</v>
      </c>
      <c r="AK2" t="s">
        <v>64</v>
      </c>
      <c r="AL2" t="str">
        <f>CONCATENATE("TA",LEFT(AM2,1))</f>
        <v>TA6</v>
      </c>
      <c r="AM2" t="str">
        <f>L2</f>
        <v>6A-NamSon-HN</v>
      </c>
      <c r="AN2" t="s">
        <v>64</v>
      </c>
      <c r="AO2" t="str">
        <f>CONCATENATE("NV",LEFT(AP2,1))</f>
        <v>NV6</v>
      </c>
      <c r="AP2" t="str">
        <f>L2</f>
        <v>6A-NamSon-HN</v>
      </c>
      <c r="AQ2" t="s">
        <v>64</v>
      </c>
    </row>
    <row r="3" spans="1:43" ht="12.75" x14ac:dyDescent="0.2">
      <c r="A3" s="30">
        <v>2</v>
      </c>
      <c r="B3" s="7" t="s">
        <v>96</v>
      </c>
      <c r="C3" s="30" t="s">
        <v>99</v>
      </c>
      <c r="D3" s="61" t="s">
        <v>75</v>
      </c>
      <c r="E3" s="56">
        <v>39697</v>
      </c>
      <c r="H3" s="15" t="str">
        <f t="shared" ref="H3:H66" si="6">R3</f>
        <v>hn-namson-hs0002</v>
      </c>
      <c r="I3" s="7" t="str">
        <f t="shared" ref="I3:I66" si="7">V3</f>
        <v>abcd1213</v>
      </c>
      <c r="K3">
        <v>2</v>
      </c>
      <c r="L3" s="46" t="str">
        <f t="shared" si="0"/>
        <v>6A-NamSon-HN</v>
      </c>
      <c r="M3" s="46" t="str">
        <f t="shared" ref="M3:M66" si="8">TRIM(C3)</f>
        <v>Dương Việt Anh</v>
      </c>
      <c r="N3" s="23" t="str">
        <f t="shared" ref="N3:N66" si="9">RIGHT(M3,LEN(M3)-FIND("@",SUBSTITUTE(M3," ","@",LEN(M3)-LEN(SUBSTITUTE(M3," ","")))))</f>
        <v>Anh</v>
      </c>
      <c r="O3" s="23" t="str">
        <f t="shared" ref="O3:O66" si="10">LEFT(M3,LEN(M3)-LEN(N3))</f>
        <v xml:space="preserve">Dương Việt </v>
      </c>
      <c r="P3" t="s">
        <v>732</v>
      </c>
      <c r="Q3" s="23" t="str">
        <f t="shared" ref="Q3:Q66" si="11">IF(K3&lt;1000, RIGHT(K3+10000,4),K3)</f>
        <v>0002</v>
      </c>
      <c r="R3" s="23" t="str">
        <f t="shared" si="1"/>
        <v>hn-namson-hs0002</v>
      </c>
      <c r="S3" s="23" t="str">
        <f t="shared" ref="S3:S66" si="12">RIGHT(P3,LEN(P3)-FIND("@",SUBSTITUTE(P3," ","@",LEN(P3)-LEN(SUBSTITUTE(P3," ","")))))</f>
        <v>Anh</v>
      </c>
      <c r="T3" s="23" t="str">
        <f t="shared" ref="T3:T66" si="13">LEFT(P3,LEN(P3)-LEN(S3))</f>
        <v xml:space="preserve">Duong Viet </v>
      </c>
      <c r="U3" s="23" t="str">
        <f t="shared" si="2"/>
        <v>hs0002-duongviet-anh@hn-namson.edu.vn</v>
      </c>
      <c r="V3" s="23" t="str">
        <f t="shared" ref="V3:V66" si="14">CONCATENATE("abcd",MOD(K3,89)+10,MOD(K3,89)+11)</f>
        <v>abcd1213</v>
      </c>
      <c r="W3" s="46" t="str">
        <f t="shared" si="3"/>
        <v>HN</v>
      </c>
      <c r="X3" s="30" t="s">
        <v>47</v>
      </c>
      <c r="Y3" s="30" t="s">
        <v>51</v>
      </c>
      <c r="Z3" s="46" t="str">
        <f t="shared" si="4"/>
        <v>HS-NamSon-HN</v>
      </c>
      <c r="AA3" s="46" t="str">
        <f t="shared" si="5"/>
        <v>NamSon-HN</v>
      </c>
      <c r="AB3" s="24" t="s">
        <v>48</v>
      </c>
      <c r="AC3" s="24" t="s">
        <v>49</v>
      </c>
      <c r="AE3" s="46" t="str">
        <f t="shared" ref="AE3:AE66" si="15">R3</f>
        <v>hn-namson-hs0002</v>
      </c>
      <c r="AF3" s="46" t="str">
        <f t="shared" ref="AF3:AF66" si="16">IF(LEFT(AG3,1)="6","SH6", CONCATENATE("DS",LEFT(AG3,1)))</f>
        <v>SH6</v>
      </c>
      <c r="AG3" s="46" t="str">
        <f t="shared" ref="AG3:AG66" si="17">L3</f>
        <v>6A-NamSon-HN</v>
      </c>
      <c r="AH3" s="30" t="s">
        <v>64</v>
      </c>
      <c r="AI3" s="46" t="str">
        <f t="shared" ref="AI3:AI66" si="18">CONCATENATE("HH",LEFT(AJ3,1))</f>
        <v>HH6</v>
      </c>
      <c r="AJ3" s="46" t="str">
        <f t="shared" ref="AJ3:AJ66" si="19">L3</f>
        <v>6A-NamSon-HN</v>
      </c>
      <c r="AK3" s="46" t="s">
        <v>64</v>
      </c>
      <c r="AL3" s="46" t="str">
        <f t="shared" ref="AL3:AL66" si="20">CONCATENATE("TA",LEFT(AM3,1))</f>
        <v>TA6</v>
      </c>
      <c r="AM3" s="46" t="str">
        <f t="shared" ref="AM3:AM66" si="21">L3</f>
        <v>6A-NamSon-HN</v>
      </c>
      <c r="AN3" s="46" t="s">
        <v>64</v>
      </c>
      <c r="AO3" s="46" t="str">
        <f t="shared" ref="AO3:AO66" si="22">CONCATENATE("NV",LEFT(AP3,1))</f>
        <v>NV6</v>
      </c>
      <c r="AP3" s="46" t="str">
        <f t="shared" ref="AP3:AP66" si="23">L3</f>
        <v>6A-NamSon-HN</v>
      </c>
      <c r="AQ3" s="46" t="s">
        <v>64</v>
      </c>
    </row>
    <row r="4" spans="1:43" ht="12.75" x14ac:dyDescent="0.2">
      <c r="A4" s="7">
        <v>3</v>
      </c>
      <c r="B4" s="7" t="s">
        <v>96</v>
      </c>
      <c r="C4" s="30" t="s">
        <v>100</v>
      </c>
      <c r="D4" s="61" t="s">
        <v>98</v>
      </c>
      <c r="E4" s="56">
        <v>39759</v>
      </c>
      <c r="H4" s="15" t="str">
        <f t="shared" si="6"/>
        <v>hn-namson-hs0003</v>
      </c>
      <c r="I4" s="7" t="str">
        <f t="shared" si="7"/>
        <v>abcd1314</v>
      </c>
      <c r="K4" s="46">
        <v>3</v>
      </c>
      <c r="L4" s="46" t="str">
        <f t="shared" si="0"/>
        <v>6A-NamSon-HN</v>
      </c>
      <c r="M4" s="46" t="str">
        <f t="shared" si="8"/>
        <v>Hoàng Hải Anh</v>
      </c>
      <c r="N4" s="23" t="str">
        <f t="shared" si="9"/>
        <v>Anh</v>
      </c>
      <c r="O4" s="23" t="str">
        <f t="shared" si="10"/>
        <v xml:space="preserve">Hoàng Hải </v>
      </c>
      <c r="P4" t="s">
        <v>733</v>
      </c>
      <c r="Q4" s="23" t="str">
        <f t="shared" si="11"/>
        <v>0003</v>
      </c>
      <c r="R4" s="23" t="str">
        <f t="shared" si="1"/>
        <v>hn-namson-hs0003</v>
      </c>
      <c r="S4" s="23" t="str">
        <f t="shared" si="12"/>
        <v>Anh</v>
      </c>
      <c r="T4" s="23" t="str">
        <f t="shared" si="13"/>
        <v xml:space="preserve">Hoang Hai </v>
      </c>
      <c r="U4" s="23" t="str">
        <f t="shared" si="2"/>
        <v>hs0003-hoanghai-anh@hn-namson.edu.vn</v>
      </c>
      <c r="V4" s="23" t="str">
        <f t="shared" si="14"/>
        <v>abcd1314</v>
      </c>
      <c r="W4" s="46" t="str">
        <f t="shared" si="3"/>
        <v>HN</v>
      </c>
      <c r="X4" s="30" t="s">
        <v>47</v>
      </c>
      <c r="Y4" s="30" t="s">
        <v>51</v>
      </c>
      <c r="Z4" s="46" t="str">
        <f t="shared" si="4"/>
        <v>HS-NamSon-HN</v>
      </c>
      <c r="AA4" s="46" t="str">
        <f t="shared" si="5"/>
        <v>NamSon-HN</v>
      </c>
      <c r="AB4" s="24" t="s">
        <v>48</v>
      </c>
      <c r="AC4" s="24" t="s">
        <v>49</v>
      </c>
      <c r="AE4" s="46" t="str">
        <f t="shared" si="15"/>
        <v>hn-namson-hs0003</v>
      </c>
      <c r="AF4" s="46" t="str">
        <f t="shared" si="16"/>
        <v>SH6</v>
      </c>
      <c r="AG4" s="46" t="str">
        <f t="shared" si="17"/>
        <v>6A-NamSon-HN</v>
      </c>
      <c r="AH4" s="30" t="s">
        <v>64</v>
      </c>
      <c r="AI4" s="46" t="str">
        <f t="shared" si="18"/>
        <v>HH6</v>
      </c>
      <c r="AJ4" s="46" t="str">
        <f t="shared" si="19"/>
        <v>6A-NamSon-HN</v>
      </c>
      <c r="AK4" s="46" t="s">
        <v>64</v>
      </c>
      <c r="AL4" s="46" t="str">
        <f t="shared" si="20"/>
        <v>TA6</v>
      </c>
      <c r="AM4" s="46" t="str">
        <f t="shared" si="21"/>
        <v>6A-NamSon-HN</v>
      </c>
      <c r="AN4" s="46" t="s">
        <v>64</v>
      </c>
      <c r="AO4" s="46" t="str">
        <f t="shared" si="22"/>
        <v>NV6</v>
      </c>
      <c r="AP4" s="46" t="str">
        <f t="shared" si="23"/>
        <v>6A-NamSon-HN</v>
      </c>
      <c r="AQ4" s="46" t="s">
        <v>64</v>
      </c>
    </row>
    <row r="5" spans="1:43" ht="12.75" x14ac:dyDescent="0.2">
      <c r="A5" s="30">
        <v>4</v>
      </c>
      <c r="B5" s="7" t="s">
        <v>96</v>
      </c>
      <c r="C5" s="30" t="s">
        <v>101</v>
      </c>
      <c r="D5" s="61" t="s">
        <v>98</v>
      </c>
      <c r="E5" s="56">
        <v>39618</v>
      </c>
      <c r="H5" s="15" t="str">
        <f t="shared" si="6"/>
        <v>hn-namson-hs0004</v>
      </c>
      <c r="I5" s="7" t="str">
        <f t="shared" si="7"/>
        <v>abcd1415</v>
      </c>
      <c r="K5" s="46">
        <v>4</v>
      </c>
      <c r="L5" s="46" t="str">
        <f t="shared" si="0"/>
        <v>6A-NamSon-HN</v>
      </c>
      <c r="M5" s="46" t="str">
        <f t="shared" si="8"/>
        <v>Lê Ngọc Anh</v>
      </c>
      <c r="N5" s="23" t="str">
        <f t="shared" si="9"/>
        <v>Anh</v>
      </c>
      <c r="O5" s="23" t="str">
        <f t="shared" si="10"/>
        <v xml:space="preserve">Lê Ngọc </v>
      </c>
      <c r="P5" t="s">
        <v>734</v>
      </c>
      <c r="Q5" s="23" t="str">
        <f t="shared" si="11"/>
        <v>0004</v>
      </c>
      <c r="R5" s="23" t="str">
        <f t="shared" si="1"/>
        <v>hn-namson-hs0004</v>
      </c>
      <c r="S5" s="23" t="str">
        <f t="shared" si="12"/>
        <v>Anh</v>
      </c>
      <c r="T5" s="23" t="str">
        <f t="shared" si="13"/>
        <v xml:space="preserve">Le Ngoc </v>
      </c>
      <c r="U5" s="23" t="str">
        <f t="shared" si="2"/>
        <v>hs0004-lengoc-anh@hn-namson.edu.vn</v>
      </c>
      <c r="V5" s="23" t="str">
        <f t="shared" si="14"/>
        <v>abcd1415</v>
      </c>
      <c r="W5" s="46" t="str">
        <f t="shared" si="3"/>
        <v>HN</v>
      </c>
      <c r="X5" s="30" t="s">
        <v>47</v>
      </c>
      <c r="Y5" s="30" t="s">
        <v>51</v>
      </c>
      <c r="Z5" s="46" t="str">
        <f t="shared" si="4"/>
        <v>HS-NamSon-HN</v>
      </c>
      <c r="AA5" s="46" t="str">
        <f t="shared" si="5"/>
        <v>NamSon-HN</v>
      </c>
      <c r="AB5" s="24" t="s">
        <v>48</v>
      </c>
      <c r="AC5" s="24" t="s">
        <v>49</v>
      </c>
      <c r="AE5" s="46" t="str">
        <f t="shared" si="15"/>
        <v>hn-namson-hs0004</v>
      </c>
      <c r="AF5" s="46" t="str">
        <f t="shared" si="16"/>
        <v>SH6</v>
      </c>
      <c r="AG5" s="46" t="str">
        <f t="shared" si="17"/>
        <v>6A-NamSon-HN</v>
      </c>
      <c r="AH5" s="30" t="s">
        <v>64</v>
      </c>
      <c r="AI5" s="46" t="str">
        <f t="shared" si="18"/>
        <v>HH6</v>
      </c>
      <c r="AJ5" s="46" t="str">
        <f t="shared" si="19"/>
        <v>6A-NamSon-HN</v>
      </c>
      <c r="AK5" s="46" t="s">
        <v>64</v>
      </c>
      <c r="AL5" s="46" t="str">
        <f t="shared" si="20"/>
        <v>TA6</v>
      </c>
      <c r="AM5" s="46" t="str">
        <f t="shared" si="21"/>
        <v>6A-NamSon-HN</v>
      </c>
      <c r="AN5" s="46" t="s">
        <v>64</v>
      </c>
      <c r="AO5" s="46" t="str">
        <f t="shared" si="22"/>
        <v>NV6</v>
      </c>
      <c r="AP5" s="46" t="str">
        <f t="shared" si="23"/>
        <v>6A-NamSon-HN</v>
      </c>
      <c r="AQ5" s="46" t="s">
        <v>64</v>
      </c>
    </row>
    <row r="6" spans="1:43" ht="12.75" x14ac:dyDescent="0.2">
      <c r="A6" s="7">
        <v>5</v>
      </c>
      <c r="B6" s="7" t="s">
        <v>96</v>
      </c>
      <c r="C6" s="30" t="s">
        <v>102</v>
      </c>
      <c r="D6" s="61" t="s">
        <v>98</v>
      </c>
      <c r="E6" s="56">
        <v>39779</v>
      </c>
      <c r="H6" s="15" t="str">
        <f t="shared" si="6"/>
        <v>hn-namson-hs0005</v>
      </c>
      <c r="I6" s="7" t="str">
        <f t="shared" si="7"/>
        <v>abcd1516</v>
      </c>
      <c r="K6" s="46">
        <v>5</v>
      </c>
      <c r="L6" s="46" t="str">
        <f t="shared" si="0"/>
        <v>6A-NamSon-HN</v>
      </c>
      <c r="M6" s="46" t="str">
        <f t="shared" si="8"/>
        <v>Lê Thị Mai Anh</v>
      </c>
      <c r="N6" s="23" t="str">
        <f t="shared" si="9"/>
        <v>Anh</v>
      </c>
      <c r="O6" s="23" t="str">
        <f t="shared" si="10"/>
        <v xml:space="preserve">Lê Thị Mai </v>
      </c>
      <c r="P6" t="s">
        <v>735</v>
      </c>
      <c r="Q6" s="23" t="str">
        <f t="shared" si="11"/>
        <v>0005</v>
      </c>
      <c r="R6" s="23" t="str">
        <f t="shared" si="1"/>
        <v>hn-namson-hs0005</v>
      </c>
      <c r="S6" s="23" t="str">
        <f t="shared" si="12"/>
        <v>Anh</v>
      </c>
      <c r="T6" s="23" t="str">
        <f t="shared" si="13"/>
        <v xml:space="preserve">Le Thi Mai </v>
      </c>
      <c r="U6" s="23" t="str">
        <f t="shared" si="2"/>
        <v>hs0005-lethimai-anh@hn-namson.edu.vn</v>
      </c>
      <c r="V6" s="23" t="str">
        <f t="shared" si="14"/>
        <v>abcd1516</v>
      </c>
      <c r="W6" s="46" t="str">
        <f t="shared" si="3"/>
        <v>HN</v>
      </c>
      <c r="X6" s="30" t="s">
        <v>47</v>
      </c>
      <c r="Y6" s="30" t="s">
        <v>51</v>
      </c>
      <c r="Z6" s="46" t="str">
        <f t="shared" si="4"/>
        <v>HS-NamSon-HN</v>
      </c>
      <c r="AA6" s="46" t="str">
        <f t="shared" si="5"/>
        <v>NamSon-HN</v>
      </c>
      <c r="AB6" s="24" t="s">
        <v>48</v>
      </c>
      <c r="AC6" s="24" t="s">
        <v>49</v>
      </c>
      <c r="AE6" s="46" t="str">
        <f t="shared" si="15"/>
        <v>hn-namson-hs0005</v>
      </c>
      <c r="AF6" s="46" t="str">
        <f t="shared" si="16"/>
        <v>SH6</v>
      </c>
      <c r="AG6" s="46" t="str">
        <f t="shared" si="17"/>
        <v>6A-NamSon-HN</v>
      </c>
      <c r="AH6" s="30" t="s">
        <v>64</v>
      </c>
      <c r="AI6" s="46" t="str">
        <f t="shared" si="18"/>
        <v>HH6</v>
      </c>
      <c r="AJ6" s="46" t="str">
        <f t="shared" si="19"/>
        <v>6A-NamSon-HN</v>
      </c>
      <c r="AK6" s="46" t="s">
        <v>64</v>
      </c>
      <c r="AL6" s="46" t="str">
        <f t="shared" si="20"/>
        <v>TA6</v>
      </c>
      <c r="AM6" s="46" t="str">
        <f t="shared" si="21"/>
        <v>6A-NamSon-HN</v>
      </c>
      <c r="AN6" s="46" t="s">
        <v>64</v>
      </c>
      <c r="AO6" s="46" t="str">
        <f t="shared" si="22"/>
        <v>NV6</v>
      </c>
      <c r="AP6" s="46" t="str">
        <f t="shared" si="23"/>
        <v>6A-NamSon-HN</v>
      </c>
      <c r="AQ6" s="46" t="s">
        <v>64</v>
      </c>
    </row>
    <row r="7" spans="1:43" ht="12.75" x14ac:dyDescent="0.2">
      <c r="A7" s="30">
        <v>6</v>
      </c>
      <c r="B7" s="7" t="s">
        <v>96</v>
      </c>
      <c r="C7" s="30" t="s">
        <v>103</v>
      </c>
      <c r="D7" s="61" t="s">
        <v>75</v>
      </c>
      <c r="E7" s="56">
        <v>39532</v>
      </c>
      <c r="H7" s="15" t="str">
        <f t="shared" si="6"/>
        <v>hn-namson-hs0006</v>
      </c>
      <c r="I7" s="7" t="str">
        <f t="shared" si="7"/>
        <v>abcd1617</v>
      </c>
      <c r="K7" s="46">
        <v>6</v>
      </c>
      <c r="L7" s="46" t="str">
        <f t="shared" si="0"/>
        <v>6A-NamSon-HN</v>
      </c>
      <c r="M7" s="46" t="str">
        <f t="shared" si="8"/>
        <v>Ngô Văn Anh</v>
      </c>
      <c r="N7" s="23" t="str">
        <f t="shared" si="9"/>
        <v>Anh</v>
      </c>
      <c r="O7" s="23" t="str">
        <f t="shared" si="10"/>
        <v xml:space="preserve">Ngô Văn </v>
      </c>
      <c r="P7" t="s">
        <v>736</v>
      </c>
      <c r="Q7" s="23" t="str">
        <f t="shared" si="11"/>
        <v>0006</v>
      </c>
      <c r="R7" s="23" t="str">
        <f t="shared" si="1"/>
        <v>hn-namson-hs0006</v>
      </c>
      <c r="S7" s="23" t="str">
        <f t="shared" si="12"/>
        <v>Anh</v>
      </c>
      <c r="T7" s="23" t="str">
        <f t="shared" si="13"/>
        <v xml:space="preserve">Ngo Van </v>
      </c>
      <c r="U7" s="23" t="str">
        <f t="shared" si="2"/>
        <v>hs0006-ngovan-anh@hn-namson.edu.vn</v>
      </c>
      <c r="V7" s="23" t="str">
        <f t="shared" si="14"/>
        <v>abcd1617</v>
      </c>
      <c r="W7" s="46" t="str">
        <f t="shared" si="3"/>
        <v>HN</v>
      </c>
      <c r="X7" s="30" t="s">
        <v>47</v>
      </c>
      <c r="Y7" s="30" t="s">
        <v>51</v>
      </c>
      <c r="Z7" s="46" t="str">
        <f t="shared" si="4"/>
        <v>HS-NamSon-HN</v>
      </c>
      <c r="AA7" s="46" t="str">
        <f t="shared" si="5"/>
        <v>NamSon-HN</v>
      </c>
      <c r="AB7" s="24" t="s">
        <v>48</v>
      </c>
      <c r="AC7" s="24" t="s">
        <v>49</v>
      </c>
      <c r="AE7" s="46" t="str">
        <f t="shared" si="15"/>
        <v>hn-namson-hs0006</v>
      </c>
      <c r="AF7" s="46" t="str">
        <f t="shared" si="16"/>
        <v>SH6</v>
      </c>
      <c r="AG7" s="46" t="str">
        <f t="shared" si="17"/>
        <v>6A-NamSon-HN</v>
      </c>
      <c r="AH7" s="30" t="s">
        <v>64</v>
      </c>
      <c r="AI7" s="46" t="str">
        <f t="shared" si="18"/>
        <v>HH6</v>
      </c>
      <c r="AJ7" s="46" t="str">
        <f t="shared" si="19"/>
        <v>6A-NamSon-HN</v>
      </c>
      <c r="AK7" s="46" t="s">
        <v>64</v>
      </c>
      <c r="AL7" s="46" t="str">
        <f t="shared" si="20"/>
        <v>TA6</v>
      </c>
      <c r="AM7" s="46" t="str">
        <f t="shared" si="21"/>
        <v>6A-NamSon-HN</v>
      </c>
      <c r="AN7" s="46" t="s">
        <v>64</v>
      </c>
      <c r="AO7" s="46" t="str">
        <f t="shared" si="22"/>
        <v>NV6</v>
      </c>
      <c r="AP7" s="46" t="str">
        <f t="shared" si="23"/>
        <v>6A-NamSon-HN</v>
      </c>
      <c r="AQ7" s="46" t="s">
        <v>64</v>
      </c>
    </row>
    <row r="8" spans="1:43" ht="12.75" x14ac:dyDescent="0.2">
      <c r="A8" s="7">
        <v>7</v>
      </c>
      <c r="B8" s="7" t="s">
        <v>96</v>
      </c>
      <c r="C8" s="30" t="s">
        <v>104</v>
      </c>
      <c r="D8" s="61" t="s">
        <v>98</v>
      </c>
      <c r="E8" s="56">
        <v>39747</v>
      </c>
      <c r="H8" s="15" t="str">
        <f t="shared" si="6"/>
        <v>hn-namson-hs0007</v>
      </c>
      <c r="I8" s="7" t="str">
        <f t="shared" si="7"/>
        <v>abcd1718</v>
      </c>
      <c r="K8" s="46">
        <v>7</v>
      </c>
      <c r="L8" s="46" t="str">
        <f t="shared" si="0"/>
        <v>6A-NamSon-HN</v>
      </c>
      <c r="M8" s="46" t="str">
        <f t="shared" si="8"/>
        <v>Nguyễn Bảo Anh</v>
      </c>
      <c r="N8" s="23" t="str">
        <f t="shared" si="9"/>
        <v>Anh</v>
      </c>
      <c r="O8" s="23" t="str">
        <f t="shared" si="10"/>
        <v xml:space="preserve">Nguyễn Bảo </v>
      </c>
      <c r="P8" t="s">
        <v>737</v>
      </c>
      <c r="Q8" s="23" t="str">
        <f t="shared" si="11"/>
        <v>0007</v>
      </c>
      <c r="R8" s="23" t="str">
        <f t="shared" si="1"/>
        <v>hn-namson-hs0007</v>
      </c>
      <c r="S8" s="23" t="str">
        <f t="shared" si="12"/>
        <v>Anh</v>
      </c>
      <c r="T8" s="23" t="str">
        <f t="shared" si="13"/>
        <v xml:space="preserve">Nguyen Bao </v>
      </c>
      <c r="U8" s="23" t="str">
        <f t="shared" si="2"/>
        <v>hs0007-nguyenbao-anh@hn-namson.edu.vn</v>
      </c>
      <c r="V8" s="23" t="str">
        <f t="shared" si="14"/>
        <v>abcd1718</v>
      </c>
      <c r="W8" s="46" t="str">
        <f t="shared" si="3"/>
        <v>HN</v>
      </c>
      <c r="X8" s="30" t="s">
        <v>47</v>
      </c>
      <c r="Y8" s="30" t="s">
        <v>51</v>
      </c>
      <c r="Z8" s="46" t="str">
        <f t="shared" si="4"/>
        <v>HS-NamSon-HN</v>
      </c>
      <c r="AA8" s="46" t="str">
        <f t="shared" si="5"/>
        <v>NamSon-HN</v>
      </c>
      <c r="AB8" s="24" t="s">
        <v>48</v>
      </c>
      <c r="AC8" s="24" t="s">
        <v>49</v>
      </c>
      <c r="AE8" s="46" t="str">
        <f t="shared" si="15"/>
        <v>hn-namson-hs0007</v>
      </c>
      <c r="AF8" s="46" t="str">
        <f t="shared" si="16"/>
        <v>SH6</v>
      </c>
      <c r="AG8" s="46" t="str">
        <f t="shared" si="17"/>
        <v>6A-NamSon-HN</v>
      </c>
      <c r="AH8" s="30" t="s">
        <v>64</v>
      </c>
      <c r="AI8" s="46" t="str">
        <f t="shared" si="18"/>
        <v>HH6</v>
      </c>
      <c r="AJ8" s="46" t="str">
        <f t="shared" si="19"/>
        <v>6A-NamSon-HN</v>
      </c>
      <c r="AK8" s="46" t="s">
        <v>64</v>
      </c>
      <c r="AL8" s="46" t="str">
        <f t="shared" si="20"/>
        <v>TA6</v>
      </c>
      <c r="AM8" s="46" t="str">
        <f t="shared" si="21"/>
        <v>6A-NamSon-HN</v>
      </c>
      <c r="AN8" s="46" t="s">
        <v>64</v>
      </c>
      <c r="AO8" s="46" t="str">
        <f t="shared" si="22"/>
        <v>NV6</v>
      </c>
      <c r="AP8" s="46" t="str">
        <f t="shared" si="23"/>
        <v>6A-NamSon-HN</v>
      </c>
      <c r="AQ8" s="46" t="s">
        <v>64</v>
      </c>
    </row>
    <row r="9" spans="1:43" ht="12.75" x14ac:dyDescent="0.2">
      <c r="A9" s="30">
        <v>8</v>
      </c>
      <c r="B9" s="7" t="s">
        <v>96</v>
      </c>
      <c r="C9" s="30" t="s">
        <v>105</v>
      </c>
      <c r="D9" s="61" t="s">
        <v>75</v>
      </c>
      <c r="E9" s="56">
        <v>39702</v>
      </c>
      <c r="H9" s="15" t="str">
        <f t="shared" si="6"/>
        <v>hn-namson-hs0008</v>
      </c>
      <c r="I9" s="7" t="str">
        <f t="shared" si="7"/>
        <v>abcd1819</v>
      </c>
      <c r="K9" s="46">
        <v>8</v>
      </c>
      <c r="L9" s="46" t="str">
        <f t="shared" si="0"/>
        <v>6A-NamSon-HN</v>
      </c>
      <c r="M9" s="46" t="str">
        <f t="shared" si="8"/>
        <v>Nguyễn Nhật Anh</v>
      </c>
      <c r="N9" s="23" t="str">
        <f t="shared" si="9"/>
        <v>Anh</v>
      </c>
      <c r="O9" s="23" t="str">
        <f t="shared" si="10"/>
        <v xml:space="preserve">Nguyễn Nhật </v>
      </c>
      <c r="P9" t="s">
        <v>738</v>
      </c>
      <c r="Q9" s="23" t="str">
        <f t="shared" si="11"/>
        <v>0008</v>
      </c>
      <c r="R9" s="23" t="str">
        <f t="shared" si="1"/>
        <v>hn-namson-hs0008</v>
      </c>
      <c r="S9" s="23" t="str">
        <f t="shared" si="12"/>
        <v>Anh</v>
      </c>
      <c r="T9" s="23" t="str">
        <f t="shared" si="13"/>
        <v xml:space="preserve">Nguyen Nhat </v>
      </c>
      <c r="U9" s="23" t="str">
        <f t="shared" si="2"/>
        <v>hs0008-nguyennhat-anh@hn-namson.edu.vn</v>
      </c>
      <c r="V9" s="23" t="str">
        <f t="shared" si="14"/>
        <v>abcd1819</v>
      </c>
      <c r="W9" s="46" t="str">
        <f t="shared" si="3"/>
        <v>HN</v>
      </c>
      <c r="X9" s="30" t="s">
        <v>47</v>
      </c>
      <c r="Y9" s="30" t="s">
        <v>51</v>
      </c>
      <c r="Z9" s="46" t="str">
        <f t="shared" si="4"/>
        <v>HS-NamSon-HN</v>
      </c>
      <c r="AA9" s="46" t="str">
        <f t="shared" si="5"/>
        <v>NamSon-HN</v>
      </c>
      <c r="AB9" s="24" t="s">
        <v>48</v>
      </c>
      <c r="AC9" s="24" t="s">
        <v>49</v>
      </c>
      <c r="AE9" s="46" t="str">
        <f t="shared" si="15"/>
        <v>hn-namson-hs0008</v>
      </c>
      <c r="AF9" s="46" t="str">
        <f t="shared" si="16"/>
        <v>SH6</v>
      </c>
      <c r="AG9" s="46" t="str">
        <f t="shared" si="17"/>
        <v>6A-NamSon-HN</v>
      </c>
      <c r="AH9" s="30" t="s">
        <v>64</v>
      </c>
      <c r="AI9" s="46" t="str">
        <f t="shared" si="18"/>
        <v>HH6</v>
      </c>
      <c r="AJ9" s="46" t="str">
        <f t="shared" si="19"/>
        <v>6A-NamSon-HN</v>
      </c>
      <c r="AK9" s="46" t="s">
        <v>64</v>
      </c>
      <c r="AL9" s="46" t="str">
        <f t="shared" si="20"/>
        <v>TA6</v>
      </c>
      <c r="AM9" s="46" t="str">
        <f t="shared" si="21"/>
        <v>6A-NamSon-HN</v>
      </c>
      <c r="AN9" s="46" t="s">
        <v>64</v>
      </c>
      <c r="AO9" s="46" t="str">
        <f t="shared" si="22"/>
        <v>NV6</v>
      </c>
      <c r="AP9" s="46" t="str">
        <f t="shared" si="23"/>
        <v>6A-NamSon-HN</v>
      </c>
      <c r="AQ9" s="46" t="s">
        <v>64</v>
      </c>
    </row>
    <row r="10" spans="1:43" ht="12.75" x14ac:dyDescent="0.2">
      <c r="A10" s="7">
        <v>9</v>
      </c>
      <c r="B10" s="7" t="s">
        <v>96</v>
      </c>
      <c r="C10" s="30" t="s">
        <v>106</v>
      </c>
      <c r="D10" s="61" t="s">
        <v>98</v>
      </c>
      <c r="E10" s="56">
        <v>39616</v>
      </c>
      <c r="H10" s="15" t="str">
        <f t="shared" si="6"/>
        <v>hn-namson-hs0009</v>
      </c>
      <c r="I10" s="7" t="str">
        <f t="shared" si="7"/>
        <v>abcd1920</v>
      </c>
      <c r="K10" s="46">
        <v>9</v>
      </c>
      <c r="L10" s="46" t="str">
        <f t="shared" si="0"/>
        <v>6A-NamSon-HN</v>
      </c>
      <c r="M10" s="46" t="str">
        <f t="shared" si="8"/>
        <v>Nguyễn Quỳnh Anh</v>
      </c>
      <c r="N10" s="23" t="str">
        <f t="shared" si="9"/>
        <v>Anh</v>
      </c>
      <c r="O10" s="23" t="str">
        <f t="shared" si="10"/>
        <v xml:space="preserve">Nguyễn Quỳnh </v>
      </c>
      <c r="P10" t="s">
        <v>739</v>
      </c>
      <c r="Q10" s="23" t="str">
        <f t="shared" si="11"/>
        <v>0009</v>
      </c>
      <c r="R10" s="23" t="str">
        <f t="shared" si="1"/>
        <v>hn-namson-hs0009</v>
      </c>
      <c r="S10" s="23" t="str">
        <f t="shared" si="12"/>
        <v>Anh</v>
      </c>
      <c r="T10" s="23" t="str">
        <f t="shared" si="13"/>
        <v xml:space="preserve">Nguyen Quynh </v>
      </c>
      <c r="U10" s="23" t="str">
        <f t="shared" si="2"/>
        <v>hs0009-nguyenquynh-anh@hn-namson.edu.vn</v>
      </c>
      <c r="V10" s="23" t="str">
        <f t="shared" si="14"/>
        <v>abcd1920</v>
      </c>
      <c r="W10" s="46" t="str">
        <f t="shared" si="3"/>
        <v>HN</v>
      </c>
      <c r="X10" s="30" t="s">
        <v>47</v>
      </c>
      <c r="Y10" s="30" t="s">
        <v>51</v>
      </c>
      <c r="Z10" s="46" t="str">
        <f t="shared" si="4"/>
        <v>HS-NamSon-HN</v>
      </c>
      <c r="AA10" s="46" t="str">
        <f t="shared" si="5"/>
        <v>NamSon-HN</v>
      </c>
      <c r="AB10" s="24" t="s">
        <v>48</v>
      </c>
      <c r="AC10" s="24" t="s">
        <v>49</v>
      </c>
      <c r="AE10" s="46" t="str">
        <f t="shared" si="15"/>
        <v>hn-namson-hs0009</v>
      </c>
      <c r="AF10" s="46" t="str">
        <f t="shared" si="16"/>
        <v>SH6</v>
      </c>
      <c r="AG10" s="46" t="str">
        <f t="shared" si="17"/>
        <v>6A-NamSon-HN</v>
      </c>
      <c r="AH10" s="30" t="s">
        <v>64</v>
      </c>
      <c r="AI10" s="46" t="str">
        <f t="shared" si="18"/>
        <v>HH6</v>
      </c>
      <c r="AJ10" s="46" t="str">
        <f t="shared" si="19"/>
        <v>6A-NamSon-HN</v>
      </c>
      <c r="AK10" s="46" t="s">
        <v>64</v>
      </c>
      <c r="AL10" s="46" t="str">
        <f t="shared" si="20"/>
        <v>TA6</v>
      </c>
      <c r="AM10" s="46" t="str">
        <f t="shared" si="21"/>
        <v>6A-NamSon-HN</v>
      </c>
      <c r="AN10" s="46" t="s">
        <v>64</v>
      </c>
      <c r="AO10" s="46" t="str">
        <f t="shared" si="22"/>
        <v>NV6</v>
      </c>
      <c r="AP10" s="46" t="str">
        <f t="shared" si="23"/>
        <v>6A-NamSon-HN</v>
      </c>
      <c r="AQ10" s="46" t="s">
        <v>64</v>
      </c>
    </row>
    <row r="11" spans="1:43" ht="12.75" x14ac:dyDescent="0.2">
      <c r="A11" s="30">
        <v>10</v>
      </c>
      <c r="B11" s="7" t="s">
        <v>96</v>
      </c>
      <c r="C11" s="30" t="s">
        <v>107</v>
      </c>
      <c r="D11" s="61" t="s">
        <v>98</v>
      </c>
      <c r="E11" s="56">
        <v>39723</v>
      </c>
      <c r="H11" s="15" t="str">
        <f t="shared" si="6"/>
        <v>hn-namson-hs0010</v>
      </c>
      <c r="I11" s="7" t="str">
        <f t="shared" si="7"/>
        <v>abcd2021</v>
      </c>
      <c r="K11" s="46">
        <v>10</v>
      </c>
      <c r="L11" s="46" t="str">
        <f t="shared" si="0"/>
        <v>6A-NamSon-HN</v>
      </c>
      <c r="M11" s="46" t="str">
        <f t="shared" si="8"/>
        <v>Nguyễn Thị Lan Anh</v>
      </c>
      <c r="N11" s="23" t="str">
        <f t="shared" si="9"/>
        <v>Anh</v>
      </c>
      <c r="O11" s="23" t="str">
        <f t="shared" si="10"/>
        <v xml:space="preserve">Nguyễn Thị Lan </v>
      </c>
      <c r="P11" t="s">
        <v>740</v>
      </c>
      <c r="Q11" s="23" t="str">
        <f t="shared" si="11"/>
        <v>0010</v>
      </c>
      <c r="R11" s="23" t="str">
        <f t="shared" si="1"/>
        <v>hn-namson-hs0010</v>
      </c>
      <c r="S11" s="23" t="str">
        <f t="shared" si="12"/>
        <v>Anh</v>
      </c>
      <c r="T11" s="23" t="str">
        <f t="shared" si="13"/>
        <v xml:space="preserve">Nguyen Thi Lan </v>
      </c>
      <c r="U11" s="23" t="str">
        <f t="shared" si="2"/>
        <v>hs0010-nguyenthilan-anh@hn-namson.edu.vn</v>
      </c>
      <c r="V11" s="23" t="str">
        <f t="shared" si="14"/>
        <v>abcd2021</v>
      </c>
      <c r="W11" s="46" t="str">
        <f t="shared" si="3"/>
        <v>HN</v>
      </c>
      <c r="X11" s="30" t="s">
        <v>47</v>
      </c>
      <c r="Y11" s="30" t="s">
        <v>51</v>
      </c>
      <c r="Z11" s="46" t="str">
        <f t="shared" si="4"/>
        <v>HS-NamSon-HN</v>
      </c>
      <c r="AA11" s="46" t="str">
        <f t="shared" si="5"/>
        <v>NamSon-HN</v>
      </c>
      <c r="AB11" s="24" t="s">
        <v>48</v>
      </c>
      <c r="AC11" s="24" t="s">
        <v>49</v>
      </c>
      <c r="AE11" s="46" t="str">
        <f t="shared" si="15"/>
        <v>hn-namson-hs0010</v>
      </c>
      <c r="AF11" s="46" t="str">
        <f t="shared" si="16"/>
        <v>SH6</v>
      </c>
      <c r="AG11" s="46" t="str">
        <f t="shared" si="17"/>
        <v>6A-NamSon-HN</v>
      </c>
      <c r="AH11" s="30" t="s">
        <v>64</v>
      </c>
      <c r="AI11" s="46" t="str">
        <f t="shared" si="18"/>
        <v>HH6</v>
      </c>
      <c r="AJ11" s="46" t="str">
        <f t="shared" si="19"/>
        <v>6A-NamSon-HN</v>
      </c>
      <c r="AK11" s="46" t="s">
        <v>64</v>
      </c>
      <c r="AL11" s="46" t="str">
        <f t="shared" si="20"/>
        <v>TA6</v>
      </c>
      <c r="AM11" s="46" t="str">
        <f t="shared" si="21"/>
        <v>6A-NamSon-HN</v>
      </c>
      <c r="AN11" s="46" t="s">
        <v>64</v>
      </c>
      <c r="AO11" s="46" t="str">
        <f t="shared" si="22"/>
        <v>NV6</v>
      </c>
      <c r="AP11" s="46" t="str">
        <f t="shared" si="23"/>
        <v>6A-NamSon-HN</v>
      </c>
      <c r="AQ11" s="46" t="s">
        <v>64</v>
      </c>
    </row>
    <row r="12" spans="1:43" ht="12.75" x14ac:dyDescent="0.2">
      <c r="A12" s="7">
        <v>11</v>
      </c>
      <c r="B12" s="7" t="s">
        <v>96</v>
      </c>
      <c r="C12" s="30" t="s">
        <v>108</v>
      </c>
      <c r="D12" s="61" t="s">
        <v>98</v>
      </c>
      <c r="E12" s="56">
        <v>39485</v>
      </c>
      <c r="H12" s="15" t="str">
        <f t="shared" si="6"/>
        <v>hn-namson-hs0011</v>
      </c>
      <c r="I12" s="7" t="str">
        <f t="shared" si="7"/>
        <v>abcd2122</v>
      </c>
      <c r="K12" s="46">
        <v>11</v>
      </c>
      <c r="L12" s="46" t="str">
        <f t="shared" si="0"/>
        <v>6A-NamSon-HN</v>
      </c>
      <c r="M12" s="46" t="str">
        <f t="shared" si="8"/>
        <v>Nguyễn Thị Mai Anh</v>
      </c>
      <c r="N12" s="23" t="str">
        <f t="shared" si="9"/>
        <v>Anh</v>
      </c>
      <c r="O12" s="23" t="str">
        <f t="shared" si="10"/>
        <v xml:space="preserve">Nguyễn Thị Mai </v>
      </c>
      <c r="P12" t="s">
        <v>741</v>
      </c>
      <c r="Q12" s="23" t="str">
        <f t="shared" si="11"/>
        <v>0011</v>
      </c>
      <c r="R12" s="23" t="str">
        <f t="shared" si="1"/>
        <v>hn-namson-hs0011</v>
      </c>
      <c r="S12" s="23" t="str">
        <f t="shared" si="12"/>
        <v>Anh</v>
      </c>
      <c r="T12" s="23" t="str">
        <f t="shared" si="13"/>
        <v xml:space="preserve">Nguyen Thi Mai </v>
      </c>
      <c r="U12" s="23" t="str">
        <f t="shared" si="2"/>
        <v>hs0011-nguyenthimai-anh@hn-namson.edu.vn</v>
      </c>
      <c r="V12" s="23" t="str">
        <f t="shared" si="14"/>
        <v>abcd2122</v>
      </c>
      <c r="W12" s="46" t="str">
        <f t="shared" si="3"/>
        <v>HN</v>
      </c>
      <c r="X12" s="30" t="s">
        <v>47</v>
      </c>
      <c r="Y12" s="30" t="s">
        <v>51</v>
      </c>
      <c r="Z12" s="46" t="str">
        <f t="shared" si="4"/>
        <v>HS-NamSon-HN</v>
      </c>
      <c r="AA12" s="46" t="str">
        <f t="shared" si="5"/>
        <v>NamSon-HN</v>
      </c>
      <c r="AB12" s="24" t="s">
        <v>48</v>
      </c>
      <c r="AC12" s="24" t="s">
        <v>49</v>
      </c>
      <c r="AE12" s="46" t="str">
        <f t="shared" si="15"/>
        <v>hn-namson-hs0011</v>
      </c>
      <c r="AF12" s="46" t="str">
        <f t="shared" si="16"/>
        <v>SH6</v>
      </c>
      <c r="AG12" s="46" t="str">
        <f t="shared" si="17"/>
        <v>6A-NamSon-HN</v>
      </c>
      <c r="AH12" s="30" t="s">
        <v>64</v>
      </c>
      <c r="AI12" s="46" t="str">
        <f t="shared" si="18"/>
        <v>HH6</v>
      </c>
      <c r="AJ12" s="46" t="str">
        <f t="shared" si="19"/>
        <v>6A-NamSon-HN</v>
      </c>
      <c r="AK12" s="46" t="s">
        <v>64</v>
      </c>
      <c r="AL12" s="46" t="str">
        <f t="shared" si="20"/>
        <v>TA6</v>
      </c>
      <c r="AM12" s="46" t="str">
        <f t="shared" si="21"/>
        <v>6A-NamSon-HN</v>
      </c>
      <c r="AN12" s="46" t="s">
        <v>64</v>
      </c>
      <c r="AO12" s="46" t="str">
        <f t="shared" si="22"/>
        <v>NV6</v>
      </c>
      <c r="AP12" s="46" t="str">
        <f t="shared" si="23"/>
        <v>6A-NamSon-HN</v>
      </c>
      <c r="AQ12" s="46" t="s">
        <v>64</v>
      </c>
    </row>
    <row r="13" spans="1:43" ht="12.75" x14ac:dyDescent="0.2">
      <c r="A13" s="30">
        <v>12</v>
      </c>
      <c r="B13" s="7" t="s">
        <v>96</v>
      </c>
      <c r="C13" s="30" t="s">
        <v>109</v>
      </c>
      <c r="D13" s="61" t="s">
        <v>75</v>
      </c>
      <c r="E13" s="56">
        <v>39793</v>
      </c>
      <c r="H13" s="15" t="str">
        <f t="shared" si="6"/>
        <v>hn-namson-hs0012</v>
      </c>
      <c r="I13" s="7" t="str">
        <f t="shared" si="7"/>
        <v>abcd2223</v>
      </c>
      <c r="K13" s="46">
        <v>12</v>
      </c>
      <c r="L13" s="46" t="str">
        <f t="shared" si="0"/>
        <v>6A-NamSon-HN</v>
      </c>
      <c r="M13" s="46" t="str">
        <f t="shared" si="8"/>
        <v>Vũ Bảo Anh</v>
      </c>
      <c r="N13" s="23" t="str">
        <f t="shared" si="9"/>
        <v>Anh</v>
      </c>
      <c r="O13" s="23" t="str">
        <f t="shared" si="10"/>
        <v xml:space="preserve">Vũ Bảo </v>
      </c>
      <c r="P13" t="s">
        <v>742</v>
      </c>
      <c r="Q13" s="23" t="str">
        <f t="shared" si="11"/>
        <v>0012</v>
      </c>
      <c r="R13" s="23" t="str">
        <f t="shared" si="1"/>
        <v>hn-namson-hs0012</v>
      </c>
      <c r="S13" s="23" t="str">
        <f t="shared" si="12"/>
        <v>Anh</v>
      </c>
      <c r="T13" s="23" t="str">
        <f t="shared" si="13"/>
        <v xml:space="preserve">Vu Bao </v>
      </c>
      <c r="U13" s="23" t="str">
        <f t="shared" si="2"/>
        <v>hs0012-vubao-anh@hn-namson.edu.vn</v>
      </c>
      <c r="V13" s="23" t="str">
        <f t="shared" si="14"/>
        <v>abcd2223</v>
      </c>
      <c r="W13" s="46" t="str">
        <f t="shared" si="3"/>
        <v>HN</v>
      </c>
      <c r="X13" s="30" t="s">
        <v>47</v>
      </c>
      <c r="Y13" s="30" t="s">
        <v>51</v>
      </c>
      <c r="Z13" s="46" t="str">
        <f t="shared" si="4"/>
        <v>HS-NamSon-HN</v>
      </c>
      <c r="AA13" s="46" t="str">
        <f t="shared" si="5"/>
        <v>NamSon-HN</v>
      </c>
      <c r="AB13" s="24" t="s">
        <v>48</v>
      </c>
      <c r="AC13" s="24" t="s">
        <v>49</v>
      </c>
      <c r="AE13" s="46" t="str">
        <f t="shared" si="15"/>
        <v>hn-namson-hs0012</v>
      </c>
      <c r="AF13" s="46" t="str">
        <f t="shared" si="16"/>
        <v>SH6</v>
      </c>
      <c r="AG13" s="46" t="str">
        <f t="shared" si="17"/>
        <v>6A-NamSon-HN</v>
      </c>
      <c r="AH13" s="30" t="s">
        <v>64</v>
      </c>
      <c r="AI13" s="46" t="str">
        <f t="shared" si="18"/>
        <v>HH6</v>
      </c>
      <c r="AJ13" s="46" t="str">
        <f t="shared" si="19"/>
        <v>6A-NamSon-HN</v>
      </c>
      <c r="AK13" s="46" t="s">
        <v>64</v>
      </c>
      <c r="AL13" s="46" t="str">
        <f t="shared" si="20"/>
        <v>TA6</v>
      </c>
      <c r="AM13" s="46" t="str">
        <f t="shared" si="21"/>
        <v>6A-NamSon-HN</v>
      </c>
      <c r="AN13" s="46" t="s">
        <v>64</v>
      </c>
      <c r="AO13" s="46" t="str">
        <f t="shared" si="22"/>
        <v>NV6</v>
      </c>
      <c r="AP13" s="46" t="str">
        <f t="shared" si="23"/>
        <v>6A-NamSon-HN</v>
      </c>
      <c r="AQ13" s="46" t="s">
        <v>64</v>
      </c>
    </row>
    <row r="14" spans="1:43" ht="12.75" x14ac:dyDescent="0.2">
      <c r="A14" s="7">
        <v>13</v>
      </c>
      <c r="B14" s="7" t="s">
        <v>96</v>
      </c>
      <c r="C14" s="30" t="s">
        <v>110</v>
      </c>
      <c r="D14" s="61" t="s">
        <v>98</v>
      </c>
      <c r="E14" s="56">
        <v>39638</v>
      </c>
      <c r="H14" s="15" t="str">
        <f t="shared" si="6"/>
        <v>hn-namson-hs0013</v>
      </c>
      <c r="I14" s="7" t="str">
        <f t="shared" si="7"/>
        <v>abcd2324</v>
      </c>
      <c r="K14" s="46">
        <v>13</v>
      </c>
      <c r="L14" s="46" t="str">
        <f t="shared" si="0"/>
        <v>6A-NamSon-HN</v>
      </c>
      <c r="M14" s="46" t="str">
        <f t="shared" si="8"/>
        <v>Vũ Thị Vân Anh</v>
      </c>
      <c r="N14" s="23" t="str">
        <f t="shared" si="9"/>
        <v>Anh</v>
      </c>
      <c r="O14" s="23" t="str">
        <f t="shared" si="10"/>
        <v xml:space="preserve">Vũ Thị Vân </v>
      </c>
      <c r="P14" t="s">
        <v>743</v>
      </c>
      <c r="Q14" s="23" t="str">
        <f t="shared" si="11"/>
        <v>0013</v>
      </c>
      <c r="R14" s="23" t="str">
        <f t="shared" si="1"/>
        <v>hn-namson-hs0013</v>
      </c>
      <c r="S14" s="23" t="str">
        <f t="shared" si="12"/>
        <v>Anh</v>
      </c>
      <c r="T14" s="23" t="str">
        <f t="shared" si="13"/>
        <v xml:space="preserve">Vu Thi Van </v>
      </c>
      <c r="U14" s="23" t="str">
        <f t="shared" si="2"/>
        <v>hs0013-vuthivan-anh@hn-namson.edu.vn</v>
      </c>
      <c r="V14" s="23" t="str">
        <f t="shared" si="14"/>
        <v>abcd2324</v>
      </c>
      <c r="W14" s="46" t="str">
        <f t="shared" si="3"/>
        <v>HN</v>
      </c>
      <c r="X14" s="30" t="s">
        <v>47</v>
      </c>
      <c r="Y14" s="30" t="s">
        <v>51</v>
      </c>
      <c r="Z14" s="46" t="str">
        <f t="shared" si="4"/>
        <v>HS-NamSon-HN</v>
      </c>
      <c r="AA14" s="46" t="str">
        <f t="shared" si="5"/>
        <v>NamSon-HN</v>
      </c>
      <c r="AB14" s="24" t="s">
        <v>48</v>
      </c>
      <c r="AC14" s="24" t="s">
        <v>49</v>
      </c>
      <c r="AE14" s="46" t="str">
        <f t="shared" si="15"/>
        <v>hn-namson-hs0013</v>
      </c>
      <c r="AF14" s="46" t="str">
        <f t="shared" si="16"/>
        <v>SH6</v>
      </c>
      <c r="AG14" s="46" t="str">
        <f t="shared" si="17"/>
        <v>6A-NamSon-HN</v>
      </c>
      <c r="AH14" s="30" t="s">
        <v>64</v>
      </c>
      <c r="AI14" s="46" t="str">
        <f t="shared" si="18"/>
        <v>HH6</v>
      </c>
      <c r="AJ14" s="46" t="str">
        <f t="shared" si="19"/>
        <v>6A-NamSon-HN</v>
      </c>
      <c r="AK14" s="46" t="s">
        <v>64</v>
      </c>
      <c r="AL14" s="46" t="str">
        <f t="shared" si="20"/>
        <v>TA6</v>
      </c>
      <c r="AM14" s="46" t="str">
        <f t="shared" si="21"/>
        <v>6A-NamSon-HN</v>
      </c>
      <c r="AN14" s="46" t="s">
        <v>64</v>
      </c>
      <c r="AO14" s="46" t="str">
        <f t="shared" si="22"/>
        <v>NV6</v>
      </c>
      <c r="AP14" s="46" t="str">
        <f t="shared" si="23"/>
        <v>6A-NamSon-HN</v>
      </c>
      <c r="AQ14" s="46" t="s">
        <v>64</v>
      </c>
    </row>
    <row r="15" spans="1:43" ht="12.75" x14ac:dyDescent="0.2">
      <c r="A15" s="30">
        <v>14</v>
      </c>
      <c r="B15" s="7" t="s">
        <v>96</v>
      </c>
      <c r="C15" s="30" t="s">
        <v>111</v>
      </c>
      <c r="D15" s="61" t="s">
        <v>98</v>
      </c>
      <c r="E15" s="56">
        <v>39594</v>
      </c>
      <c r="H15" s="15" t="str">
        <f t="shared" si="6"/>
        <v>hn-namson-hs0014</v>
      </c>
      <c r="I15" s="7" t="str">
        <f t="shared" si="7"/>
        <v>abcd2425</v>
      </c>
      <c r="K15" s="46">
        <v>14</v>
      </c>
      <c r="L15" s="46" t="str">
        <f t="shared" si="0"/>
        <v>6A-NamSon-HN</v>
      </c>
      <c r="M15" s="46" t="str">
        <f t="shared" si="8"/>
        <v>Nguyễn Nguyệt Ánh</v>
      </c>
      <c r="N15" s="23" t="str">
        <f t="shared" si="9"/>
        <v>Ánh</v>
      </c>
      <c r="O15" s="23" t="str">
        <f t="shared" si="10"/>
        <v xml:space="preserve">Nguyễn Nguyệt </v>
      </c>
      <c r="P15" t="s">
        <v>744</v>
      </c>
      <c r="Q15" s="23" t="str">
        <f t="shared" si="11"/>
        <v>0014</v>
      </c>
      <c r="R15" s="23" t="str">
        <f t="shared" si="1"/>
        <v>hn-namson-hs0014</v>
      </c>
      <c r="S15" s="23" t="str">
        <f t="shared" si="12"/>
        <v>Anh</v>
      </c>
      <c r="T15" s="23" t="str">
        <f t="shared" si="13"/>
        <v xml:space="preserve">Nguyen Nguyet </v>
      </c>
      <c r="U15" s="23" t="str">
        <f t="shared" si="2"/>
        <v>hs0014-nguyennguyet-anh@hn-namson.edu.vn</v>
      </c>
      <c r="V15" s="23" t="str">
        <f t="shared" si="14"/>
        <v>abcd2425</v>
      </c>
      <c r="W15" s="46" t="str">
        <f t="shared" si="3"/>
        <v>HN</v>
      </c>
      <c r="X15" s="30" t="s">
        <v>47</v>
      </c>
      <c r="Y15" s="30" t="s">
        <v>51</v>
      </c>
      <c r="Z15" s="46" t="str">
        <f t="shared" si="4"/>
        <v>HS-NamSon-HN</v>
      </c>
      <c r="AA15" s="46" t="str">
        <f t="shared" si="5"/>
        <v>NamSon-HN</v>
      </c>
      <c r="AB15" s="24" t="s">
        <v>48</v>
      </c>
      <c r="AC15" s="24" t="s">
        <v>49</v>
      </c>
      <c r="AE15" s="46" t="str">
        <f t="shared" si="15"/>
        <v>hn-namson-hs0014</v>
      </c>
      <c r="AF15" s="46" t="str">
        <f t="shared" si="16"/>
        <v>SH6</v>
      </c>
      <c r="AG15" s="46" t="str">
        <f t="shared" si="17"/>
        <v>6A-NamSon-HN</v>
      </c>
      <c r="AH15" s="30" t="s">
        <v>64</v>
      </c>
      <c r="AI15" s="46" t="str">
        <f t="shared" si="18"/>
        <v>HH6</v>
      </c>
      <c r="AJ15" s="46" t="str">
        <f t="shared" si="19"/>
        <v>6A-NamSon-HN</v>
      </c>
      <c r="AK15" s="46" t="s">
        <v>64</v>
      </c>
      <c r="AL15" s="46" t="str">
        <f t="shared" si="20"/>
        <v>TA6</v>
      </c>
      <c r="AM15" s="46" t="str">
        <f t="shared" si="21"/>
        <v>6A-NamSon-HN</v>
      </c>
      <c r="AN15" s="46" t="s">
        <v>64</v>
      </c>
      <c r="AO15" s="46" t="str">
        <f t="shared" si="22"/>
        <v>NV6</v>
      </c>
      <c r="AP15" s="46" t="str">
        <f t="shared" si="23"/>
        <v>6A-NamSon-HN</v>
      </c>
      <c r="AQ15" s="46" t="s">
        <v>64</v>
      </c>
    </row>
    <row r="16" spans="1:43" ht="12.75" x14ac:dyDescent="0.2">
      <c r="A16" s="7">
        <v>15</v>
      </c>
      <c r="B16" s="7" t="s">
        <v>96</v>
      </c>
      <c r="C16" s="30" t="s">
        <v>111</v>
      </c>
      <c r="D16" s="61" t="s">
        <v>98</v>
      </c>
      <c r="E16" s="56">
        <v>39799</v>
      </c>
      <c r="H16" s="15" t="str">
        <f t="shared" si="6"/>
        <v>hn-namson-hs0015</v>
      </c>
      <c r="I16" s="7" t="str">
        <f t="shared" si="7"/>
        <v>abcd2526</v>
      </c>
      <c r="K16" s="46">
        <v>15</v>
      </c>
      <c r="L16" s="46" t="str">
        <f t="shared" si="0"/>
        <v>6A-NamSon-HN</v>
      </c>
      <c r="M16" s="46" t="str">
        <f t="shared" si="8"/>
        <v>Nguyễn Nguyệt Ánh</v>
      </c>
      <c r="N16" s="23" t="str">
        <f t="shared" si="9"/>
        <v>Ánh</v>
      </c>
      <c r="O16" s="23" t="str">
        <f t="shared" si="10"/>
        <v xml:space="preserve">Nguyễn Nguyệt </v>
      </c>
      <c r="P16" t="s">
        <v>744</v>
      </c>
      <c r="Q16" s="23" t="str">
        <f t="shared" si="11"/>
        <v>0015</v>
      </c>
      <c r="R16" s="23" t="str">
        <f t="shared" si="1"/>
        <v>hn-namson-hs0015</v>
      </c>
      <c r="S16" s="23" t="str">
        <f t="shared" si="12"/>
        <v>Anh</v>
      </c>
      <c r="T16" s="23" t="str">
        <f t="shared" si="13"/>
        <v xml:space="preserve">Nguyen Nguyet </v>
      </c>
      <c r="U16" s="23" t="str">
        <f t="shared" si="2"/>
        <v>hs0015-nguyennguyet-anh@hn-namson.edu.vn</v>
      </c>
      <c r="V16" s="23" t="str">
        <f t="shared" si="14"/>
        <v>abcd2526</v>
      </c>
      <c r="W16" s="46" t="str">
        <f t="shared" si="3"/>
        <v>HN</v>
      </c>
      <c r="X16" s="30" t="s">
        <v>47</v>
      </c>
      <c r="Y16" s="30" t="s">
        <v>51</v>
      </c>
      <c r="Z16" s="46" t="str">
        <f t="shared" si="4"/>
        <v>HS-NamSon-HN</v>
      </c>
      <c r="AA16" s="46" t="str">
        <f t="shared" si="5"/>
        <v>NamSon-HN</v>
      </c>
      <c r="AB16" s="24" t="s">
        <v>48</v>
      </c>
      <c r="AC16" s="24" t="s">
        <v>49</v>
      </c>
      <c r="AE16" s="46" t="str">
        <f t="shared" si="15"/>
        <v>hn-namson-hs0015</v>
      </c>
      <c r="AF16" s="46" t="str">
        <f t="shared" si="16"/>
        <v>SH6</v>
      </c>
      <c r="AG16" s="46" t="str">
        <f t="shared" si="17"/>
        <v>6A-NamSon-HN</v>
      </c>
      <c r="AH16" s="30" t="s">
        <v>64</v>
      </c>
      <c r="AI16" s="46" t="str">
        <f t="shared" si="18"/>
        <v>HH6</v>
      </c>
      <c r="AJ16" s="46" t="str">
        <f t="shared" si="19"/>
        <v>6A-NamSon-HN</v>
      </c>
      <c r="AK16" s="46" t="s">
        <v>64</v>
      </c>
      <c r="AL16" s="46" t="str">
        <f t="shared" si="20"/>
        <v>TA6</v>
      </c>
      <c r="AM16" s="46" t="str">
        <f t="shared" si="21"/>
        <v>6A-NamSon-HN</v>
      </c>
      <c r="AN16" s="46" t="s">
        <v>64</v>
      </c>
      <c r="AO16" s="46" t="str">
        <f t="shared" si="22"/>
        <v>NV6</v>
      </c>
      <c r="AP16" s="46" t="str">
        <f t="shared" si="23"/>
        <v>6A-NamSon-HN</v>
      </c>
      <c r="AQ16" s="46" t="s">
        <v>64</v>
      </c>
    </row>
    <row r="17" spans="1:43" ht="12.75" x14ac:dyDescent="0.2">
      <c r="A17" s="30">
        <v>16</v>
      </c>
      <c r="B17" s="7" t="s">
        <v>96</v>
      </c>
      <c r="C17" s="30" t="s">
        <v>112</v>
      </c>
      <c r="D17" s="61" t="s">
        <v>98</v>
      </c>
      <c r="E17" s="56">
        <v>39807</v>
      </c>
      <c r="H17" s="15" t="str">
        <f t="shared" si="6"/>
        <v>hn-namson-hs0016</v>
      </c>
      <c r="I17" s="7" t="str">
        <f t="shared" si="7"/>
        <v>abcd2627</v>
      </c>
      <c r="K17" s="46">
        <v>16</v>
      </c>
      <c r="L17" s="46" t="str">
        <f t="shared" si="0"/>
        <v>6A-NamSon-HN</v>
      </c>
      <c r="M17" s="46" t="str">
        <f t="shared" si="8"/>
        <v>Nguyễn Thị Ngọc Ánh</v>
      </c>
      <c r="N17" s="23" t="str">
        <f t="shared" si="9"/>
        <v>Ánh</v>
      </c>
      <c r="O17" s="23" t="str">
        <f t="shared" si="10"/>
        <v xml:space="preserve">Nguyễn Thị Ngọc </v>
      </c>
      <c r="P17" t="s">
        <v>745</v>
      </c>
      <c r="Q17" s="23" t="str">
        <f t="shared" si="11"/>
        <v>0016</v>
      </c>
      <c r="R17" s="23" t="str">
        <f t="shared" si="1"/>
        <v>hn-namson-hs0016</v>
      </c>
      <c r="S17" s="23" t="str">
        <f t="shared" si="12"/>
        <v>Anh</v>
      </c>
      <c r="T17" s="23" t="str">
        <f t="shared" si="13"/>
        <v xml:space="preserve">Nguyen Thi Ngoc </v>
      </c>
      <c r="U17" s="23" t="str">
        <f t="shared" si="2"/>
        <v>hs0016-nguyenthingoc-anh@hn-namson.edu.vn</v>
      </c>
      <c r="V17" s="23" t="str">
        <f t="shared" si="14"/>
        <v>abcd2627</v>
      </c>
      <c r="W17" s="46" t="str">
        <f t="shared" si="3"/>
        <v>HN</v>
      </c>
      <c r="X17" s="30" t="s">
        <v>47</v>
      </c>
      <c r="Y17" s="30" t="s">
        <v>51</v>
      </c>
      <c r="Z17" s="46" t="str">
        <f t="shared" si="4"/>
        <v>HS-NamSon-HN</v>
      </c>
      <c r="AA17" s="46" t="str">
        <f t="shared" si="5"/>
        <v>NamSon-HN</v>
      </c>
      <c r="AB17" s="24" t="s">
        <v>48</v>
      </c>
      <c r="AC17" s="24" t="s">
        <v>49</v>
      </c>
      <c r="AE17" s="46" t="str">
        <f t="shared" si="15"/>
        <v>hn-namson-hs0016</v>
      </c>
      <c r="AF17" s="46" t="str">
        <f t="shared" si="16"/>
        <v>SH6</v>
      </c>
      <c r="AG17" s="46" t="str">
        <f t="shared" si="17"/>
        <v>6A-NamSon-HN</v>
      </c>
      <c r="AH17" s="30" t="s">
        <v>64</v>
      </c>
      <c r="AI17" s="46" t="str">
        <f t="shared" si="18"/>
        <v>HH6</v>
      </c>
      <c r="AJ17" s="46" t="str">
        <f t="shared" si="19"/>
        <v>6A-NamSon-HN</v>
      </c>
      <c r="AK17" s="46" t="s">
        <v>64</v>
      </c>
      <c r="AL17" s="46" t="str">
        <f t="shared" si="20"/>
        <v>TA6</v>
      </c>
      <c r="AM17" s="46" t="str">
        <f t="shared" si="21"/>
        <v>6A-NamSon-HN</v>
      </c>
      <c r="AN17" s="46" t="s">
        <v>64</v>
      </c>
      <c r="AO17" s="46" t="str">
        <f t="shared" si="22"/>
        <v>NV6</v>
      </c>
      <c r="AP17" s="46" t="str">
        <f t="shared" si="23"/>
        <v>6A-NamSon-HN</v>
      </c>
      <c r="AQ17" s="46" t="s">
        <v>64</v>
      </c>
    </row>
    <row r="18" spans="1:43" ht="12.75" x14ac:dyDescent="0.2">
      <c r="A18" s="7">
        <v>17</v>
      </c>
      <c r="B18" s="7" t="s">
        <v>96</v>
      </c>
      <c r="C18" s="30" t="s">
        <v>113</v>
      </c>
      <c r="D18" s="61" t="s">
        <v>98</v>
      </c>
      <c r="E18" s="56">
        <v>39673</v>
      </c>
      <c r="H18" s="15" t="str">
        <f t="shared" si="6"/>
        <v>hn-namson-hs0017</v>
      </c>
      <c r="I18" s="7" t="str">
        <f t="shared" si="7"/>
        <v>abcd2728</v>
      </c>
      <c r="K18" s="46">
        <v>17</v>
      </c>
      <c r="L18" s="46" t="str">
        <f t="shared" si="0"/>
        <v>6A-NamSon-HN</v>
      </c>
      <c r="M18" s="46" t="str">
        <f t="shared" si="8"/>
        <v>Cao Thị Ngọc Bích</v>
      </c>
      <c r="N18" s="23" t="str">
        <f t="shared" si="9"/>
        <v>Bích</v>
      </c>
      <c r="O18" s="23" t="str">
        <f t="shared" si="10"/>
        <v xml:space="preserve">Cao Thị Ngọc </v>
      </c>
      <c r="P18" t="s">
        <v>746</v>
      </c>
      <c r="Q18" s="23" t="str">
        <f t="shared" si="11"/>
        <v>0017</v>
      </c>
      <c r="R18" s="23" t="str">
        <f t="shared" si="1"/>
        <v>hn-namson-hs0017</v>
      </c>
      <c r="S18" s="23" t="str">
        <f t="shared" si="12"/>
        <v>Bich</v>
      </c>
      <c r="T18" s="23" t="str">
        <f t="shared" si="13"/>
        <v xml:space="preserve">Cao Thi Ngoc </v>
      </c>
      <c r="U18" s="23" t="str">
        <f t="shared" si="2"/>
        <v>hs0017-caothingoc-bich@hn-namson.edu.vn</v>
      </c>
      <c r="V18" s="23" t="str">
        <f t="shared" si="14"/>
        <v>abcd2728</v>
      </c>
      <c r="W18" s="46" t="str">
        <f t="shared" si="3"/>
        <v>HN</v>
      </c>
      <c r="X18" s="30" t="s">
        <v>47</v>
      </c>
      <c r="Y18" s="30" t="s">
        <v>51</v>
      </c>
      <c r="Z18" s="46" t="str">
        <f t="shared" si="4"/>
        <v>HS-NamSon-HN</v>
      </c>
      <c r="AA18" s="46" t="str">
        <f t="shared" si="5"/>
        <v>NamSon-HN</v>
      </c>
      <c r="AB18" s="24" t="s">
        <v>48</v>
      </c>
      <c r="AC18" s="24" t="s">
        <v>49</v>
      </c>
      <c r="AE18" s="46" t="str">
        <f t="shared" si="15"/>
        <v>hn-namson-hs0017</v>
      </c>
      <c r="AF18" s="46" t="str">
        <f t="shared" si="16"/>
        <v>SH6</v>
      </c>
      <c r="AG18" s="46" t="str">
        <f t="shared" si="17"/>
        <v>6A-NamSon-HN</v>
      </c>
      <c r="AH18" s="30" t="s">
        <v>64</v>
      </c>
      <c r="AI18" s="46" t="str">
        <f t="shared" si="18"/>
        <v>HH6</v>
      </c>
      <c r="AJ18" s="46" t="str">
        <f t="shared" si="19"/>
        <v>6A-NamSon-HN</v>
      </c>
      <c r="AK18" s="46" t="s">
        <v>64</v>
      </c>
      <c r="AL18" s="46" t="str">
        <f t="shared" si="20"/>
        <v>TA6</v>
      </c>
      <c r="AM18" s="46" t="str">
        <f t="shared" si="21"/>
        <v>6A-NamSon-HN</v>
      </c>
      <c r="AN18" s="46" t="s">
        <v>64</v>
      </c>
      <c r="AO18" s="46" t="str">
        <f t="shared" si="22"/>
        <v>NV6</v>
      </c>
      <c r="AP18" s="46" t="str">
        <f t="shared" si="23"/>
        <v>6A-NamSon-HN</v>
      </c>
      <c r="AQ18" s="46" t="s">
        <v>64</v>
      </c>
    </row>
    <row r="19" spans="1:43" ht="12.75" x14ac:dyDescent="0.2">
      <c r="A19" s="30">
        <v>18</v>
      </c>
      <c r="B19" s="7" t="s">
        <v>96</v>
      </c>
      <c r="C19" s="30" t="s">
        <v>114</v>
      </c>
      <c r="D19" s="61" t="s">
        <v>98</v>
      </c>
      <c r="E19" s="56">
        <v>39703</v>
      </c>
      <c r="H19" s="15" t="str">
        <f t="shared" si="6"/>
        <v>hn-namson-hs0018</v>
      </c>
      <c r="I19" s="7" t="str">
        <f t="shared" si="7"/>
        <v>abcd2829</v>
      </c>
      <c r="K19" s="46">
        <v>18</v>
      </c>
      <c r="L19" s="46" t="str">
        <f t="shared" si="0"/>
        <v>6A-NamSon-HN</v>
      </c>
      <c r="M19" s="46" t="str">
        <f t="shared" si="8"/>
        <v>Nguyễn Khánh Chi</v>
      </c>
      <c r="N19" s="23" t="str">
        <f t="shared" si="9"/>
        <v>Chi</v>
      </c>
      <c r="O19" s="23" t="str">
        <f t="shared" si="10"/>
        <v xml:space="preserve">Nguyễn Khánh </v>
      </c>
      <c r="P19" t="s">
        <v>747</v>
      </c>
      <c r="Q19" s="23" t="str">
        <f t="shared" si="11"/>
        <v>0018</v>
      </c>
      <c r="R19" s="23" t="str">
        <f t="shared" si="1"/>
        <v>hn-namson-hs0018</v>
      </c>
      <c r="S19" s="23" t="str">
        <f t="shared" si="12"/>
        <v>Chi</v>
      </c>
      <c r="T19" s="23" t="str">
        <f t="shared" si="13"/>
        <v xml:space="preserve">Nguyen Khanh </v>
      </c>
      <c r="U19" s="23" t="str">
        <f t="shared" si="2"/>
        <v>hs0018-nguyenkhanh-chi@hn-namson.edu.vn</v>
      </c>
      <c r="V19" s="23" t="str">
        <f t="shared" si="14"/>
        <v>abcd2829</v>
      </c>
      <c r="W19" s="46" t="str">
        <f t="shared" si="3"/>
        <v>HN</v>
      </c>
      <c r="X19" s="30" t="s">
        <v>47</v>
      </c>
      <c r="Y19" s="30" t="s">
        <v>51</v>
      </c>
      <c r="Z19" s="46" t="str">
        <f t="shared" si="4"/>
        <v>HS-NamSon-HN</v>
      </c>
      <c r="AA19" s="46" t="str">
        <f t="shared" si="5"/>
        <v>NamSon-HN</v>
      </c>
      <c r="AB19" s="24" t="s">
        <v>48</v>
      </c>
      <c r="AC19" s="24" t="s">
        <v>49</v>
      </c>
      <c r="AE19" s="46" t="str">
        <f t="shared" si="15"/>
        <v>hn-namson-hs0018</v>
      </c>
      <c r="AF19" s="46" t="str">
        <f t="shared" si="16"/>
        <v>SH6</v>
      </c>
      <c r="AG19" s="46" t="str">
        <f t="shared" si="17"/>
        <v>6A-NamSon-HN</v>
      </c>
      <c r="AH19" s="30" t="s">
        <v>64</v>
      </c>
      <c r="AI19" s="46" t="str">
        <f t="shared" si="18"/>
        <v>HH6</v>
      </c>
      <c r="AJ19" s="46" t="str">
        <f t="shared" si="19"/>
        <v>6A-NamSon-HN</v>
      </c>
      <c r="AK19" s="46" t="s">
        <v>64</v>
      </c>
      <c r="AL19" s="46" t="str">
        <f t="shared" si="20"/>
        <v>TA6</v>
      </c>
      <c r="AM19" s="46" t="str">
        <f t="shared" si="21"/>
        <v>6A-NamSon-HN</v>
      </c>
      <c r="AN19" s="46" t="s">
        <v>64</v>
      </c>
      <c r="AO19" s="46" t="str">
        <f t="shared" si="22"/>
        <v>NV6</v>
      </c>
      <c r="AP19" s="46" t="str">
        <f t="shared" si="23"/>
        <v>6A-NamSon-HN</v>
      </c>
      <c r="AQ19" s="46" t="s">
        <v>64</v>
      </c>
    </row>
    <row r="20" spans="1:43" ht="12.75" x14ac:dyDescent="0.2">
      <c r="A20" s="7">
        <v>19</v>
      </c>
      <c r="B20" s="7" t="s">
        <v>96</v>
      </c>
      <c r="C20" s="30" t="s">
        <v>115</v>
      </c>
      <c r="D20" s="61" t="s">
        <v>75</v>
      </c>
      <c r="E20" s="56">
        <v>39457</v>
      </c>
      <c r="H20" s="15" t="str">
        <f t="shared" si="6"/>
        <v>hn-namson-hs0019</v>
      </c>
      <c r="I20" s="7" t="str">
        <f t="shared" si="7"/>
        <v>abcd2930</v>
      </c>
      <c r="K20" s="46">
        <v>19</v>
      </c>
      <c r="L20" s="46" t="str">
        <f t="shared" si="0"/>
        <v>6A-NamSon-HN</v>
      </c>
      <c r="M20" s="46" t="str">
        <f t="shared" si="8"/>
        <v>Phạm Đức Chính</v>
      </c>
      <c r="N20" s="23" t="str">
        <f t="shared" si="9"/>
        <v>Chính</v>
      </c>
      <c r="O20" s="23" t="str">
        <f t="shared" si="10"/>
        <v xml:space="preserve">Phạm Đức </v>
      </c>
      <c r="P20" t="s">
        <v>748</v>
      </c>
      <c r="Q20" s="23" t="str">
        <f t="shared" si="11"/>
        <v>0019</v>
      </c>
      <c r="R20" s="23" t="str">
        <f t="shared" si="1"/>
        <v>hn-namson-hs0019</v>
      </c>
      <c r="S20" s="23" t="str">
        <f t="shared" si="12"/>
        <v>Chinh</v>
      </c>
      <c r="T20" s="23" t="str">
        <f t="shared" si="13"/>
        <v xml:space="preserve">Pham Duc </v>
      </c>
      <c r="U20" s="23" t="str">
        <f t="shared" si="2"/>
        <v>hs0019-phamduc-chinh@hn-namson.edu.vn</v>
      </c>
      <c r="V20" s="23" t="str">
        <f t="shared" si="14"/>
        <v>abcd2930</v>
      </c>
      <c r="W20" s="46" t="str">
        <f t="shared" si="3"/>
        <v>HN</v>
      </c>
      <c r="X20" s="30" t="s">
        <v>47</v>
      </c>
      <c r="Y20" s="30" t="s">
        <v>51</v>
      </c>
      <c r="Z20" s="46" t="str">
        <f t="shared" si="4"/>
        <v>HS-NamSon-HN</v>
      </c>
      <c r="AA20" s="46" t="str">
        <f t="shared" si="5"/>
        <v>NamSon-HN</v>
      </c>
      <c r="AB20" s="24" t="s">
        <v>48</v>
      </c>
      <c r="AC20" s="24" t="s">
        <v>49</v>
      </c>
      <c r="AE20" s="46" t="str">
        <f t="shared" si="15"/>
        <v>hn-namson-hs0019</v>
      </c>
      <c r="AF20" s="46" t="str">
        <f t="shared" si="16"/>
        <v>SH6</v>
      </c>
      <c r="AG20" s="46" t="str">
        <f t="shared" si="17"/>
        <v>6A-NamSon-HN</v>
      </c>
      <c r="AH20" s="30" t="s">
        <v>64</v>
      </c>
      <c r="AI20" s="46" t="str">
        <f t="shared" si="18"/>
        <v>HH6</v>
      </c>
      <c r="AJ20" s="46" t="str">
        <f t="shared" si="19"/>
        <v>6A-NamSon-HN</v>
      </c>
      <c r="AK20" s="46" t="s">
        <v>64</v>
      </c>
      <c r="AL20" s="46" t="str">
        <f t="shared" si="20"/>
        <v>TA6</v>
      </c>
      <c r="AM20" s="46" t="str">
        <f t="shared" si="21"/>
        <v>6A-NamSon-HN</v>
      </c>
      <c r="AN20" s="46" t="s">
        <v>64</v>
      </c>
      <c r="AO20" s="46" t="str">
        <f t="shared" si="22"/>
        <v>NV6</v>
      </c>
      <c r="AP20" s="46" t="str">
        <f t="shared" si="23"/>
        <v>6A-NamSon-HN</v>
      </c>
      <c r="AQ20" s="46" t="s">
        <v>64</v>
      </c>
    </row>
    <row r="21" spans="1:43" ht="12.75" x14ac:dyDescent="0.2">
      <c r="A21" s="30">
        <v>20</v>
      </c>
      <c r="B21" s="7" t="s">
        <v>96</v>
      </c>
      <c r="C21" s="30" t="s">
        <v>116</v>
      </c>
      <c r="D21" s="61" t="s">
        <v>98</v>
      </c>
      <c r="E21" s="56">
        <v>39799</v>
      </c>
      <c r="H21" s="15" t="str">
        <f t="shared" si="6"/>
        <v>hn-namson-hs0020</v>
      </c>
      <c r="I21" s="7" t="str">
        <f t="shared" si="7"/>
        <v>abcd3031</v>
      </c>
      <c r="K21" s="46">
        <v>20</v>
      </c>
      <c r="L21" s="46" t="str">
        <f t="shared" si="0"/>
        <v>6A-NamSon-HN</v>
      </c>
      <c r="M21" s="46" t="str">
        <f t="shared" si="8"/>
        <v>Lê Thanh Chúc</v>
      </c>
      <c r="N21" s="23" t="str">
        <f t="shared" si="9"/>
        <v>Chúc</v>
      </c>
      <c r="O21" s="23" t="str">
        <f t="shared" si="10"/>
        <v xml:space="preserve">Lê Thanh </v>
      </c>
      <c r="P21" t="s">
        <v>749</v>
      </c>
      <c r="Q21" s="23" t="str">
        <f t="shared" si="11"/>
        <v>0020</v>
      </c>
      <c r="R21" s="23" t="str">
        <f t="shared" si="1"/>
        <v>hn-namson-hs0020</v>
      </c>
      <c r="S21" s="23" t="str">
        <f t="shared" si="12"/>
        <v>Chuc</v>
      </c>
      <c r="T21" s="23" t="str">
        <f t="shared" si="13"/>
        <v xml:space="preserve">Le Thanh </v>
      </c>
      <c r="U21" s="23" t="str">
        <f t="shared" si="2"/>
        <v>hs0020-lethanh-chuc@hn-namson.edu.vn</v>
      </c>
      <c r="V21" s="23" t="str">
        <f t="shared" si="14"/>
        <v>abcd3031</v>
      </c>
      <c r="W21" s="46" t="str">
        <f t="shared" si="3"/>
        <v>HN</v>
      </c>
      <c r="X21" s="30" t="s">
        <v>47</v>
      </c>
      <c r="Y21" s="30" t="s">
        <v>51</v>
      </c>
      <c r="Z21" s="46" t="str">
        <f t="shared" si="4"/>
        <v>HS-NamSon-HN</v>
      </c>
      <c r="AA21" s="46" t="str">
        <f t="shared" si="5"/>
        <v>NamSon-HN</v>
      </c>
      <c r="AB21" s="24" t="s">
        <v>48</v>
      </c>
      <c r="AC21" s="24" t="s">
        <v>49</v>
      </c>
      <c r="AE21" s="46" t="str">
        <f t="shared" si="15"/>
        <v>hn-namson-hs0020</v>
      </c>
      <c r="AF21" s="46" t="str">
        <f t="shared" si="16"/>
        <v>SH6</v>
      </c>
      <c r="AG21" s="46" t="str">
        <f t="shared" si="17"/>
        <v>6A-NamSon-HN</v>
      </c>
      <c r="AH21" s="30" t="s">
        <v>64</v>
      </c>
      <c r="AI21" s="46" t="str">
        <f t="shared" si="18"/>
        <v>HH6</v>
      </c>
      <c r="AJ21" s="46" t="str">
        <f t="shared" si="19"/>
        <v>6A-NamSon-HN</v>
      </c>
      <c r="AK21" s="46" t="s">
        <v>64</v>
      </c>
      <c r="AL21" s="46" t="str">
        <f t="shared" si="20"/>
        <v>TA6</v>
      </c>
      <c r="AM21" s="46" t="str">
        <f t="shared" si="21"/>
        <v>6A-NamSon-HN</v>
      </c>
      <c r="AN21" s="46" t="s">
        <v>64</v>
      </c>
      <c r="AO21" s="46" t="str">
        <f t="shared" si="22"/>
        <v>NV6</v>
      </c>
      <c r="AP21" s="46" t="str">
        <f t="shared" si="23"/>
        <v>6A-NamSon-HN</v>
      </c>
      <c r="AQ21" s="46" t="s">
        <v>64</v>
      </c>
    </row>
    <row r="22" spans="1:43" ht="15.75" customHeight="1" x14ac:dyDescent="0.2">
      <c r="A22" s="7">
        <v>21</v>
      </c>
      <c r="B22" s="7" t="s">
        <v>96</v>
      </c>
      <c r="C22" s="30" t="s">
        <v>117</v>
      </c>
      <c r="D22" s="61" t="s">
        <v>98</v>
      </c>
      <c r="E22" s="56">
        <v>39650</v>
      </c>
      <c r="H22" s="15" t="str">
        <f t="shared" si="6"/>
        <v>hn-namson-hs0021</v>
      </c>
      <c r="I22" s="7" t="str">
        <f t="shared" si="7"/>
        <v>abcd3132</v>
      </c>
      <c r="K22" s="46">
        <v>21</v>
      </c>
      <c r="L22" s="46" t="str">
        <f t="shared" si="0"/>
        <v>6A-NamSon-HN</v>
      </c>
      <c r="M22" s="46" t="str">
        <f t="shared" si="8"/>
        <v>Nguyễn Thị Thanh Chúc</v>
      </c>
      <c r="N22" s="23" t="str">
        <f t="shared" si="9"/>
        <v>Chúc</v>
      </c>
      <c r="O22" s="23" t="str">
        <f t="shared" si="10"/>
        <v xml:space="preserve">Nguyễn Thị Thanh </v>
      </c>
      <c r="P22" t="s">
        <v>750</v>
      </c>
      <c r="Q22" s="23" t="str">
        <f t="shared" si="11"/>
        <v>0021</v>
      </c>
      <c r="R22" s="23" t="str">
        <f t="shared" si="1"/>
        <v>hn-namson-hs0021</v>
      </c>
      <c r="S22" s="23" t="str">
        <f t="shared" si="12"/>
        <v>Chuc</v>
      </c>
      <c r="T22" s="23" t="str">
        <f t="shared" si="13"/>
        <v xml:space="preserve">Nguyen Thi Thanh </v>
      </c>
      <c r="U22" s="23" t="str">
        <f t="shared" si="2"/>
        <v>hs0021-nguyenthithanh-chuc@hn-namson.edu.vn</v>
      </c>
      <c r="V22" s="23" t="str">
        <f t="shared" si="14"/>
        <v>abcd3132</v>
      </c>
      <c r="W22" s="46" t="str">
        <f t="shared" si="3"/>
        <v>HN</v>
      </c>
      <c r="X22" s="30" t="s">
        <v>47</v>
      </c>
      <c r="Y22" s="30" t="s">
        <v>51</v>
      </c>
      <c r="Z22" s="46" t="str">
        <f t="shared" si="4"/>
        <v>HS-NamSon-HN</v>
      </c>
      <c r="AA22" s="46" t="str">
        <f t="shared" si="5"/>
        <v>NamSon-HN</v>
      </c>
      <c r="AB22" s="24" t="s">
        <v>48</v>
      </c>
      <c r="AC22" s="24" t="s">
        <v>49</v>
      </c>
      <c r="AE22" s="46" t="str">
        <f t="shared" si="15"/>
        <v>hn-namson-hs0021</v>
      </c>
      <c r="AF22" s="46" t="str">
        <f t="shared" si="16"/>
        <v>SH6</v>
      </c>
      <c r="AG22" s="46" t="str">
        <f t="shared" si="17"/>
        <v>6A-NamSon-HN</v>
      </c>
      <c r="AH22" s="30" t="s">
        <v>64</v>
      </c>
      <c r="AI22" s="46" t="str">
        <f t="shared" si="18"/>
        <v>HH6</v>
      </c>
      <c r="AJ22" s="46" t="str">
        <f t="shared" si="19"/>
        <v>6A-NamSon-HN</v>
      </c>
      <c r="AK22" s="46" t="s">
        <v>64</v>
      </c>
      <c r="AL22" s="46" t="str">
        <f t="shared" si="20"/>
        <v>TA6</v>
      </c>
      <c r="AM22" s="46" t="str">
        <f t="shared" si="21"/>
        <v>6A-NamSon-HN</v>
      </c>
      <c r="AN22" s="46" t="s">
        <v>64</v>
      </c>
      <c r="AO22" s="46" t="str">
        <f t="shared" si="22"/>
        <v>NV6</v>
      </c>
      <c r="AP22" s="46" t="str">
        <f t="shared" si="23"/>
        <v>6A-NamSon-HN</v>
      </c>
      <c r="AQ22" s="46" t="s">
        <v>64</v>
      </c>
    </row>
    <row r="23" spans="1:43" ht="15.75" customHeight="1" x14ac:dyDescent="0.2">
      <c r="A23" s="30">
        <v>22</v>
      </c>
      <c r="B23" s="7" t="s">
        <v>96</v>
      </c>
      <c r="C23" s="30" t="s">
        <v>118</v>
      </c>
      <c r="D23" s="61" t="s">
        <v>75</v>
      </c>
      <c r="E23" s="56">
        <v>39531</v>
      </c>
      <c r="H23" s="15" t="str">
        <f t="shared" si="6"/>
        <v>hn-namson-hs0022</v>
      </c>
      <c r="I23" s="7" t="str">
        <f t="shared" si="7"/>
        <v>abcd3233</v>
      </c>
      <c r="K23" s="46">
        <v>22</v>
      </c>
      <c r="L23" s="46" t="str">
        <f t="shared" si="0"/>
        <v>6A-NamSon-HN</v>
      </c>
      <c r="M23" s="46" t="str">
        <f t="shared" si="8"/>
        <v>Chu Việt Cường</v>
      </c>
      <c r="N23" s="23" t="str">
        <f t="shared" si="9"/>
        <v>Cường</v>
      </c>
      <c r="O23" s="23" t="str">
        <f t="shared" si="10"/>
        <v xml:space="preserve">Chu Việt </v>
      </c>
      <c r="P23" t="s">
        <v>751</v>
      </c>
      <c r="Q23" s="23" t="str">
        <f t="shared" si="11"/>
        <v>0022</v>
      </c>
      <c r="R23" s="23" t="str">
        <f t="shared" si="1"/>
        <v>hn-namson-hs0022</v>
      </c>
      <c r="S23" s="23" t="str">
        <f t="shared" si="12"/>
        <v>Cuong</v>
      </c>
      <c r="T23" s="23" t="str">
        <f t="shared" si="13"/>
        <v xml:space="preserve">Chu Viet </v>
      </c>
      <c r="U23" s="23" t="str">
        <f t="shared" si="2"/>
        <v>hs0022-chuviet-cuong@hn-namson.edu.vn</v>
      </c>
      <c r="V23" s="23" t="str">
        <f t="shared" si="14"/>
        <v>abcd3233</v>
      </c>
      <c r="W23" s="46" t="str">
        <f t="shared" si="3"/>
        <v>HN</v>
      </c>
      <c r="X23" s="30" t="s">
        <v>47</v>
      </c>
      <c r="Y23" s="30" t="s">
        <v>51</v>
      </c>
      <c r="Z23" s="46" t="str">
        <f t="shared" si="4"/>
        <v>HS-NamSon-HN</v>
      </c>
      <c r="AA23" s="46" t="str">
        <f t="shared" si="5"/>
        <v>NamSon-HN</v>
      </c>
      <c r="AB23" s="24" t="s">
        <v>48</v>
      </c>
      <c r="AC23" s="24" t="s">
        <v>49</v>
      </c>
      <c r="AE23" s="46" t="str">
        <f t="shared" si="15"/>
        <v>hn-namson-hs0022</v>
      </c>
      <c r="AF23" s="46" t="str">
        <f t="shared" si="16"/>
        <v>SH6</v>
      </c>
      <c r="AG23" s="46" t="str">
        <f t="shared" si="17"/>
        <v>6A-NamSon-HN</v>
      </c>
      <c r="AH23" s="30" t="s">
        <v>64</v>
      </c>
      <c r="AI23" s="46" t="str">
        <f t="shared" si="18"/>
        <v>HH6</v>
      </c>
      <c r="AJ23" s="46" t="str">
        <f t="shared" si="19"/>
        <v>6A-NamSon-HN</v>
      </c>
      <c r="AK23" s="46" t="s">
        <v>64</v>
      </c>
      <c r="AL23" s="46" t="str">
        <f t="shared" si="20"/>
        <v>TA6</v>
      </c>
      <c r="AM23" s="46" t="str">
        <f t="shared" si="21"/>
        <v>6A-NamSon-HN</v>
      </c>
      <c r="AN23" s="46" t="s">
        <v>64</v>
      </c>
      <c r="AO23" s="46" t="str">
        <f t="shared" si="22"/>
        <v>NV6</v>
      </c>
      <c r="AP23" s="46" t="str">
        <f t="shared" si="23"/>
        <v>6A-NamSon-HN</v>
      </c>
      <c r="AQ23" s="46" t="s">
        <v>64</v>
      </c>
    </row>
    <row r="24" spans="1:43" ht="15.75" customHeight="1" x14ac:dyDescent="0.2">
      <c r="A24" s="7">
        <v>23</v>
      </c>
      <c r="B24" s="7" t="s">
        <v>96</v>
      </c>
      <c r="C24" s="30" t="s">
        <v>119</v>
      </c>
      <c r="D24" s="61" t="s">
        <v>98</v>
      </c>
      <c r="E24" s="56">
        <v>39812</v>
      </c>
      <c r="H24" s="15" t="str">
        <f t="shared" si="6"/>
        <v>hn-namson-hs0023</v>
      </c>
      <c r="I24" s="7" t="str">
        <f t="shared" si="7"/>
        <v>abcd3334</v>
      </c>
      <c r="K24" s="46">
        <v>23</v>
      </c>
      <c r="L24" s="46" t="str">
        <f t="shared" si="0"/>
        <v>6A-NamSon-HN</v>
      </c>
      <c r="M24" s="46" t="str">
        <f t="shared" si="8"/>
        <v>Lê Ánh Dương</v>
      </c>
      <c r="N24" s="23" t="str">
        <f t="shared" si="9"/>
        <v>Dương</v>
      </c>
      <c r="O24" s="23" t="str">
        <f t="shared" si="10"/>
        <v xml:space="preserve">Lê Ánh </v>
      </c>
      <c r="P24" t="s">
        <v>752</v>
      </c>
      <c r="Q24" s="23" t="str">
        <f t="shared" si="11"/>
        <v>0023</v>
      </c>
      <c r="R24" s="23" t="str">
        <f t="shared" si="1"/>
        <v>hn-namson-hs0023</v>
      </c>
      <c r="S24" s="23" t="str">
        <f t="shared" si="12"/>
        <v>Duong</v>
      </c>
      <c r="T24" s="23" t="str">
        <f t="shared" si="13"/>
        <v xml:space="preserve">Le Anh </v>
      </c>
      <c r="U24" s="23" t="str">
        <f t="shared" si="2"/>
        <v>hs0023-leanh-duong@hn-namson.edu.vn</v>
      </c>
      <c r="V24" s="23" t="str">
        <f t="shared" si="14"/>
        <v>abcd3334</v>
      </c>
      <c r="W24" s="46" t="str">
        <f t="shared" si="3"/>
        <v>HN</v>
      </c>
      <c r="X24" s="30" t="s">
        <v>47</v>
      </c>
      <c r="Y24" s="30" t="s">
        <v>51</v>
      </c>
      <c r="Z24" s="46" t="str">
        <f t="shared" si="4"/>
        <v>HS-NamSon-HN</v>
      </c>
      <c r="AA24" s="46" t="str">
        <f t="shared" si="5"/>
        <v>NamSon-HN</v>
      </c>
      <c r="AB24" s="24" t="s">
        <v>48</v>
      </c>
      <c r="AC24" s="24" t="s">
        <v>49</v>
      </c>
      <c r="AE24" s="46" t="str">
        <f t="shared" si="15"/>
        <v>hn-namson-hs0023</v>
      </c>
      <c r="AF24" s="46" t="str">
        <f t="shared" si="16"/>
        <v>SH6</v>
      </c>
      <c r="AG24" s="46" t="str">
        <f t="shared" si="17"/>
        <v>6A-NamSon-HN</v>
      </c>
      <c r="AH24" s="30" t="s">
        <v>64</v>
      </c>
      <c r="AI24" s="46" t="str">
        <f t="shared" si="18"/>
        <v>HH6</v>
      </c>
      <c r="AJ24" s="46" t="str">
        <f t="shared" si="19"/>
        <v>6A-NamSon-HN</v>
      </c>
      <c r="AK24" s="46" t="s">
        <v>64</v>
      </c>
      <c r="AL24" s="46" t="str">
        <f t="shared" si="20"/>
        <v>TA6</v>
      </c>
      <c r="AM24" s="46" t="str">
        <f t="shared" si="21"/>
        <v>6A-NamSon-HN</v>
      </c>
      <c r="AN24" s="46" t="s">
        <v>64</v>
      </c>
      <c r="AO24" s="46" t="str">
        <f t="shared" si="22"/>
        <v>NV6</v>
      </c>
      <c r="AP24" s="46" t="str">
        <f t="shared" si="23"/>
        <v>6A-NamSon-HN</v>
      </c>
      <c r="AQ24" s="46" t="s">
        <v>64</v>
      </c>
    </row>
    <row r="25" spans="1:43" ht="15.75" customHeight="1" x14ac:dyDescent="0.2">
      <c r="A25" s="30">
        <v>24</v>
      </c>
      <c r="B25" s="7" t="s">
        <v>96</v>
      </c>
      <c r="C25" s="30" t="s">
        <v>120</v>
      </c>
      <c r="D25" s="61" t="s">
        <v>98</v>
      </c>
      <c r="E25" s="56">
        <v>39638</v>
      </c>
      <c r="H25" s="15" t="str">
        <f t="shared" si="6"/>
        <v>hn-namson-hs0024</v>
      </c>
      <c r="I25" s="7" t="str">
        <f t="shared" si="7"/>
        <v>abcd3435</v>
      </c>
      <c r="K25" s="46">
        <v>24</v>
      </c>
      <c r="L25" s="46" t="str">
        <f t="shared" si="0"/>
        <v>6A-NamSon-HN</v>
      </c>
      <c r="M25" s="46" t="str">
        <f t="shared" si="8"/>
        <v>Ngô Thùy Dương</v>
      </c>
      <c r="N25" s="23" t="str">
        <f t="shared" si="9"/>
        <v>Dương</v>
      </c>
      <c r="O25" s="23" t="str">
        <f t="shared" si="10"/>
        <v xml:space="preserve">Ngô Thùy </v>
      </c>
      <c r="P25" t="s">
        <v>753</v>
      </c>
      <c r="Q25" s="23" t="str">
        <f t="shared" si="11"/>
        <v>0024</v>
      </c>
      <c r="R25" s="23" t="str">
        <f t="shared" si="1"/>
        <v>hn-namson-hs0024</v>
      </c>
      <c r="S25" s="23" t="str">
        <f t="shared" si="12"/>
        <v>Duong</v>
      </c>
      <c r="T25" s="23" t="str">
        <f t="shared" si="13"/>
        <v xml:space="preserve">Ngo Thuy </v>
      </c>
      <c r="U25" s="23" t="str">
        <f t="shared" si="2"/>
        <v>hs0024-ngothuy-duong@hn-namson.edu.vn</v>
      </c>
      <c r="V25" s="23" t="str">
        <f t="shared" si="14"/>
        <v>abcd3435</v>
      </c>
      <c r="W25" s="46" t="str">
        <f t="shared" si="3"/>
        <v>HN</v>
      </c>
      <c r="X25" s="30" t="s">
        <v>47</v>
      </c>
      <c r="Y25" s="30" t="s">
        <v>51</v>
      </c>
      <c r="Z25" s="46" t="str">
        <f t="shared" si="4"/>
        <v>HS-NamSon-HN</v>
      </c>
      <c r="AA25" s="46" t="str">
        <f t="shared" si="5"/>
        <v>NamSon-HN</v>
      </c>
      <c r="AB25" s="24" t="s">
        <v>48</v>
      </c>
      <c r="AC25" s="24" t="s">
        <v>49</v>
      </c>
      <c r="AE25" s="46" t="str">
        <f t="shared" si="15"/>
        <v>hn-namson-hs0024</v>
      </c>
      <c r="AF25" s="46" t="str">
        <f t="shared" si="16"/>
        <v>SH6</v>
      </c>
      <c r="AG25" s="46" t="str">
        <f t="shared" si="17"/>
        <v>6A-NamSon-HN</v>
      </c>
      <c r="AH25" s="30" t="s">
        <v>64</v>
      </c>
      <c r="AI25" s="46" t="str">
        <f t="shared" si="18"/>
        <v>HH6</v>
      </c>
      <c r="AJ25" s="46" t="str">
        <f t="shared" si="19"/>
        <v>6A-NamSon-HN</v>
      </c>
      <c r="AK25" s="46" t="s">
        <v>64</v>
      </c>
      <c r="AL25" s="46" t="str">
        <f t="shared" si="20"/>
        <v>TA6</v>
      </c>
      <c r="AM25" s="46" t="str">
        <f t="shared" si="21"/>
        <v>6A-NamSon-HN</v>
      </c>
      <c r="AN25" s="46" t="s">
        <v>64</v>
      </c>
      <c r="AO25" s="46" t="str">
        <f t="shared" si="22"/>
        <v>NV6</v>
      </c>
      <c r="AP25" s="46" t="str">
        <f t="shared" si="23"/>
        <v>6A-NamSon-HN</v>
      </c>
      <c r="AQ25" s="46" t="s">
        <v>64</v>
      </c>
    </row>
    <row r="26" spans="1:43" ht="15.75" customHeight="1" x14ac:dyDescent="0.2">
      <c r="A26" s="7">
        <v>25</v>
      </c>
      <c r="B26" s="7" t="s">
        <v>96</v>
      </c>
      <c r="C26" s="30" t="s">
        <v>121</v>
      </c>
      <c r="D26" s="61" t="s">
        <v>75</v>
      </c>
      <c r="E26" s="56">
        <v>39765</v>
      </c>
      <c r="H26" s="15" t="str">
        <f t="shared" si="6"/>
        <v>hn-namson-hs0025</v>
      </c>
      <c r="I26" s="7" t="str">
        <f t="shared" si="7"/>
        <v>abcd3536</v>
      </c>
      <c r="K26" s="46">
        <v>25</v>
      </c>
      <c r="L26" s="46" t="str">
        <f t="shared" si="0"/>
        <v>6A-NamSon-HN</v>
      </c>
      <c r="M26" s="46" t="str">
        <f t="shared" si="8"/>
        <v>Nguyễn Hoàng Dương</v>
      </c>
      <c r="N26" s="23" t="str">
        <f t="shared" si="9"/>
        <v>Dương</v>
      </c>
      <c r="O26" s="23" t="str">
        <f t="shared" si="10"/>
        <v xml:space="preserve">Nguyễn Hoàng </v>
      </c>
      <c r="P26" t="s">
        <v>754</v>
      </c>
      <c r="Q26" s="23" t="str">
        <f t="shared" si="11"/>
        <v>0025</v>
      </c>
      <c r="R26" s="23" t="str">
        <f t="shared" si="1"/>
        <v>hn-namson-hs0025</v>
      </c>
      <c r="S26" s="23" t="str">
        <f t="shared" si="12"/>
        <v>Duong</v>
      </c>
      <c r="T26" s="23" t="str">
        <f t="shared" si="13"/>
        <v xml:space="preserve">Nguyen Hoang </v>
      </c>
      <c r="U26" s="23" t="str">
        <f t="shared" si="2"/>
        <v>hs0025-nguyenhoang-duong@hn-namson.edu.vn</v>
      </c>
      <c r="V26" s="23" t="str">
        <f t="shared" si="14"/>
        <v>abcd3536</v>
      </c>
      <c r="W26" s="46" t="str">
        <f t="shared" si="3"/>
        <v>HN</v>
      </c>
      <c r="X26" s="30" t="s">
        <v>47</v>
      </c>
      <c r="Y26" s="30" t="s">
        <v>51</v>
      </c>
      <c r="Z26" s="46" t="str">
        <f t="shared" si="4"/>
        <v>HS-NamSon-HN</v>
      </c>
      <c r="AA26" s="46" t="str">
        <f t="shared" si="5"/>
        <v>NamSon-HN</v>
      </c>
      <c r="AB26" s="24" t="s">
        <v>48</v>
      </c>
      <c r="AC26" s="24" t="s">
        <v>49</v>
      </c>
      <c r="AE26" s="46" t="str">
        <f t="shared" si="15"/>
        <v>hn-namson-hs0025</v>
      </c>
      <c r="AF26" s="46" t="str">
        <f t="shared" si="16"/>
        <v>SH6</v>
      </c>
      <c r="AG26" s="46" t="str">
        <f t="shared" si="17"/>
        <v>6A-NamSon-HN</v>
      </c>
      <c r="AH26" s="30" t="s">
        <v>64</v>
      </c>
      <c r="AI26" s="46" t="str">
        <f t="shared" si="18"/>
        <v>HH6</v>
      </c>
      <c r="AJ26" s="46" t="str">
        <f t="shared" si="19"/>
        <v>6A-NamSon-HN</v>
      </c>
      <c r="AK26" s="46" t="s">
        <v>64</v>
      </c>
      <c r="AL26" s="46" t="str">
        <f t="shared" si="20"/>
        <v>TA6</v>
      </c>
      <c r="AM26" s="46" t="str">
        <f t="shared" si="21"/>
        <v>6A-NamSon-HN</v>
      </c>
      <c r="AN26" s="46" t="s">
        <v>64</v>
      </c>
      <c r="AO26" s="46" t="str">
        <f t="shared" si="22"/>
        <v>NV6</v>
      </c>
      <c r="AP26" s="46" t="str">
        <f t="shared" si="23"/>
        <v>6A-NamSon-HN</v>
      </c>
      <c r="AQ26" s="46" t="s">
        <v>64</v>
      </c>
    </row>
    <row r="27" spans="1:43" ht="15.75" customHeight="1" x14ac:dyDescent="0.2">
      <c r="A27" s="30">
        <v>26</v>
      </c>
      <c r="B27" s="7" t="s">
        <v>96</v>
      </c>
      <c r="C27" s="30" t="s">
        <v>122</v>
      </c>
      <c r="D27" s="61" t="s">
        <v>98</v>
      </c>
      <c r="E27" s="56">
        <v>39152</v>
      </c>
      <c r="H27" s="15" t="str">
        <f t="shared" si="6"/>
        <v>hn-namson-hs0026</v>
      </c>
      <c r="I27" s="7" t="str">
        <f t="shared" si="7"/>
        <v>abcd3637</v>
      </c>
      <c r="K27" s="46">
        <v>26</v>
      </c>
      <c r="L27" s="46" t="str">
        <f t="shared" si="0"/>
        <v>6A-NamSon-HN</v>
      </c>
      <c r="M27" s="46" t="str">
        <f t="shared" si="8"/>
        <v>Nguyễn Thùy Dương</v>
      </c>
      <c r="N27" s="23" t="str">
        <f t="shared" si="9"/>
        <v>Dương</v>
      </c>
      <c r="O27" s="23" t="str">
        <f t="shared" si="10"/>
        <v xml:space="preserve">Nguyễn Thùy </v>
      </c>
      <c r="P27" t="s">
        <v>755</v>
      </c>
      <c r="Q27" s="23" t="str">
        <f t="shared" si="11"/>
        <v>0026</v>
      </c>
      <c r="R27" s="23" t="str">
        <f t="shared" si="1"/>
        <v>hn-namson-hs0026</v>
      </c>
      <c r="S27" s="23" t="str">
        <f t="shared" si="12"/>
        <v>Duong</v>
      </c>
      <c r="T27" s="23" t="str">
        <f t="shared" si="13"/>
        <v xml:space="preserve">Nguyen Thuy </v>
      </c>
      <c r="U27" s="23" t="str">
        <f t="shared" si="2"/>
        <v>hs0026-nguyenthuy-duong@hn-namson.edu.vn</v>
      </c>
      <c r="V27" s="23" t="str">
        <f t="shared" si="14"/>
        <v>abcd3637</v>
      </c>
      <c r="W27" s="46" t="str">
        <f t="shared" si="3"/>
        <v>HN</v>
      </c>
      <c r="X27" s="30" t="s">
        <v>47</v>
      </c>
      <c r="Y27" s="30" t="s">
        <v>51</v>
      </c>
      <c r="Z27" s="46" t="str">
        <f t="shared" si="4"/>
        <v>HS-NamSon-HN</v>
      </c>
      <c r="AA27" s="46" t="str">
        <f t="shared" si="5"/>
        <v>NamSon-HN</v>
      </c>
      <c r="AB27" s="24" t="s">
        <v>48</v>
      </c>
      <c r="AC27" s="24" t="s">
        <v>49</v>
      </c>
      <c r="AE27" s="46" t="str">
        <f t="shared" si="15"/>
        <v>hn-namson-hs0026</v>
      </c>
      <c r="AF27" s="46" t="str">
        <f t="shared" si="16"/>
        <v>SH6</v>
      </c>
      <c r="AG27" s="46" t="str">
        <f t="shared" si="17"/>
        <v>6A-NamSon-HN</v>
      </c>
      <c r="AH27" s="30" t="s">
        <v>64</v>
      </c>
      <c r="AI27" s="46" t="str">
        <f t="shared" si="18"/>
        <v>HH6</v>
      </c>
      <c r="AJ27" s="46" t="str">
        <f t="shared" si="19"/>
        <v>6A-NamSon-HN</v>
      </c>
      <c r="AK27" s="46" t="s">
        <v>64</v>
      </c>
      <c r="AL27" s="46" t="str">
        <f t="shared" si="20"/>
        <v>TA6</v>
      </c>
      <c r="AM27" s="46" t="str">
        <f t="shared" si="21"/>
        <v>6A-NamSon-HN</v>
      </c>
      <c r="AN27" s="46" t="s">
        <v>64</v>
      </c>
      <c r="AO27" s="46" t="str">
        <f t="shared" si="22"/>
        <v>NV6</v>
      </c>
      <c r="AP27" s="46" t="str">
        <f t="shared" si="23"/>
        <v>6A-NamSon-HN</v>
      </c>
      <c r="AQ27" s="46" t="s">
        <v>64</v>
      </c>
    </row>
    <row r="28" spans="1:43" ht="15.75" customHeight="1" x14ac:dyDescent="0.2">
      <c r="A28" s="7">
        <v>27</v>
      </c>
      <c r="B28" s="7" t="s">
        <v>96</v>
      </c>
      <c r="C28" s="30" t="s">
        <v>122</v>
      </c>
      <c r="D28" s="61" t="s">
        <v>98</v>
      </c>
      <c r="E28" s="56">
        <v>39480</v>
      </c>
      <c r="H28" s="15" t="str">
        <f t="shared" si="6"/>
        <v>hn-namson-hs0027</v>
      </c>
      <c r="I28" s="7" t="str">
        <f t="shared" si="7"/>
        <v>abcd3738</v>
      </c>
      <c r="K28" s="46">
        <v>27</v>
      </c>
      <c r="L28" s="46" t="str">
        <f t="shared" si="0"/>
        <v>6A-NamSon-HN</v>
      </c>
      <c r="M28" s="46" t="str">
        <f t="shared" si="8"/>
        <v>Nguyễn Thùy Dương</v>
      </c>
      <c r="N28" s="23" t="str">
        <f t="shared" si="9"/>
        <v>Dương</v>
      </c>
      <c r="O28" s="23" t="str">
        <f t="shared" si="10"/>
        <v xml:space="preserve">Nguyễn Thùy </v>
      </c>
      <c r="P28" t="s">
        <v>755</v>
      </c>
      <c r="Q28" s="23" t="str">
        <f t="shared" si="11"/>
        <v>0027</v>
      </c>
      <c r="R28" s="23" t="str">
        <f t="shared" si="1"/>
        <v>hn-namson-hs0027</v>
      </c>
      <c r="S28" s="23" t="str">
        <f t="shared" si="12"/>
        <v>Duong</v>
      </c>
      <c r="T28" s="23" t="str">
        <f t="shared" si="13"/>
        <v xml:space="preserve">Nguyen Thuy </v>
      </c>
      <c r="U28" s="23" t="str">
        <f t="shared" si="2"/>
        <v>hs0027-nguyenthuy-duong@hn-namson.edu.vn</v>
      </c>
      <c r="V28" s="23" t="str">
        <f t="shared" si="14"/>
        <v>abcd3738</v>
      </c>
      <c r="W28" s="46" t="str">
        <f t="shared" si="3"/>
        <v>HN</v>
      </c>
      <c r="X28" s="30" t="s">
        <v>47</v>
      </c>
      <c r="Y28" s="30" t="s">
        <v>51</v>
      </c>
      <c r="Z28" s="46" t="str">
        <f t="shared" si="4"/>
        <v>HS-NamSon-HN</v>
      </c>
      <c r="AA28" s="46" t="str">
        <f t="shared" si="5"/>
        <v>NamSon-HN</v>
      </c>
      <c r="AB28" s="24" t="s">
        <v>48</v>
      </c>
      <c r="AC28" s="24" t="s">
        <v>49</v>
      </c>
      <c r="AE28" s="46" t="str">
        <f t="shared" si="15"/>
        <v>hn-namson-hs0027</v>
      </c>
      <c r="AF28" s="46" t="str">
        <f t="shared" si="16"/>
        <v>SH6</v>
      </c>
      <c r="AG28" s="46" t="str">
        <f t="shared" si="17"/>
        <v>6A-NamSon-HN</v>
      </c>
      <c r="AH28" s="30" t="s">
        <v>64</v>
      </c>
      <c r="AI28" s="46" t="str">
        <f t="shared" si="18"/>
        <v>HH6</v>
      </c>
      <c r="AJ28" s="46" t="str">
        <f t="shared" si="19"/>
        <v>6A-NamSon-HN</v>
      </c>
      <c r="AK28" s="46" t="s">
        <v>64</v>
      </c>
      <c r="AL28" s="46" t="str">
        <f t="shared" si="20"/>
        <v>TA6</v>
      </c>
      <c r="AM28" s="46" t="str">
        <f t="shared" si="21"/>
        <v>6A-NamSon-HN</v>
      </c>
      <c r="AN28" s="46" t="s">
        <v>64</v>
      </c>
      <c r="AO28" s="46" t="str">
        <f t="shared" si="22"/>
        <v>NV6</v>
      </c>
      <c r="AP28" s="46" t="str">
        <f t="shared" si="23"/>
        <v>6A-NamSon-HN</v>
      </c>
      <c r="AQ28" s="46" t="s">
        <v>64</v>
      </c>
    </row>
    <row r="29" spans="1:43" ht="15.75" customHeight="1" x14ac:dyDescent="0.2">
      <c r="A29" s="30">
        <v>28</v>
      </c>
      <c r="B29" s="7" t="s">
        <v>96</v>
      </c>
      <c r="C29" s="30" t="s">
        <v>123</v>
      </c>
      <c r="D29" s="61" t="s">
        <v>75</v>
      </c>
      <c r="E29" s="56">
        <v>39696</v>
      </c>
      <c r="H29" s="15" t="str">
        <f t="shared" si="6"/>
        <v>hn-namson-hs0028</v>
      </c>
      <c r="I29" s="7" t="str">
        <f t="shared" si="7"/>
        <v>abcd3839</v>
      </c>
      <c r="K29" s="46">
        <v>28</v>
      </c>
      <c r="L29" s="46" t="str">
        <f t="shared" si="0"/>
        <v>6A-NamSon-HN</v>
      </c>
      <c r="M29" s="46" t="str">
        <f t="shared" si="8"/>
        <v>Vương Đức Dương</v>
      </c>
      <c r="N29" s="23" t="str">
        <f t="shared" si="9"/>
        <v>Dương</v>
      </c>
      <c r="O29" s="23" t="str">
        <f t="shared" si="10"/>
        <v xml:space="preserve">Vương Đức </v>
      </c>
      <c r="P29" t="s">
        <v>756</v>
      </c>
      <c r="Q29" s="23" t="str">
        <f t="shared" si="11"/>
        <v>0028</v>
      </c>
      <c r="R29" s="23" t="str">
        <f t="shared" si="1"/>
        <v>hn-namson-hs0028</v>
      </c>
      <c r="S29" s="23" t="str">
        <f t="shared" si="12"/>
        <v>Duong</v>
      </c>
      <c r="T29" s="23" t="str">
        <f t="shared" si="13"/>
        <v xml:space="preserve">Vuong Duc </v>
      </c>
      <c r="U29" s="23" t="str">
        <f t="shared" si="2"/>
        <v>hs0028-vuongduc-duong@hn-namson.edu.vn</v>
      </c>
      <c r="V29" s="23" t="str">
        <f t="shared" si="14"/>
        <v>abcd3839</v>
      </c>
      <c r="W29" s="46" t="str">
        <f t="shared" si="3"/>
        <v>HN</v>
      </c>
      <c r="X29" s="30" t="s">
        <v>47</v>
      </c>
      <c r="Y29" s="30" t="s">
        <v>51</v>
      </c>
      <c r="Z29" s="46" t="str">
        <f t="shared" si="4"/>
        <v>HS-NamSon-HN</v>
      </c>
      <c r="AA29" s="46" t="str">
        <f t="shared" si="5"/>
        <v>NamSon-HN</v>
      </c>
      <c r="AB29" s="24" t="s">
        <v>48</v>
      </c>
      <c r="AC29" s="24" t="s">
        <v>49</v>
      </c>
      <c r="AE29" s="46" t="str">
        <f t="shared" si="15"/>
        <v>hn-namson-hs0028</v>
      </c>
      <c r="AF29" s="46" t="str">
        <f t="shared" si="16"/>
        <v>SH6</v>
      </c>
      <c r="AG29" s="46" t="str">
        <f t="shared" si="17"/>
        <v>6A-NamSon-HN</v>
      </c>
      <c r="AH29" s="30" t="s">
        <v>64</v>
      </c>
      <c r="AI29" s="46" t="str">
        <f t="shared" si="18"/>
        <v>HH6</v>
      </c>
      <c r="AJ29" s="46" t="str">
        <f t="shared" si="19"/>
        <v>6A-NamSon-HN</v>
      </c>
      <c r="AK29" s="46" t="s">
        <v>64</v>
      </c>
      <c r="AL29" s="46" t="str">
        <f t="shared" si="20"/>
        <v>TA6</v>
      </c>
      <c r="AM29" s="46" t="str">
        <f t="shared" si="21"/>
        <v>6A-NamSon-HN</v>
      </c>
      <c r="AN29" s="46" t="s">
        <v>64</v>
      </c>
      <c r="AO29" s="46" t="str">
        <f t="shared" si="22"/>
        <v>NV6</v>
      </c>
      <c r="AP29" s="46" t="str">
        <f t="shared" si="23"/>
        <v>6A-NamSon-HN</v>
      </c>
      <c r="AQ29" s="46" t="s">
        <v>64</v>
      </c>
    </row>
    <row r="30" spans="1:43" ht="15.75" customHeight="1" x14ac:dyDescent="0.2">
      <c r="A30" s="7">
        <v>29</v>
      </c>
      <c r="B30" s="7" t="s">
        <v>96</v>
      </c>
      <c r="C30" s="30" t="s">
        <v>124</v>
      </c>
      <c r="D30" s="61" t="s">
        <v>75</v>
      </c>
      <c r="E30" s="56">
        <v>39364</v>
      </c>
      <c r="H30" s="15" t="str">
        <f t="shared" si="6"/>
        <v>hn-namson-hs0029</v>
      </c>
      <c r="I30" s="7" t="str">
        <f t="shared" si="7"/>
        <v>abcd3940</v>
      </c>
      <c r="K30" s="46">
        <v>29</v>
      </c>
      <c r="L30" s="46" t="str">
        <f t="shared" si="0"/>
        <v>6A-NamSon-HN</v>
      </c>
      <c r="M30" s="46" t="str">
        <f t="shared" si="8"/>
        <v>Nguyễn Duy Đạt</v>
      </c>
      <c r="N30" s="23" t="str">
        <f t="shared" si="9"/>
        <v>Đạt</v>
      </c>
      <c r="O30" s="23" t="str">
        <f t="shared" si="10"/>
        <v xml:space="preserve">Nguyễn Duy </v>
      </c>
      <c r="P30" t="s">
        <v>757</v>
      </c>
      <c r="Q30" s="23" t="str">
        <f t="shared" si="11"/>
        <v>0029</v>
      </c>
      <c r="R30" s="23" t="str">
        <f t="shared" si="1"/>
        <v>hn-namson-hs0029</v>
      </c>
      <c r="S30" s="23" t="str">
        <f t="shared" si="12"/>
        <v>Dat</v>
      </c>
      <c r="T30" s="23" t="str">
        <f t="shared" si="13"/>
        <v xml:space="preserve">Nguyen Duy </v>
      </c>
      <c r="U30" s="23" t="str">
        <f t="shared" si="2"/>
        <v>hs0029-nguyenduy-dat@hn-namson.edu.vn</v>
      </c>
      <c r="V30" s="23" t="str">
        <f t="shared" si="14"/>
        <v>abcd3940</v>
      </c>
      <c r="W30" s="46" t="str">
        <f t="shared" si="3"/>
        <v>HN</v>
      </c>
      <c r="X30" s="30" t="s">
        <v>47</v>
      </c>
      <c r="Y30" s="30" t="s">
        <v>51</v>
      </c>
      <c r="Z30" s="46" t="str">
        <f t="shared" si="4"/>
        <v>HS-NamSon-HN</v>
      </c>
      <c r="AA30" s="46" t="str">
        <f t="shared" si="5"/>
        <v>NamSon-HN</v>
      </c>
      <c r="AB30" s="24" t="s">
        <v>48</v>
      </c>
      <c r="AC30" s="24" t="s">
        <v>49</v>
      </c>
      <c r="AE30" s="46" t="str">
        <f t="shared" si="15"/>
        <v>hn-namson-hs0029</v>
      </c>
      <c r="AF30" s="46" t="str">
        <f t="shared" si="16"/>
        <v>SH6</v>
      </c>
      <c r="AG30" s="46" t="str">
        <f t="shared" si="17"/>
        <v>6A-NamSon-HN</v>
      </c>
      <c r="AH30" s="30" t="s">
        <v>64</v>
      </c>
      <c r="AI30" s="46" t="str">
        <f t="shared" si="18"/>
        <v>HH6</v>
      </c>
      <c r="AJ30" s="46" t="str">
        <f t="shared" si="19"/>
        <v>6A-NamSon-HN</v>
      </c>
      <c r="AK30" s="46" t="s">
        <v>64</v>
      </c>
      <c r="AL30" s="46" t="str">
        <f t="shared" si="20"/>
        <v>TA6</v>
      </c>
      <c r="AM30" s="46" t="str">
        <f t="shared" si="21"/>
        <v>6A-NamSon-HN</v>
      </c>
      <c r="AN30" s="46" t="s">
        <v>64</v>
      </c>
      <c r="AO30" s="46" t="str">
        <f t="shared" si="22"/>
        <v>NV6</v>
      </c>
      <c r="AP30" s="46" t="str">
        <f t="shared" si="23"/>
        <v>6A-NamSon-HN</v>
      </c>
      <c r="AQ30" s="46" t="s">
        <v>64</v>
      </c>
    </row>
    <row r="31" spans="1:43" ht="15.75" customHeight="1" x14ac:dyDescent="0.2">
      <c r="A31" s="30">
        <v>30</v>
      </c>
      <c r="B31" s="7" t="s">
        <v>96</v>
      </c>
      <c r="C31" s="30" t="s">
        <v>125</v>
      </c>
      <c r="D31" s="61" t="s">
        <v>75</v>
      </c>
      <c r="E31" s="56">
        <v>39542</v>
      </c>
      <c r="H31" s="15" t="str">
        <f t="shared" si="6"/>
        <v>hn-namson-hs0030</v>
      </c>
      <c r="I31" s="7" t="str">
        <f t="shared" si="7"/>
        <v>abcd4041</v>
      </c>
      <c r="K31" s="46">
        <v>30</v>
      </c>
      <c r="L31" s="46" t="str">
        <f t="shared" si="0"/>
        <v>6A-NamSon-HN</v>
      </c>
      <c r="M31" s="46" t="str">
        <f t="shared" si="8"/>
        <v>Nguyễn Quang Đạt</v>
      </c>
      <c r="N31" s="23" t="str">
        <f t="shared" si="9"/>
        <v>Đạt</v>
      </c>
      <c r="O31" s="23" t="str">
        <f t="shared" si="10"/>
        <v xml:space="preserve">Nguyễn Quang </v>
      </c>
      <c r="P31" t="s">
        <v>758</v>
      </c>
      <c r="Q31" s="23" t="str">
        <f t="shared" si="11"/>
        <v>0030</v>
      </c>
      <c r="R31" s="23" t="str">
        <f t="shared" si="1"/>
        <v>hn-namson-hs0030</v>
      </c>
      <c r="S31" s="23" t="str">
        <f t="shared" si="12"/>
        <v>Dat</v>
      </c>
      <c r="T31" s="23" t="str">
        <f t="shared" si="13"/>
        <v xml:space="preserve">Nguyen Quang </v>
      </c>
      <c r="U31" s="23" t="str">
        <f t="shared" si="2"/>
        <v>hs0030-nguyenquang-dat@hn-namson.edu.vn</v>
      </c>
      <c r="V31" s="23" t="str">
        <f t="shared" si="14"/>
        <v>abcd4041</v>
      </c>
      <c r="W31" s="46" t="str">
        <f t="shared" si="3"/>
        <v>HN</v>
      </c>
      <c r="X31" s="30" t="s">
        <v>47</v>
      </c>
      <c r="Y31" s="30" t="s">
        <v>51</v>
      </c>
      <c r="Z31" s="46" t="str">
        <f t="shared" si="4"/>
        <v>HS-NamSon-HN</v>
      </c>
      <c r="AA31" s="46" t="str">
        <f t="shared" si="5"/>
        <v>NamSon-HN</v>
      </c>
      <c r="AB31" s="24" t="s">
        <v>48</v>
      </c>
      <c r="AC31" s="24" t="s">
        <v>49</v>
      </c>
      <c r="AE31" s="46" t="str">
        <f t="shared" si="15"/>
        <v>hn-namson-hs0030</v>
      </c>
      <c r="AF31" s="46" t="str">
        <f t="shared" si="16"/>
        <v>SH6</v>
      </c>
      <c r="AG31" s="46" t="str">
        <f t="shared" si="17"/>
        <v>6A-NamSon-HN</v>
      </c>
      <c r="AH31" s="30" t="s">
        <v>64</v>
      </c>
      <c r="AI31" s="46" t="str">
        <f t="shared" si="18"/>
        <v>HH6</v>
      </c>
      <c r="AJ31" s="46" t="str">
        <f t="shared" si="19"/>
        <v>6A-NamSon-HN</v>
      </c>
      <c r="AK31" s="46" t="s">
        <v>64</v>
      </c>
      <c r="AL31" s="46" t="str">
        <f t="shared" si="20"/>
        <v>TA6</v>
      </c>
      <c r="AM31" s="46" t="str">
        <f t="shared" si="21"/>
        <v>6A-NamSon-HN</v>
      </c>
      <c r="AN31" s="46" t="s">
        <v>64</v>
      </c>
      <c r="AO31" s="46" t="str">
        <f t="shared" si="22"/>
        <v>NV6</v>
      </c>
      <c r="AP31" s="46" t="str">
        <f t="shared" si="23"/>
        <v>6A-NamSon-HN</v>
      </c>
      <c r="AQ31" s="46" t="s">
        <v>64</v>
      </c>
    </row>
    <row r="32" spans="1:43" ht="15.75" customHeight="1" x14ac:dyDescent="0.2">
      <c r="A32" s="7">
        <v>31</v>
      </c>
      <c r="B32" s="7" t="s">
        <v>96</v>
      </c>
      <c r="C32" s="30" t="s">
        <v>126</v>
      </c>
      <c r="D32" s="61" t="s">
        <v>75</v>
      </c>
      <c r="E32" s="56">
        <v>39812</v>
      </c>
      <c r="H32" s="15" t="str">
        <f t="shared" si="6"/>
        <v>hn-namson-hs0031</v>
      </c>
      <c r="I32" s="7" t="str">
        <f t="shared" si="7"/>
        <v>abcd4142</v>
      </c>
      <c r="K32" s="46">
        <v>31</v>
      </c>
      <c r="L32" s="46" t="str">
        <f t="shared" si="0"/>
        <v>6A-NamSon-HN</v>
      </c>
      <c r="M32" s="46" t="str">
        <f t="shared" si="8"/>
        <v>Nguyễn Đức Đăng</v>
      </c>
      <c r="N32" s="23" t="str">
        <f t="shared" si="9"/>
        <v>Đăng</v>
      </c>
      <c r="O32" s="23" t="str">
        <f t="shared" si="10"/>
        <v xml:space="preserve">Nguyễn Đức </v>
      </c>
      <c r="P32" t="s">
        <v>759</v>
      </c>
      <c r="Q32" s="23" t="str">
        <f t="shared" si="11"/>
        <v>0031</v>
      </c>
      <c r="R32" s="23" t="str">
        <f t="shared" si="1"/>
        <v>hn-namson-hs0031</v>
      </c>
      <c r="S32" s="23" t="str">
        <f t="shared" si="12"/>
        <v>Dang</v>
      </c>
      <c r="T32" s="23" t="str">
        <f t="shared" si="13"/>
        <v xml:space="preserve">Nguyen Duc </v>
      </c>
      <c r="U32" s="23" t="str">
        <f t="shared" si="2"/>
        <v>hs0031-nguyenduc-dang@hn-namson.edu.vn</v>
      </c>
      <c r="V32" s="23" t="str">
        <f t="shared" si="14"/>
        <v>abcd4142</v>
      </c>
      <c r="W32" s="46" t="str">
        <f t="shared" si="3"/>
        <v>HN</v>
      </c>
      <c r="X32" s="30" t="s">
        <v>47</v>
      </c>
      <c r="Y32" s="30" t="s">
        <v>51</v>
      </c>
      <c r="Z32" s="46" t="str">
        <f t="shared" si="4"/>
        <v>HS-NamSon-HN</v>
      </c>
      <c r="AA32" s="46" t="str">
        <f t="shared" si="5"/>
        <v>NamSon-HN</v>
      </c>
      <c r="AB32" s="24" t="s">
        <v>48</v>
      </c>
      <c r="AC32" s="24" t="s">
        <v>49</v>
      </c>
      <c r="AE32" s="46" t="str">
        <f t="shared" si="15"/>
        <v>hn-namson-hs0031</v>
      </c>
      <c r="AF32" s="46" t="str">
        <f t="shared" si="16"/>
        <v>SH6</v>
      </c>
      <c r="AG32" s="46" t="str">
        <f t="shared" si="17"/>
        <v>6A-NamSon-HN</v>
      </c>
      <c r="AH32" s="30" t="s">
        <v>64</v>
      </c>
      <c r="AI32" s="46" t="str">
        <f t="shared" si="18"/>
        <v>HH6</v>
      </c>
      <c r="AJ32" s="46" t="str">
        <f t="shared" si="19"/>
        <v>6A-NamSon-HN</v>
      </c>
      <c r="AK32" s="46" t="s">
        <v>64</v>
      </c>
      <c r="AL32" s="46" t="str">
        <f t="shared" si="20"/>
        <v>TA6</v>
      </c>
      <c r="AM32" s="46" t="str">
        <f t="shared" si="21"/>
        <v>6A-NamSon-HN</v>
      </c>
      <c r="AN32" s="46" t="s">
        <v>64</v>
      </c>
      <c r="AO32" s="46" t="str">
        <f t="shared" si="22"/>
        <v>NV6</v>
      </c>
      <c r="AP32" s="46" t="str">
        <f t="shared" si="23"/>
        <v>6A-NamSon-HN</v>
      </c>
      <c r="AQ32" s="46" t="s">
        <v>64</v>
      </c>
    </row>
    <row r="33" spans="1:43" ht="15.75" customHeight="1" x14ac:dyDescent="0.2">
      <c r="A33" s="30">
        <v>32</v>
      </c>
      <c r="B33" s="7" t="s">
        <v>96</v>
      </c>
      <c r="C33" s="30" t="s">
        <v>127</v>
      </c>
      <c r="D33" s="61" t="s">
        <v>75</v>
      </c>
      <c r="E33" s="56">
        <v>39693</v>
      </c>
      <c r="H33" s="15" t="str">
        <f t="shared" si="6"/>
        <v>hn-namson-hs0032</v>
      </c>
      <c r="I33" s="7" t="str">
        <f t="shared" si="7"/>
        <v>abcd4243</v>
      </c>
      <c r="K33" s="46">
        <v>32</v>
      </c>
      <c r="L33" s="46" t="str">
        <f t="shared" si="0"/>
        <v>6A-NamSon-HN</v>
      </c>
      <c r="M33" s="46" t="str">
        <f t="shared" si="8"/>
        <v>Phí Quang Đức</v>
      </c>
      <c r="N33" s="23" t="str">
        <f t="shared" si="9"/>
        <v>Đức</v>
      </c>
      <c r="O33" s="23" t="str">
        <f t="shared" si="10"/>
        <v xml:space="preserve">Phí Quang </v>
      </c>
      <c r="P33" t="s">
        <v>760</v>
      </c>
      <c r="Q33" s="23" t="str">
        <f t="shared" si="11"/>
        <v>0032</v>
      </c>
      <c r="R33" s="23" t="str">
        <f t="shared" si="1"/>
        <v>hn-namson-hs0032</v>
      </c>
      <c r="S33" s="23" t="str">
        <f t="shared" si="12"/>
        <v>Duc</v>
      </c>
      <c r="T33" s="23" t="str">
        <f t="shared" si="13"/>
        <v xml:space="preserve">Phi Quang </v>
      </c>
      <c r="U33" s="23" t="str">
        <f t="shared" si="2"/>
        <v>hs0032-phiquang-duc@hn-namson.edu.vn</v>
      </c>
      <c r="V33" s="23" t="str">
        <f t="shared" si="14"/>
        <v>abcd4243</v>
      </c>
      <c r="W33" s="46" t="str">
        <f t="shared" si="3"/>
        <v>HN</v>
      </c>
      <c r="X33" s="30" t="s">
        <v>47</v>
      </c>
      <c r="Y33" s="30" t="s">
        <v>51</v>
      </c>
      <c r="Z33" s="46" t="str">
        <f t="shared" si="4"/>
        <v>HS-NamSon-HN</v>
      </c>
      <c r="AA33" s="46" t="str">
        <f t="shared" si="5"/>
        <v>NamSon-HN</v>
      </c>
      <c r="AB33" s="24" t="s">
        <v>48</v>
      </c>
      <c r="AC33" s="24" t="s">
        <v>49</v>
      </c>
      <c r="AE33" s="46" t="str">
        <f t="shared" si="15"/>
        <v>hn-namson-hs0032</v>
      </c>
      <c r="AF33" s="46" t="str">
        <f t="shared" si="16"/>
        <v>SH6</v>
      </c>
      <c r="AG33" s="46" t="str">
        <f t="shared" si="17"/>
        <v>6A-NamSon-HN</v>
      </c>
      <c r="AH33" s="30" t="s">
        <v>64</v>
      </c>
      <c r="AI33" s="46" t="str">
        <f t="shared" si="18"/>
        <v>HH6</v>
      </c>
      <c r="AJ33" s="46" t="str">
        <f t="shared" si="19"/>
        <v>6A-NamSon-HN</v>
      </c>
      <c r="AK33" s="46" t="s">
        <v>64</v>
      </c>
      <c r="AL33" s="46" t="str">
        <f t="shared" si="20"/>
        <v>TA6</v>
      </c>
      <c r="AM33" s="46" t="str">
        <f t="shared" si="21"/>
        <v>6A-NamSon-HN</v>
      </c>
      <c r="AN33" s="46" t="s">
        <v>64</v>
      </c>
      <c r="AO33" s="46" t="str">
        <f t="shared" si="22"/>
        <v>NV6</v>
      </c>
      <c r="AP33" s="46" t="str">
        <f t="shared" si="23"/>
        <v>6A-NamSon-HN</v>
      </c>
      <c r="AQ33" s="46" t="s">
        <v>64</v>
      </c>
    </row>
    <row r="34" spans="1:43" ht="15.75" customHeight="1" x14ac:dyDescent="0.2">
      <c r="A34" s="7">
        <v>33</v>
      </c>
      <c r="B34" s="7" t="s">
        <v>128</v>
      </c>
      <c r="C34" s="30" t="s">
        <v>129</v>
      </c>
      <c r="D34" s="61" t="s">
        <v>98</v>
      </c>
      <c r="E34" s="56">
        <v>39460</v>
      </c>
      <c r="H34" s="15" t="str">
        <f t="shared" si="6"/>
        <v>hn-namson-hs0033</v>
      </c>
      <c r="I34" s="7" t="str">
        <f t="shared" si="7"/>
        <v>abcd4344</v>
      </c>
      <c r="K34" s="46">
        <v>33</v>
      </c>
      <c r="L34" s="46" t="str">
        <f t="shared" si="0"/>
        <v>6B-NamSon-HN</v>
      </c>
      <c r="M34" s="46" t="str">
        <f t="shared" si="8"/>
        <v>Nguyễn Thị Giang</v>
      </c>
      <c r="N34" s="23" t="str">
        <f t="shared" si="9"/>
        <v>Giang</v>
      </c>
      <c r="O34" s="23" t="str">
        <f t="shared" si="10"/>
        <v xml:space="preserve">Nguyễn Thị </v>
      </c>
      <c r="P34" t="s">
        <v>761</v>
      </c>
      <c r="Q34" s="23" t="str">
        <f t="shared" si="11"/>
        <v>0033</v>
      </c>
      <c r="R34" s="23" t="str">
        <f t="shared" si="1"/>
        <v>hn-namson-hs0033</v>
      </c>
      <c r="S34" s="23" t="str">
        <f t="shared" si="12"/>
        <v>Giang</v>
      </c>
      <c r="T34" s="23" t="str">
        <f t="shared" si="13"/>
        <v xml:space="preserve">Nguyen Thi </v>
      </c>
      <c r="U34" s="23" t="str">
        <f t="shared" si="2"/>
        <v>hs0033-nguyenthi-giang@hn-namson.edu.vn</v>
      </c>
      <c r="V34" s="23" t="str">
        <f t="shared" si="14"/>
        <v>abcd4344</v>
      </c>
      <c r="W34" s="46" t="str">
        <f t="shared" si="3"/>
        <v>HN</v>
      </c>
      <c r="X34" s="30" t="s">
        <v>47</v>
      </c>
      <c r="Y34" s="30" t="s">
        <v>51</v>
      </c>
      <c r="Z34" s="46" t="str">
        <f t="shared" si="4"/>
        <v>HS-NamSon-HN</v>
      </c>
      <c r="AA34" s="46" t="str">
        <f t="shared" si="5"/>
        <v>NamSon-HN</v>
      </c>
      <c r="AB34" s="24" t="s">
        <v>48</v>
      </c>
      <c r="AC34" s="24" t="s">
        <v>49</v>
      </c>
      <c r="AE34" s="46" t="str">
        <f t="shared" si="15"/>
        <v>hn-namson-hs0033</v>
      </c>
      <c r="AF34" s="46" t="str">
        <f t="shared" si="16"/>
        <v>SH6</v>
      </c>
      <c r="AG34" s="46" t="str">
        <f t="shared" si="17"/>
        <v>6B-NamSon-HN</v>
      </c>
      <c r="AH34" s="30" t="s">
        <v>64</v>
      </c>
      <c r="AI34" s="46" t="str">
        <f t="shared" si="18"/>
        <v>HH6</v>
      </c>
      <c r="AJ34" s="46" t="str">
        <f t="shared" si="19"/>
        <v>6B-NamSon-HN</v>
      </c>
      <c r="AK34" s="46" t="s">
        <v>64</v>
      </c>
      <c r="AL34" s="46" t="str">
        <f t="shared" si="20"/>
        <v>TA6</v>
      </c>
      <c r="AM34" s="46" t="str">
        <f t="shared" si="21"/>
        <v>6B-NamSon-HN</v>
      </c>
      <c r="AN34" s="46" t="s">
        <v>64</v>
      </c>
      <c r="AO34" s="46" t="str">
        <f t="shared" si="22"/>
        <v>NV6</v>
      </c>
      <c r="AP34" s="46" t="str">
        <f t="shared" si="23"/>
        <v>6B-NamSon-HN</v>
      </c>
      <c r="AQ34" s="46" t="s">
        <v>64</v>
      </c>
    </row>
    <row r="35" spans="1:43" ht="15.75" customHeight="1" x14ac:dyDescent="0.2">
      <c r="A35" s="30">
        <v>34</v>
      </c>
      <c r="B35" s="7" t="s">
        <v>128</v>
      </c>
      <c r="C35" s="30" t="s">
        <v>130</v>
      </c>
      <c r="D35" s="61" t="s">
        <v>98</v>
      </c>
      <c r="E35" s="56">
        <v>39528</v>
      </c>
      <c r="H35" s="15" t="str">
        <f t="shared" si="6"/>
        <v>hn-namson-hs0034</v>
      </c>
      <c r="I35" s="7" t="str">
        <f t="shared" si="7"/>
        <v>abcd4445</v>
      </c>
      <c r="K35" s="46">
        <v>34</v>
      </c>
      <c r="L35" s="46" t="str">
        <f t="shared" si="0"/>
        <v>6B-NamSon-HN</v>
      </c>
      <c r="M35" s="46" t="str">
        <f t="shared" si="8"/>
        <v>Nguyễn Thị Hương Giang</v>
      </c>
      <c r="N35" s="23" t="str">
        <f t="shared" si="9"/>
        <v>Giang</v>
      </c>
      <c r="O35" s="23" t="str">
        <f t="shared" si="10"/>
        <v xml:space="preserve">Nguyễn Thị Hương </v>
      </c>
      <c r="P35" t="s">
        <v>762</v>
      </c>
      <c r="Q35" s="23" t="str">
        <f t="shared" si="11"/>
        <v>0034</v>
      </c>
      <c r="R35" s="23" t="str">
        <f t="shared" si="1"/>
        <v>hn-namson-hs0034</v>
      </c>
      <c r="S35" s="23" t="str">
        <f t="shared" si="12"/>
        <v>Giang</v>
      </c>
      <c r="T35" s="23" t="str">
        <f t="shared" si="13"/>
        <v xml:space="preserve">Nguyen Thi Huong </v>
      </c>
      <c r="U35" s="23" t="str">
        <f t="shared" si="2"/>
        <v>hs0034-nguyenthihuong-giang@hn-namson.edu.vn</v>
      </c>
      <c r="V35" s="23" t="str">
        <f t="shared" si="14"/>
        <v>abcd4445</v>
      </c>
      <c r="W35" s="46" t="str">
        <f t="shared" si="3"/>
        <v>HN</v>
      </c>
      <c r="X35" s="30" t="s">
        <v>47</v>
      </c>
      <c r="Y35" s="30" t="s">
        <v>51</v>
      </c>
      <c r="Z35" s="46" t="str">
        <f t="shared" si="4"/>
        <v>HS-NamSon-HN</v>
      </c>
      <c r="AA35" s="46" t="str">
        <f t="shared" si="5"/>
        <v>NamSon-HN</v>
      </c>
      <c r="AB35" s="24" t="s">
        <v>48</v>
      </c>
      <c r="AC35" s="24" t="s">
        <v>49</v>
      </c>
      <c r="AE35" s="46" t="str">
        <f t="shared" si="15"/>
        <v>hn-namson-hs0034</v>
      </c>
      <c r="AF35" s="46" t="str">
        <f t="shared" si="16"/>
        <v>SH6</v>
      </c>
      <c r="AG35" s="46" t="str">
        <f t="shared" si="17"/>
        <v>6B-NamSon-HN</v>
      </c>
      <c r="AH35" s="30" t="s">
        <v>64</v>
      </c>
      <c r="AI35" s="46" t="str">
        <f t="shared" si="18"/>
        <v>HH6</v>
      </c>
      <c r="AJ35" s="46" t="str">
        <f t="shared" si="19"/>
        <v>6B-NamSon-HN</v>
      </c>
      <c r="AK35" s="46" t="s">
        <v>64</v>
      </c>
      <c r="AL35" s="46" t="str">
        <f t="shared" si="20"/>
        <v>TA6</v>
      </c>
      <c r="AM35" s="46" t="str">
        <f t="shared" si="21"/>
        <v>6B-NamSon-HN</v>
      </c>
      <c r="AN35" s="46" t="s">
        <v>64</v>
      </c>
      <c r="AO35" s="46" t="str">
        <f t="shared" si="22"/>
        <v>NV6</v>
      </c>
      <c r="AP35" s="46" t="str">
        <f t="shared" si="23"/>
        <v>6B-NamSon-HN</v>
      </c>
      <c r="AQ35" s="46" t="s">
        <v>64</v>
      </c>
    </row>
    <row r="36" spans="1:43" ht="15.75" customHeight="1" x14ac:dyDescent="0.2">
      <c r="A36" s="7">
        <v>35</v>
      </c>
      <c r="B36" s="7" t="s">
        <v>128</v>
      </c>
      <c r="C36" s="30" t="s">
        <v>131</v>
      </c>
      <c r="D36" s="61" t="s">
        <v>98</v>
      </c>
      <c r="E36" s="56">
        <v>39715</v>
      </c>
      <c r="H36" s="15" t="str">
        <f t="shared" si="6"/>
        <v>hn-namson-hs0035</v>
      </c>
      <c r="I36" s="7" t="str">
        <f t="shared" si="7"/>
        <v>abcd4546</v>
      </c>
      <c r="K36" s="46">
        <v>35</v>
      </c>
      <c r="L36" s="46" t="str">
        <f t="shared" si="0"/>
        <v>6B-NamSon-HN</v>
      </c>
      <c r="M36" s="46" t="str">
        <f t="shared" si="8"/>
        <v>Nguyễn Thị Thanh Hà</v>
      </c>
      <c r="N36" s="23" t="str">
        <f t="shared" si="9"/>
        <v>Hà</v>
      </c>
      <c r="O36" s="23" t="str">
        <f t="shared" si="10"/>
        <v xml:space="preserve">Nguyễn Thị Thanh </v>
      </c>
      <c r="P36" t="s">
        <v>763</v>
      </c>
      <c r="Q36" s="23" t="str">
        <f t="shared" si="11"/>
        <v>0035</v>
      </c>
      <c r="R36" s="23" t="str">
        <f t="shared" si="1"/>
        <v>hn-namson-hs0035</v>
      </c>
      <c r="S36" s="23" t="str">
        <f t="shared" si="12"/>
        <v>Ha</v>
      </c>
      <c r="T36" s="23" t="str">
        <f t="shared" si="13"/>
        <v xml:space="preserve">Nguyen Thi Thanh </v>
      </c>
      <c r="U36" s="23" t="str">
        <f t="shared" si="2"/>
        <v>hs0035-nguyenthithanh-ha@hn-namson.edu.vn</v>
      </c>
      <c r="V36" s="23" t="str">
        <f t="shared" si="14"/>
        <v>abcd4546</v>
      </c>
      <c r="W36" s="46" t="str">
        <f t="shared" si="3"/>
        <v>HN</v>
      </c>
      <c r="X36" s="30" t="s">
        <v>47</v>
      </c>
      <c r="Y36" s="30" t="s">
        <v>51</v>
      </c>
      <c r="Z36" s="46" t="str">
        <f t="shared" si="4"/>
        <v>HS-NamSon-HN</v>
      </c>
      <c r="AA36" s="46" t="str">
        <f t="shared" si="5"/>
        <v>NamSon-HN</v>
      </c>
      <c r="AB36" s="24" t="s">
        <v>48</v>
      </c>
      <c r="AC36" s="24" t="s">
        <v>49</v>
      </c>
      <c r="AE36" s="46" t="str">
        <f t="shared" si="15"/>
        <v>hn-namson-hs0035</v>
      </c>
      <c r="AF36" s="46" t="str">
        <f t="shared" si="16"/>
        <v>SH6</v>
      </c>
      <c r="AG36" s="46" t="str">
        <f t="shared" si="17"/>
        <v>6B-NamSon-HN</v>
      </c>
      <c r="AH36" s="30" t="s">
        <v>64</v>
      </c>
      <c r="AI36" s="46" t="str">
        <f t="shared" si="18"/>
        <v>HH6</v>
      </c>
      <c r="AJ36" s="46" t="str">
        <f t="shared" si="19"/>
        <v>6B-NamSon-HN</v>
      </c>
      <c r="AK36" s="46" t="s">
        <v>64</v>
      </c>
      <c r="AL36" s="46" t="str">
        <f t="shared" si="20"/>
        <v>TA6</v>
      </c>
      <c r="AM36" s="46" t="str">
        <f t="shared" si="21"/>
        <v>6B-NamSon-HN</v>
      </c>
      <c r="AN36" s="46" t="s">
        <v>64</v>
      </c>
      <c r="AO36" s="46" t="str">
        <f t="shared" si="22"/>
        <v>NV6</v>
      </c>
      <c r="AP36" s="46" t="str">
        <f t="shared" si="23"/>
        <v>6B-NamSon-HN</v>
      </c>
      <c r="AQ36" s="46" t="s">
        <v>64</v>
      </c>
    </row>
    <row r="37" spans="1:43" ht="15.75" customHeight="1" x14ac:dyDescent="0.2">
      <c r="A37" s="30">
        <v>36</v>
      </c>
      <c r="B37" s="7" t="s">
        <v>128</v>
      </c>
      <c r="C37" s="30" t="s">
        <v>132</v>
      </c>
      <c r="D37" s="61" t="s">
        <v>98</v>
      </c>
      <c r="E37" s="56">
        <v>39586</v>
      </c>
      <c r="H37" s="15" t="str">
        <f t="shared" si="6"/>
        <v>hn-namson-hs0036</v>
      </c>
      <c r="I37" s="7" t="str">
        <f t="shared" si="7"/>
        <v>abcd4647</v>
      </c>
      <c r="K37" s="46">
        <v>36</v>
      </c>
      <c r="L37" s="46" t="str">
        <f t="shared" si="0"/>
        <v>6B-NamSon-HN</v>
      </c>
      <c r="M37" s="46" t="str">
        <f t="shared" si="8"/>
        <v>Vũ Thị Thu Hà</v>
      </c>
      <c r="N37" s="23" t="str">
        <f t="shared" si="9"/>
        <v>Hà</v>
      </c>
      <c r="O37" s="23" t="str">
        <f t="shared" si="10"/>
        <v xml:space="preserve">Vũ Thị Thu </v>
      </c>
      <c r="P37" t="s">
        <v>764</v>
      </c>
      <c r="Q37" s="23" t="str">
        <f t="shared" si="11"/>
        <v>0036</v>
      </c>
      <c r="R37" s="23" t="str">
        <f t="shared" si="1"/>
        <v>hn-namson-hs0036</v>
      </c>
      <c r="S37" s="23" t="str">
        <f t="shared" si="12"/>
        <v>Ha</v>
      </c>
      <c r="T37" s="23" t="str">
        <f t="shared" si="13"/>
        <v xml:space="preserve">Vu Thi Thu </v>
      </c>
      <c r="U37" s="23" t="str">
        <f t="shared" si="2"/>
        <v>hs0036-vuthithu-ha@hn-namson.edu.vn</v>
      </c>
      <c r="V37" s="23" t="str">
        <f t="shared" si="14"/>
        <v>abcd4647</v>
      </c>
      <c r="W37" s="46" t="str">
        <f t="shared" si="3"/>
        <v>HN</v>
      </c>
      <c r="X37" s="30" t="s">
        <v>47</v>
      </c>
      <c r="Y37" s="30" t="s">
        <v>51</v>
      </c>
      <c r="Z37" s="46" t="str">
        <f t="shared" si="4"/>
        <v>HS-NamSon-HN</v>
      </c>
      <c r="AA37" s="46" t="str">
        <f t="shared" si="5"/>
        <v>NamSon-HN</v>
      </c>
      <c r="AB37" s="24" t="s">
        <v>48</v>
      </c>
      <c r="AC37" s="24" t="s">
        <v>49</v>
      </c>
      <c r="AE37" s="46" t="str">
        <f t="shared" si="15"/>
        <v>hn-namson-hs0036</v>
      </c>
      <c r="AF37" s="46" t="str">
        <f t="shared" si="16"/>
        <v>SH6</v>
      </c>
      <c r="AG37" s="46" t="str">
        <f t="shared" si="17"/>
        <v>6B-NamSon-HN</v>
      </c>
      <c r="AH37" s="30" t="s">
        <v>64</v>
      </c>
      <c r="AI37" s="46" t="str">
        <f t="shared" si="18"/>
        <v>HH6</v>
      </c>
      <c r="AJ37" s="46" t="str">
        <f t="shared" si="19"/>
        <v>6B-NamSon-HN</v>
      </c>
      <c r="AK37" s="46" t="s">
        <v>64</v>
      </c>
      <c r="AL37" s="46" t="str">
        <f t="shared" si="20"/>
        <v>TA6</v>
      </c>
      <c r="AM37" s="46" t="str">
        <f t="shared" si="21"/>
        <v>6B-NamSon-HN</v>
      </c>
      <c r="AN37" s="46" t="s">
        <v>64</v>
      </c>
      <c r="AO37" s="46" t="str">
        <f t="shared" si="22"/>
        <v>NV6</v>
      </c>
      <c r="AP37" s="46" t="str">
        <f t="shared" si="23"/>
        <v>6B-NamSon-HN</v>
      </c>
      <c r="AQ37" s="46" t="s">
        <v>64</v>
      </c>
    </row>
    <row r="38" spans="1:43" ht="15.75" customHeight="1" x14ac:dyDescent="0.2">
      <c r="A38" s="7">
        <v>37</v>
      </c>
      <c r="B38" s="7" t="s">
        <v>128</v>
      </c>
      <c r="C38" s="30" t="s">
        <v>133</v>
      </c>
      <c r="D38" s="61" t="s">
        <v>75</v>
      </c>
      <c r="E38" s="56">
        <v>39667</v>
      </c>
      <c r="H38" s="15" t="str">
        <f t="shared" si="6"/>
        <v>hn-namson-hs0037</v>
      </c>
      <c r="I38" s="7" t="str">
        <f t="shared" si="7"/>
        <v>abcd4748</v>
      </c>
      <c r="K38" s="46">
        <v>37</v>
      </c>
      <c r="L38" s="46" t="str">
        <f t="shared" si="0"/>
        <v>6B-NamSon-HN</v>
      </c>
      <c r="M38" s="46" t="str">
        <f t="shared" si="8"/>
        <v>Nguyễn Hoàng Hải</v>
      </c>
      <c r="N38" s="23" t="str">
        <f t="shared" si="9"/>
        <v>Hải</v>
      </c>
      <c r="O38" s="23" t="str">
        <f t="shared" si="10"/>
        <v xml:space="preserve">Nguyễn Hoàng </v>
      </c>
      <c r="P38" t="s">
        <v>765</v>
      </c>
      <c r="Q38" s="23" t="str">
        <f t="shared" si="11"/>
        <v>0037</v>
      </c>
      <c r="R38" s="23" t="str">
        <f t="shared" si="1"/>
        <v>hn-namson-hs0037</v>
      </c>
      <c r="S38" s="23" t="str">
        <f t="shared" si="12"/>
        <v>Hai</v>
      </c>
      <c r="T38" s="23" t="str">
        <f t="shared" si="13"/>
        <v xml:space="preserve">Nguyen Hoang </v>
      </c>
      <c r="U38" s="23" t="str">
        <f t="shared" si="2"/>
        <v>hs0037-nguyenhoang-hai@hn-namson.edu.vn</v>
      </c>
      <c r="V38" s="23" t="str">
        <f t="shared" si="14"/>
        <v>abcd4748</v>
      </c>
      <c r="W38" s="46" t="str">
        <f t="shared" si="3"/>
        <v>HN</v>
      </c>
      <c r="X38" s="30" t="s">
        <v>47</v>
      </c>
      <c r="Y38" s="30" t="s">
        <v>51</v>
      </c>
      <c r="Z38" s="46" t="str">
        <f t="shared" si="4"/>
        <v>HS-NamSon-HN</v>
      </c>
      <c r="AA38" s="46" t="str">
        <f t="shared" si="5"/>
        <v>NamSon-HN</v>
      </c>
      <c r="AB38" s="24" t="s">
        <v>48</v>
      </c>
      <c r="AC38" s="24" t="s">
        <v>49</v>
      </c>
      <c r="AE38" s="46" t="str">
        <f t="shared" si="15"/>
        <v>hn-namson-hs0037</v>
      </c>
      <c r="AF38" s="46" t="str">
        <f t="shared" si="16"/>
        <v>SH6</v>
      </c>
      <c r="AG38" s="46" t="str">
        <f t="shared" si="17"/>
        <v>6B-NamSon-HN</v>
      </c>
      <c r="AH38" s="30" t="s">
        <v>64</v>
      </c>
      <c r="AI38" s="46" t="str">
        <f t="shared" si="18"/>
        <v>HH6</v>
      </c>
      <c r="AJ38" s="46" t="str">
        <f t="shared" si="19"/>
        <v>6B-NamSon-HN</v>
      </c>
      <c r="AK38" s="46" t="s">
        <v>64</v>
      </c>
      <c r="AL38" s="46" t="str">
        <f t="shared" si="20"/>
        <v>TA6</v>
      </c>
      <c r="AM38" s="46" t="str">
        <f t="shared" si="21"/>
        <v>6B-NamSon-HN</v>
      </c>
      <c r="AN38" s="46" t="s">
        <v>64</v>
      </c>
      <c r="AO38" s="46" t="str">
        <f t="shared" si="22"/>
        <v>NV6</v>
      </c>
      <c r="AP38" s="46" t="str">
        <f t="shared" si="23"/>
        <v>6B-NamSon-HN</v>
      </c>
      <c r="AQ38" s="46" t="s">
        <v>64</v>
      </c>
    </row>
    <row r="39" spans="1:43" ht="15.75" customHeight="1" x14ac:dyDescent="0.2">
      <c r="A39" s="30">
        <v>38</v>
      </c>
      <c r="B39" s="7" t="s">
        <v>128</v>
      </c>
      <c r="C39" s="30" t="s">
        <v>134</v>
      </c>
      <c r="D39" s="61" t="s">
        <v>75</v>
      </c>
      <c r="E39" s="56">
        <v>39602</v>
      </c>
      <c r="H39" s="15" t="str">
        <f t="shared" si="6"/>
        <v>hn-namson-hs0038</v>
      </c>
      <c r="I39" s="7" t="str">
        <f t="shared" si="7"/>
        <v>abcd4849</v>
      </c>
      <c r="K39" s="46">
        <v>38</v>
      </c>
      <c r="L39" s="46" t="str">
        <f t="shared" si="0"/>
        <v>6B-NamSon-HN</v>
      </c>
      <c r="M39" s="46" t="str">
        <f t="shared" si="8"/>
        <v>Hoàng Văn Hạnh</v>
      </c>
      <c r="N39" s="23" t="str">
        <f t="shared" si="9"/>
        <v>Hạnh</v>
      </c>
      <c r="O39" s="23" t="str">
        <f t="shared" si="10"/>
        <v xml:space="preserve">Hoàng Văn </v>
      </c>
      <c r="P39" t="s">
        <v>766</v>
      </c>
      <c r="Q39" s="23" t="str">
        <f t="shared" si="11"/>
        <v>0038</v>
      </c>
      <c r="R39" s="23" t="str">
        <f t="shared" si="1"/>
        <v>hn-namson-hs0038</v>
      </c>
      <c r="S39" s="23" t="str">
        <f t="shared" si="12"/>
        <v>Hanh</v>
      </c>
      <c r="T39" s="23" t="str">
        <f t="shared" si="13"/>
        <v xml:space="preserve">Hoang Van </v>
      </c>
      <c r="U39" s="23" t="str">
        <f t="shared" si="2"/>
        <v>hs0038-hoangvan-hanh@hn-namson.edu.vn</v>
      </c>
      <c r="V39" s="23" t="str">
        <f t="shared" si="14"/>
        <v>abcd4849</v>
      </c>
      <c r="W39" s="46" t="str">
        <f t="shared" si="3"/>
        <v>HN</v>
      </c>
      <c r="X39" s="30" t="s">
        <v>47</v>
      </c>
      <c r="Y39" s="30" t="s">
        <v>51</v>
      </c>
      <c r="Z39" s="46" t="str">
        <f t="shared" si="4"/>
        <v>HS-NamSon-HN</v>
      </c>
      <c r="AA39" s="46" t="str">
        <f t="shared" si="5"/>
        <v>NamSon-HN</v>
      </c>
      <c r="AB39" s="24" t="s">
        <v>48</v>
      </c>
      <c r="AC39" s="24" t="s">
        <v>49</v>
      </c>
      <c r="AE39" s="46" t="str">
        <f t="shared" si="15"/>
        <v>hn-namson-hs0038</v>
      </c>
      <c r="AF39" s="46" t="str">
        <f t="shared" si="16"/>
        <v>SH6</v>
      </c>
      <c r="AG39" s="46" t="str">
        <f t="shared" si="17"/>
        <v>6B-NamSon-HN</v>
      </c>
      <c r="AH39" s="30" t="s">
        <v>64</v>
      </c>
      <c r="AI39" s="46" t="str">
        <f t="shared" si="18"/>
        <v>HH6</v>
      </c>
      <c r="AJ39" s="46" t="str">
        <f t="shared" si="19"/>
        <v>6B-NamSon-HN</v>
      </c>
      <c r="AK39" s="46" t="s">
        <v>64</v>
      </c>
      <c r="AL39" s="46" t="str">
        <f t="shared" si="20"/>
        <v>TA6</v>
      </c>
      <c r="AM39" s="46" t="str">
        <f t="shared" si="21"/>
        <v>6B-NamSon-HN</v>
      </c>
      <c r="AN39" s="46" t="s">
        <v>64</v>
      </c>
      <c r="AO39" s="46" t="str">
        <f t="shared" si="22"/>
        <v>NV6</v>
      </c>
      <c r="AP39" s="46" t="str">
        <f t="shared" si="23"/>
        <v>6B-NamSon-HN</v>
      </c>
      <c r="AQ39" s="46" t="s">
        <v>64</v>
      </c>
    </row>
    <row r="40" spans="1:43" ht="15.75" customHeight="1" x14ac:dyDescent="0.2">
      <c r="A40" s="7">
        <v>39</v>
      </c>
      <c r="B40" s="7" t="s">
        <v>128</v>
      </c>
      <c r="C40" s="30" t="s">
        <v>135</v>
      </c>
      <c r="D40" s="61" t="s">
        <v>98</v>
      </c>
      <c r="E40" s="56">
        <v>39607</v>
      </c>
      <c r="H40" s="15" t="str">
        <f t="shared" si="6"/>
        <v>hn-namson-hs0039</v>
      </c>
      <c r="I40" s="7" t="str">
        <f t="shared" si="7"/>
        <v>abcd4950</v>
      </c>
      <c r="K40" s="46">
        <v>39</v>
      </c>
      <c r="L40" s="46" t="str">
        <f t="shared" si="0"/>
        <v>6B-NamSon-HN</v>
      </c>
      <c r="M40" s="46" t="str">
        <f t="shared" si="8"/>
        <v>Nguyễn Thị Hồng Hạnh</v>
      </c>
      <c r="N40" s="23" t="str">
        <f t="shared" si="9"/>
        <v>Hạnh</v>
      </c>
      <c r="O40" s="23" t="str">
        <f t="shared" si="10"/>
        <v xml:space="preserve">Nguyễn Thị Hồng </v>
      </c>
      <c r="P40" t="s">
        <v>767</v>
      </c>
      <c r="Q40" s="23" t="str">
        <f t="shared" si="11"/>
        <v>0039</v>
      </c>
      <c r="R40" s="23" t="str">
        <f t="shared" si="1"/>
        <v>hn-namson-hs0039</v>
      </c>
      <c r="S40" s="23" t="str">
        <f t="shared" si="12"/>
        <v>Hanh</v>
      </c>
      <c r="T40" s="23" t="str">
        <f t="shared" si="13"/>
        <v xml:space="preserve">Nguyen Thi Hong </v>
      </c>
      <c r="U40" s="23" t="str">
        <f t="shared" si="2"/>
        <v>hs0039-nguyenthihong-hanh@hn-namson.edu.vn</v>
      </c>
      <c r="V40" s="23" t="str">
        <f t="shared" si="14"/>
        <v>abcd4950</v>
      </c>
      <c r="W40" s="46" t="str">
        <f t="shared" si="3"/>
        <v>HN</v>
      </c>
      <c r="X40" s="30" t="s">
        <v>47</v>
      </c>
      <c r="Y40" s="30" t="s">
        <v>51</v>
      </c>
      <c r="Z40" s="46" t="str">
        <f t="shared" si="4"/>
        <v>HS-NamSon-HN</v>
      </c>
      <c r="AA40" s="46" t="str">
        <f t="shared" si="5"/>
        <v>NamSon-HN</v>
      </c>
      <c r="AB40" s="24" t="s">
        <v>48</v>
      </c>
      <c r="AC40" s="24" t="s">
        <v>49</v>
      </c>
      <c r="AE40" s="46" t="str">
        <f t="shared" si="15"/>
        <v>hn-namson-hs0039</v>
      </c>
      <c r="AF40" s="46" t="str">
        <f t="shared" si="16"/>
        <v>SH6</v>
      </c>
      <c r="AG40" s="46" t="str">
        <f t="shared" si="17"/>
        <v>6B-NamSon-HN</v>
      </c>
      <c r="AH40" s="30" t="s">
        <v>64</v>
      </c>
      <c r="AI40" s="46" t="str">
        <f t="shared" si="18"/>
        <v>HH6</v>
      </c>
      <c r="AJ40" s="46" t="str">
        <f t="shared" si="19"/>
        <v>6B-NamSon-HN</v>
      </c>
      <c r="AK40" s="46" t="s">
        <v>64</v>
      </c>
      <c r="AL40" s="46" t="str">
        <f t="shared" si="20"/>
        <v>TA6</v>
      </c>
      <c r="AM40" s="46" t="str">
        <f t="shared" si="21"/>
        <v>6B-NamSon-HN</v>
      </c>
      <c r="AN40" s="46" t="s">
        <v>64</v>
      </c>
      <c r="AO40" s="46" t="str">
        <f t="shared" si="22"/>
        <v>NV6</v>
      </c>
      <c r="AP40" s="46" t="str">
        <f t="shared" si="23"/>
        <v>6B-NamSon-HN</v>
      </c>
      <c r="AQ40" s="46" t="s">
        <v>64</v>
      </c>
    </row>
    <row r="41" spans="1:43" ht="15.75" customHeight="1" x14ac:dyDescent="0.2">
      <c r="A41" s="30">
        <v>40</v>
      </c>
      <c r="B41" s="7" t="s">
        <v>128</v>
      </c>
      <c r="C41" s="30" t="s">
        <v>136</v>
      </c>
      <c r="D41" s="61" t="s">
        <v>98</v>
      </c>
      <c r="E41" s="56">
        <v>39763</v>
      </c>
      <c r="H41" s="15" t="str">
        <f t="shared" si="6"/>
        <v>hn-namson-hs0040</v>
      </c>
      <c r="I41" s="7" t="str">
        <f t="shared" si="7"/>
        <v>abcd5051</v>
      </c>
      <c r="K41" s="46">
        <v>40</v>
      </c>
      <c r="L41" s="46" t="str">
        <f t="shared" si="0"/>
        <v>6B-NamSon-HN</v>
      </c>
      <c r="M41" s="46" t="str">
        <f t="shared" si="8"/>
        <v>Nguyễn Thị Bích Hảo</v>
      </c>
      <c r="N41" s="23" t="str">
        <f t="shared" si="9"/>
        <v>Hảo</v>
      </c>
      <c r="O41" s="23" t="str">
        <f t="shared" si="10"/>
        <v xml:space="preserve">Nguyễn Thị Bích </v>
      </c>
      <c r="P41" t="s">
        <v>768</v>
      </c>
      <c r="Q41" s="23" t="str">
        <f t="shared" si="11"/>
        <v>0040</v>
      </c>
      <c r="R41" s="23" t="str">
        <f t="shared" si="1"/>
        <v>hn-namson-hs0040</v>
      </c>
      <c r="S41" s="23" t="str">
        <f t="shared" si="12"/>
        <v>Hao</v>
      </c>
      <c r="T41" s="23" t="str">
        <f t="shared" si="13"/>
        <v xml:space="preserve">Nguyen Thi Bich </v>
      </c>
      <c r="U41" s="23" t="str">
        <f t="shared" si="2"/>
        <v>hs0040-nguyenthibich-hao@hn-namson.edu.vn</v>
      </c>
      <c r="V41" s="23" t="str">
        <f t="shared" si="14"/>
        <v>abcd5051</v>
      </c>
      <c r="W41" s="46" t="str">
        <f t="shared" si="3"/>
        <v>HN</v>
      </c>
      <c r="X41" s="30" t="s">
        <v>47</v>
      </c>
      <c r="Y41" s="30" t="s">
        <v>51</v>
      </c>
      <c r="Z41" s="46" t="str">
        <f t="shared" si="4"/>
        <v>HS-NamSon-HN</v>
      </c>
      <c r="AA41" s="46" t="str">
        <f t="shared" si="5"/>
        <v>NamSon-HN</v>
      </c>
      <c r="AB41" s="24" t="s">
        <v>48</v>
      </c>
      <c r="AC41" s="24" t="s">
        <v>49</v>
      </c>
      <c r="AE41" s="46" t="str">
        <f t="shared" si="15"/>
        <v>hn-namson-hs0040</v>
      </c>
      <c r="AF41" s="46" t="str">
        <f t="shared" si="16"/>
        <v>SH6</v>
      </c>
      <c r="AG41" s="46" t="str">
        <f t="shared" si="17"/>
        <v>6B-NamSon-HN</v>
      </c>
      <c r="AH41" s="30" t="s">
        <v>64</v>
      </c>
      <c r="AI41" s="46" t="str">
        <f t="shared" si="18"/>
        <v>HH6</v>
      </c>
      <c r="AJ41" s="46" t="str">
        <f t="shared" si="19"/>
        <v>6B-NamSon-HN</v>
      </c>
      <c r="AK41" s="46" t="s">
        <v>64</v>
      </c>
      <c r="AL41" s="46" t="str">
        <f t="shared" si="20"/>
        <v>TA6</v>
      </c>
      <c r="AM41" s="46" t="str">
        <f t="shared" si="21"/>
        <v>6B-NamSon-HN</v>
      </c>
      <c r="AN41" s="46" t="s">
        <v>64</v>
      </c>
      <c r="AO41" s="46" t="str">
        <f t="shared" si="22"/>
        <v>NV6</v>
      </c>
      <c r="AP41" s="46" t="str">
        <f t="shared" si="23"/>
        <v>6B-NamSon-HN</v>
      </c>
      <c r="AQ41" s="46" t="s">
        <v>64</v>
      </c>
    </row>
    <row r="42" spans="1:43" ht="15.75" customHeight="1" x14ac:dyDescent="0.2">
      <c r="A42" s="7">
        <v>41</v>
      </c>
      <c r="B42" s="7" t="s">
        <v>128</v>
      </c>
      <c r="C42" s="30" t="s">
        <v>137</v>
      </c>
      <c r="D42" s="61" t="s">
        <v>98</v>
      </c>
      <c r="E42" s="56">
        <v>39667</v>
      </c>
      <c r="H42" s="15" t="str">
        <f t="shared" si="6"/>
        <v>hn-namson-hs0041</v>
      </c>
      <c r="I42" s="7" t="str">
        <f t="shared" si="7"/>
        <v>abcd5152</v>
      </c>
      <c r="K42" s="46">
        <v>41</v>
      </c>
      <c r="L42" s="46" t="str">
        <f t="shared" si="0"/>
        <v>6B-NamSon-HN</v>
      </c>
      <c r="M42" s="46" t="str">
        <f t="shared" si="8"/>
        <v>Nguyễn Thị Minh Hằng</v>
      </c>
      <c r="N42" s="23" t="str">
        <f t="shared" si="9"/>
        <v>Hằng</v>
      </c>
      <c r="O42" s="23" t="str">
        <f t="shared" si="10"/>
        <v xml:space="preserve">Nguyễn Thị Minh </v>
      </c>
      <c r="P42" t="s">
        <v>769</v>
      </c>
      <c r="Q42" s="23" t="str">
        <f t="shared" si="11"/>
        <v>0041</v>
      </c>
      <c r="R42" s="23" t="str">
        <f t="shared" si="1"/>
        <v>hn-namson-hs0041</v>
      </c>
      <c r="S42" s="23" t="str">
        <f t="shared" si="12"/>
        <v>Hang</v>
      </c>
      <c r="T42" s="23" t="str">
        <f t="shared" si="13"/>
        <v xml:space="preserve">Nguyen Thi Minh </v>
      </c>
      <c r="U42" s="23" t="str">
        <f t="shared" si="2"/>
        <v>hs0041-nguyenthiminh-hang@hn-namson.edu.vn</v>
      </c>
      <c r="V42" s="23" t="str">
        <f t="shared" si="14"/>
        <v>abcd5152</v>
      </c>
      <c r="W42" s="46" t="str">
        <f t="shared" si="3"/>
        <v>HN</v>
      </c>
      <c r="X42" s="30" t="s">
        <v>47</v>
      </c>
      <c r="Y42" s="30" t="s">
        <v>51</v>
      </c>
      <c r="Z42" s="46" t="str">
        <f t="shared" si="4"/>
        <v>HS-NamSon-HN</v>
      </c>
      <c r="AA42" s="46" t="str">
        <f t="shared" si="5"/>
        <v>NamSon-HN</v>
      </c>
      <c r="AB42" s="24" t="s">
        <v>48</v>
      </c>
      <c r="AC42" s="24" t="s">
        <v>49</v>
      </c>
      <c r="AE42" s="46" t="str">
        <f t="shared" si="15"/>
        <v>hn-namson-hs0041</v>
      </c>
      <c r="AF42" s="46" t="str">
        <f t="shared" si="16"/>
        <v>SH6</v>
      </c>
      <c r="AG42" s="46" t="str">
        <f t="shared" si="17"/>
        <v>6B-NamSon-HN</v>
      </c>
      <c r="AH42" s="30" t="s">
        <v>64</v>
      </c>
      <c r="AI42" s="46" t="str">
        <f t="shared" si="18"/>
        <v>HH6</v>
      </c>
      <c r="AJ42" s="46" t="str">
        <f t="shared" si="19"/>
        <v>6B-NamSon-HN</v>
      </c>
      <c r="AK42" s="46" t="s">
        <v>64</v>
      </c>
      <c r="AL42" s="46" t="str">
        <f t="shared" si="20"/>
        <v>TA6</v>
      </c>
      <c r="AM42" s="46" t="str">
        <f t="shared" si="21"/>
        <v>6B-NamSon-HN</v>
      </c>
      <c r="AN42" s="46" t="s">
        <v>64</v>
      </c>
      <c r="AO42" s="46" t="str">
        <f t="shared" si="22"/>
        <v>NV6</v>
      </c>
      <c r="AP42" s="46" t="str">
        <f t="shared" si="23"/>
        <v>6B-NamSon-HN</v>
      </c>
      <c r="AQ42" s="46" t="s">
        <v>64</v>
      </c>
    </row>
    <row r="43" spans="1:43" ht="15.75" customHeight="1" x14ac:dyDescent="0.2">
      <c r="A43" s="30">
        <v>42</v>
      </c>
      <c r="B43" s="7" t="s">
        <v>128</v>
      </c>
      <c r="C43" s="30" t="s">
        <v>138</v>
      </c>
      <c r="D43" s="61" t="s">
        <v>98</v>
      </c>
      <c r="E43" s="56">
        <v>39731</v>
      </c>
      <c r="H43" s="15" t="str">
        <f t="shared" si="6"/>
        <v>hn-namson-hs0042</v>
      </c>
      <c r="I43" s="7" t="str">
        <f t="shared" si="7"/>
        <v>abcd5253</v>
      </c>
      <c r="K43" s="46">
        <v>42</v>
      </c>
      <c r="L43" s="46" t="str">
        <f t="shared" si="0"/>
        <v>6B-NamSon-HN</v>
      </c>
      <c r="M43" s="46" t="str">
        <f t="shared" si="8"/>
        <v>Nguyễn Thị Thu Hằng</v>
      </c>
      <c r="N43" s="23" t="str">
        <f t="shared" si="9"/>
        <v>Hằng</v>
      </c>
      <c r="O43" s="23" t="str">
        <f t="shared" si="10"/>
        <v xml:space="preserve">Nguyễn Thị Thu </v>
      </c>
      <c r="P43" t="s">
        <v>770</v>
      </c>
      <c r="Q43" s="23" t="str">
        <f t="shared" si="11"/>
        <v>0042</v>
      </c>
      <c r="R43" s="23" t="str">
        <f t="shared" si="1"/>
        <v>hn-namson-hs0042</v>
      </c>
      <c r="S43" s="23" t="str">
        <f t="shared" si="12"/>
        <v>Hang</v>
      </c>
      <c r="T43" s="23" t="str">
        <f t="shared" si="13"/>
        <v xml:space="preserve">Nguyen Thi Thu </v>
      </c>
      <c r="U43" s="23" t="str">
        <f t="shared" si="2"/>
        <v>hs0042-nguyenthithu-hang@hn-namson.edu.vn</v>
      </c>
      <c r="V43" s="23" t="str">
        <f t="shared" si="14"/>
        <v>abcd5253</v>
      </c>
      <c r="W43" s="46" t="str">
        <f t="shared" si="3"/>
        <v>HN</v>
      </c>
      <c r="X43" s="30" t="s">
        <v>47</v>
      </c>
      <c r="Y43" s="30" t="s">
        <v>51</v>
      </c>
      <c r="Z43" s="46" t="str">
        <f t="shared" si="4"/>
        <v>HS-NamSon-HN</v>
      </c>
      <c r="AA43" s="46" t="str">
        <f t="shared" si="5"/>
        <v>NamSon-HN</v>
      </c>
      <c r="AB43" s="24" t="s">
        <v>48</v>
      </c>
      <c r="AC43" s="24" t="s">
        <v>49</v>
      </c>
      <c r="AE43" s="46" t="str">
        <f t="shared" si="15"/>
        <v>hn-namson-hs0042</v>
      </c>
      <c r="AF43" s="46" t="str">
        <f t="shared" si="16"/>
        <v>SH6</v>
      </c>
      <c r="AG43" s="46" t="str">
        <f t="shared" si="17"/>
        <v>6B-NamSon-HN</v>
      </c>
      <c r="AH43" s="30" t="s">
        <v>64</v>
      </c>
      <c r="AI43" s="46" t="str">
        <f t="shared" si="18"/>
        <v>HH6</v>
      </c>
      <c r="AJ43" s="46" t="str">
        <f t="shared" si="19"/>
        <v>6B-NamSon-HN</v>
      </c>
      <c r="AK43" s="46" t="s">
        <v>64</v>
      </c>
      <c r="AL43" s="46" t="str">
        <f t="shared" si="20"/>
        <v>TA6</v>
      </c>
      <c r="AM43" s="46" t="str">
        <f t="shared" si="21"/>
        <v>6B-NamSon-HN</v>
      </c>
      <c r="AN43" s="46" t="s">
        <v>64</v>
      </c>
      <c r="AO43" s="46" t="str">
        <f t="shared" si="22"/>
        <v>NV6</v>
      </c>
      <c r="AP43" s="46" t="str">
        <f t="shared" si="23"/>
        <v>6B-NamSon-HN</v>
      </c>
      <c r="AQ43" s="46" t="s">
        <v>64</v>
      </c>
    </row>
    <row r="44" spans="1:43" ht="15.75" customHeight="1" x14ac:dyDescent="0.2">
      <c r="A44" s="7">
        <v>43</v>
      </c>
      <c r="B44" s="7" t="s">
        <v>128</v>
      </c>
      <c r="C44" s="30" t="s">
        <v>139</v>
      </c>
      <c r="D44" s="61" t="s">
        <v>98</v>
      </c>
      <c r="E44" s="56">
        <v>39776</v>
      </c>
      <c r="H44" s="15" t="str">
        <f t="shared" si="6"/>
        <v>hn-namson-hs0043</v>
      </c>
      <c r="I44" s="7" t="str">
        <f t="shared" si="7"/>
        <v>abcd5354</v>
      </c>
      <c r="K44" s="46">
        <v>43</v>
      </c>
      <c r="L44" s="46" t="str">
        <f t="shared" si="0"/>
        <v>6B-NamSon-HN</v>
      </c>
      <c r="M44" s="46" t="str">
        <f t="shared" si="8"/>
        <v>Lê Ngọc Hân</v>
      </c>
      <c r="N44" s="23" t="str">
        <f t="shared" si="9"/>
        <v>Hân</v>
      </c>
      <c r="O44" s="23" t="str">
        <f t="shared" si="10"/>
        <v xml:space="preserve">Lê Ngọc </v>
      </c>
      <c r="P44" t="s">
        <v>771</v>
      </c>
      <c r="Q44" s="23" t="str">
        <f t="shared" si="11"/>
        <v>0043</v>
      </c>
      <c r="R44" s="23" t="str">
        <f t="shared" si="1"/>
        <v>hn-namson-hs0043</v>
      </c>
      <c r="S44" s="23" t="str">
        <f t="shared" si="12"/>
        <v>Han</v>
      </c>
      <c r="T44" s="23" t="str">
        <f t="shared" si="13"/>
        <v xml:space="preserve">Le Ngoc </v>
      </c>
      <c r="U44" s="23" t="str">
        <f t="shared" si="2"/>
        <v>hs0043-lengoc-han@hn-namson.edu.vn</v>
      </c>
      <c r="V44" s="23" t="str">
        <f t="shared" si="14"/>
        <v>abcd5354</v>
      </c>
      <c r="W44" s="46" t="str">
        <f t="shared" si="3"/>
        <v>HN</v>
      </c>
      <c r="X44" s="30" t="s">
        <v>47</v>
      </c>
      <c r="Y44" s="30" t="s">
        <v>51</v>
      </c>
      <c r="Z44" s="46" t="str">
        <f t="shared" si="4"/>
        <v>HS-NamSon-HN</v>
      </c>
      <c r="AA44" s="46" t="str">
        <f t="shared" si="5"/>
        <v>NamSon-HN</v>
      </c>
      <c r="AB44" s="24" t="s">
        <v>48</v>
      </c>
      <c r="AC44" s="24" t="s">
        <v>49</v>
      </c>
      <c r="AE44" s="46" t="str">
        <f t="shared" si="15"/>
        <v>hn-namson-hs0043</v>
      </c>
      <c r="AF44" s="46" t="str">
        <f t="shared" si="16"/>
        <v>SH6</v>
      </c>
      <c r="AG44" s="46" t="str">
        <f t="shared" si="17"/>
        <v>6B-NamSon-HN</v>
      </c>
      <c r="AH44" s="30" t="s">
        <v>64</v>
      </c>
      <c r="AI44" s="46" t="str">
        <f t="shared" si="18"/>
        <v>HH6</v>
      </c>
      <c r="AJ44" s="46" t="str">
        <f t="shared" si="19"/>
        <v>6B-NamSon-HN</v>
      </c>
      <c r="AK44" s="46" t="s">
        <v>64</v>
      </c>
      <c r="AL44" s="46" t="str">
        <f t="shared" si="20"/>
        <v>TA6</v>
      </c>
      <c r="AM44" s="46" t="str">
        <f t="shared" si="21"/>
        <v>6B-NamSon-HN</v>
      </c>
      <c r="AN44" s="46" t="s">
        <v>64</v>
      </c>
      <c r="AO44" s="46" t="str">
        <f t="shared" si="22"/>
        <v>NV6</v>
      </c>
      <c r="AP44" s="46" t="str">
        <f t="shared" si="23"/>
        <v>6B-NamSon-HN</v>
      </c>
      <c r="AQ44" s="46" t="s">
        <v>64</v>
      </c>
    </row>
    <row r="45" spans="1:43" ht="15.75" customHeight="1" x14ac:dyDescent="0.2">
      <c r="A45" s="30">
        <v>44</v>
      </c>
      <c r="B45" s="7" t="s">
        <v>128</v>
      </c>
      <c r="C45" s="30" t="s">
        <v>140</v>
      </c>
      <c r="D45" s="61" t="s">
        <v>98</v>
      </c>
      <c r="E45" s="56">
        <v>39774</v>
      </c>
      <c r="H45" s="15" t="str">
        <f t="shared" si="6"/>
        <v>hn-namson-hs0044</v>
      </c>
      <c r="I45" s="7" t="str">
        <f t="shared" si="7"/>
        <v>abcd5455</v>
      </c>
      <c r="K45" s="46">
        <v>44</v>
      </c>
      <c r="L45" s="46" t="str">
        <f t="shared" si="0"/>
        <v>6B-NamSon-HN</v>
      </c>
      <c r="M45" s="46" t="str">
        <f t="shared" si="8"/>
        <v>Nguyễn Ngọc Hân</v>
      </c>
      <c r="N45" s="23" t="str">
        <f t="shared" si="9"/>
        <v>Hân</v>
      </c>
      <c r="O45" s="23" t="str">
        <f t="shared" si="10"/>
        <v xml:space="preserve">Nguyễn Ngọc </v>
      </c>
      <c r="P45" t="s">
        <v>772</v>
      </c>
      <c r="Q45" s="23" t="str">
        <f t="shared" si="11"/>
        <v>0044</v>
      </c>
      <c r="R45" s="23" t="str">
        <f t="shared" si="1"/>
        <v>hn-namson-hs0044</v>
      </c>
      <c r="S45" s="23" t="str">
        <f t="shared" si="12"/>
        <v>Han</v>
      </c>
      <c r="T45" s="23" t="str">
        <f t="shared" si="13"/>
        <v xml:space="preserve">Nguyen Ngoc </v>
      </c>
      <c r="U45" s="23" t="str">
        <f t="shared" si="2"/>
        <v>hs0044-nguyenngoc-han@hn-namson.edu.vn</v>
      </c>
      <c r="V45" s="23" t="str">
        <f t="shared" si="14"/>
        <v>abcd5455</v>
      </c>
      <c r="W45" s="46" t="str">
        <f t="shared" si="3"/>
        <v>HN</v>
      </c>
      <c r="X45" s="30" t="s">
        <v>47</v>
      </c>
      <c r="Y45" s="30" t="s">
        <v>51</v>
      </c>
      <c r="Z45" s="46" t="str">
        <f t="shared" si="4"/>
        <v>HS-NamSon-HN</v>
      </c>
      <c r="AA45" s="46" t="str">
        <f t="shared" si="5"/>
        <v>NamSon-HN</v>
      </c>
      <c r="AB45" s="24" t="s">
        <v>48</v>
      </c>
      <c r="AC45" s="24" t="s">
        <v>49</v>
      </c>
      <c r="AE45" s="46" t="str">
        <f t="shared" si="15"/>
        <v>hn-namson-hs0044</v>
      </c>
      <c r="AF45" s="46" t="str">
        <f t="shared" si="16"/>
        <v>SH6</v>
      </c>
      <c r="AG45" s="46" t="str">
        <f t="shared" si="17"/>
        <v>6B-NamSon-HN</v>
      </c>
      <c r="AH45" s="30" t="s">
        <v>64</v>
      </c>
      <c r="AI45" s="46" t="str">
        <f t="shared" si="18"/>
        <v>HH6</v>
      </c>
      <c r="AJ45" s="46" t="str">
        <f t="shared" si="19"/>
        <v>6B-NamSon-HN</v>
      </c>
      <c r="AK45" s="46" t="s">
        <v>64</v>
      </c>
      <c r="AL45" s="46" t="str">
        <f t="shared" si="20"/>
        <v>TA6</v>
      </c>
      <c r="AM45" s="46" t="str">
        <f t="shared" si="21"/>
        <v>6B-NamSon-HN</v>
      </c>
      <c r="AN45" s="46" t="s">
        <v>64</v>
      </c>
      <c r="AO45" s="46" t="str">
        <f t="shared" si="22"/>
        <v>NV6</v>
      </c>
      <c r="AP45" s="46" t="str">
        <f t="shared" si="23"/>
        <v>6B-NamSon-HN</v>
      </c>
      <c r="AQ45" s="46" t="s">
        <v>64</v>
      </c>
    </row>
    <row r="46" spans="1:43" ht="15.75" customHeight="1" x14ac:dyDescent="0.2">
      <c r="A46" s="7">
        <v>45</v>
      </c>
      <c r="B46" s="7" t="s">
        <v>128</v>
      </c>
      <c r="C46" s="30" t="s">
        <v>141</v>
      </c>
      <c r="D46" s="61" t="s">
        <v>98</v>
      </c>
      <c r="E46" s="56">
        <v>39503</v>
      </c>
      <c r="H46" s="15" t="str">
        <f t="shared" si="6"/>
        <v>hn-namson-hs0045</v>
      </c>
      <c r="I46" s="7" t="str">
        <f t="shared" si="7"/>
        <v>abcd5556</v>
      </c>
      <c r="K46" s="46">
        <v>45</v>
      </c>
      <c r="L46" s="46" t="str">
        <f t="shared" si="0"/>
        <v>6B-NamSon-HN</v>
      </c>
      <c r="M46" s="46" t="str">
        <f t="shared" si="8"/>
        <v>Đặng Thu Hiền</v>
      </c>
      <c r="N46" s="23" t="str">
        <f t="shared" si="9"/>
        <v>Hiền</v>
      </c>
      <c r="O46" s="23" t="str">
        <f t="shared" si="10"/>
        <v xml:space="preserve">Đặng Thu </v>
      </c>
      <c r="P46" t="s">
        <v>773</v>
      </c>
      <c r="Q46" s="23" t="str">
        <f t="shared" si="11"/>
        <v>0045</v>
      </c>
      <c r="R46" s="23" t="str">
        <f t="shared" si="1"/>
        <v>hn-namson-hs0045</v>
      </c>
      <c r="S46" s="23" t="str">
        <f t="shared" si="12"/>
        <v>Hien</v>
      </c>
      <c r="T46" s="23" t="str">
        <f t="shared" si="13"/>
        <v xml:space="preserve">Dang Thu </v>
      </c>
      <c r="U46" s="23" t="str">
        <f t="shared" si="2"/>
        <v>hs0045-dangthu-hien@hn-namson.edu.vn</v>
      </c>
      <c r="V46" s="23" t="str">
        <f t="shared" si="14"/>
        <v>abcd5556</v>
      </c>
      <c r="W46" s="46" t="str">
        <f t="shared" si="3"/>
        <v>HN</v>
      </c>
      <c r="X46" s="30" t="s">
        <v>47</v>
      </c>
      <c r="Y46" s="30" t="s">
        <v>51</v>
      </c>
      <c r="Z46" s="46" t="str">
        <f t="shared" si="4"/>
        <v>HS-NamSon-HN</v>
      </c>
      <c r="AA46" s="46" t="str">
        <f t="shared" si="5"/>
        <v>NamSon-HN</v>
      </c>
      <c r="AB46" s="24" t="s">
        <v>48</v>
      </c>
      <c r="AC46" s="24" t="s">
        <v>49</v>
      </c>
      <c r="AE46" s="46" t="str">
        <f t="shared" si="15"/>
        <v>hn-namson-hs0045</v>
      </c>
      <c r="AF46" s="46" t="str">
        <f t="shared" si="16"/>
        <v>SH6</v>
      </c>
      <c r="AG46" s="46" t="str">
        <f t="shared" si="17"/>
        <v>6B-NamSon-HN</v>
      </c>
      <c r="AH46" s="30" t="s">
        <v>64</v>
      </c>
      <c r="AI46" s="46" t="str">
        <f t="shared" si="18"/>
        <v>HH6</v>
      </c>
      <c r="AJ46" s="46" t="str">
        <f t="shared" si="19"/>
        <v>6B-NamSon-HN</v>
      </c>
      <c r="AK46" s="46" t="s">
        <v>64</v>
      </c>
      <c r="AL46" s="46" t="str">
        <f t="shared" si="20"/>
        <v>TA6</v>
      </c>
      <c r="AM46" s="46" t="str">
        <f t="shared" si="21"/>
        <v>6B-NamSon-HN</v>
      </c>
      <c r="AN46" s="46" t="s">
        <v>64</v>
      </c>
      <c r="AO46" s="46" t="str">
        <f t="shared" si="22"/>
        <v>NV6</v>
      </c>
      <c r="AP46" s="46" t="str">
        <f t="shared" si="23"/>
        <v>6B-NamSon-HN</v>
      </c>
      <c r="AQ46" s="46" t="s">
        <v>64</v>
      </c>
    </row>
    <row r="47" spans="1:43" ht="15.75" customHeight="1" x14ac:dyDescent="0.2">
      <c r="A47" s="30">
        <v>46</v>
      </c>
      <c r="B47" s="7" t="s">
        <v>128</v>
      </c>
      <c r="C47" s="30" t="s">
        <v>142</v>
      </c>
      <c r="D47" s="61" t="s">
        <v>98</v>
      </c>
      <c r="E47" s="56">
        <v>39755</v>
      </c>
      <c r="H47" s="15" t="str">
        <f t="shared" si="6"/>
        <v>hn-namson-hs0046</v>
      </c>
      <c r="I47" s="7" t="str">
        <f t="shared" si="7"/>
        <v>abcd5657</v>
      </c>
      <c r="K47" s="46">
        <v>46</v>
      </c>
      <c r="L47" s="46" t="str">
        <f t="shared" si="0"/>
        <v>6B-NamSon-HN</v>
      </c>
      <c r="M47" s="46" t="str">
        <f t="shared" si="8"/>
        <v>Trần Thị Thu Hiền</v>
      </c>
      <c r="N47" s="23" t="str">
        <f t="shared" si="9"/>
        <v>Hiền</v>
      </c>
      <c r="O47" s="23" t="str">
        <f t="shared" si="10"/>
        <v xml:space="preserve">Trần Thị Thu </v>
      </c>
      <c r="P47" t="s">
        <v>774</v>
      </c>
      <c r="Q47" s="23" t="str">
        <f t="shared" si="11"/>
        <v>0046</v>
      </c>
      <c r="R47" s="23" t="str">
        <f t="shared" si="1"/>
        <v>hn-namson-hs0046</v>
      </c>
      <c r="S47" s="23" t="str">
        <f t="shared" si="12"/>
        <v>Hien</v>
      </c>
      <c r="T47" s="23" t="str">
        <f t="shared" si="13"/>
        <v xml:space="preserve">Tran Thi Thu </v>
      </c>
      <c r="U47" s="23" t="str">
        <f t="shared" si="2"/>
        <v>hs0046-tranthithu-hien@hn-namson.edu.vn</v>
      </c>
      <c r="V47" s="23" t="str">
        <f t="shared" si="14"/>
        <v>abcd5657</v>
      </c>
      <c r="W47" s="46" t="str">
        <f t="shared" si="3"/>
        <v>HN</v>
      </c>
      <c r="X47" s="30" t="s">
        <v>47</v>
      </c>
      <c r="Y47" s="30" t="s">
        <v>51</v>
      </c>
      <c r="Z47" s="46" t="str">
        <f t="shared" si="4"/>
        <v>HS-NamSon-HN</v>
      </c>
      <c r="AA47" s="46" t="str">
        <f t="shared" si="5"/>
        <v>NamSon-HN</v>
      </c>
      <c r="AB47" s="24" t="s">
        <v>48</v>
      </c>
      <c r="AC47" s="24" t="s">
        <v>49</v>
      </c>
      <c r="AE47" s="46" t="str">
        <f t="shared" si="15"/>
        <v>hn-namson-hs0046</v>
      </c>
      <c r="AF47" s="46" t="str">
        <f t="shared" si="16"/>
        <v>SH6</v>
      </c>
      <c r="AG47" s="46" t="str">
        <f t="shared" si="17"/>
        <v>6B-NamSon-HN</v>
      </c>
      <c r="AH47" s="30" t="s">
        <v>64</v>
      </c>
      <c r="AI47" s="46" t="str">
        <f t="shared" si="18"/>
        <v>HH6</v>
      </c>
      <c r="AJ47" s="46" t="str">
        <f t="shared" si="19"/>
        <v>6B-NamSon-HN</v>
      </c>
      <c r="AK47" s="46" t="s">
        <v>64</v>
      </c>
      <c r="AL47" s="46" t="str">
        <f t="shared" si="20"/>
        <v>TA6</v>
      </c>
      <c r="AM47" s="46" t="str">
        <f t="shared" si="21"/>
        <v>6B-NamSon-HN</v>
      </c>
      <c r="AN47" s="46" t="s">
        <v>64</v>
      </c>
      <c r="AO47" s="46" t="str">
        <f t="shared" si="22"/>
        <v>NV6</v>
      </c>
      <c r="AP47" s="46" t="str">
        <f t="shared" si="23"/>
        <v>6B-NamSon-HN</v>
      </c>
      <c r="AQ47" s="46" t="s">
        <v>64</v>
      </c>
    </row>
    <row r="48" spans="1:43" ht="15.75" customHeight="1" x14ac:dyDescent="0.2">
      <c r="A48" s="7">
        <v>47</v>
      </c>
      <c r="B48" s="7" t="s">
        <v>128</v>
      </c>
      <c r="C48" s="30" t="s">
        <v>143</v>
      </c>
      <c r="D48" s="61" t="s">
        <v>75</v>
      </c>
      <c r="E48" s="56">
        <v>39641</v>
      </c>
      <c r="H48" s="15" t="str">
        <f t="shared" si="6"/>
        <v>hn-namson-hs0047</v>
      </c>
      <c r="I48" s="7" t="str">
        <f t="shared" si="7"/>
        <v>abcd5758</v>
      </c>
      <c r="K48" s="46">
        <v>47</v>
      </c>
      <c r="L48" s="46" t="str">
        <f t="shared" si="0"/>
        <v>6B-NamSon-HN</v>
      </c>
      <c r="M48" s="46" t="str">
        <f t="shared" si="8"/>
        <v>Nguyễn Duy Hiển</v>
      </c>
      <c r="N48" s="23" t="str">
        <f t="shared" si="9"/>
        <v>Hiển</v>
      </c>
      <c r="O48" s="23" t="str">
        <f t="shared" si="10"/>
        <v xml:space="preserve">Nguyễn Duy </v>
      </c>
      <c r="P48" t="s">
        <v>775</v>
      </c>
      <c r="Q48" s="23" t="str">
        <f t="shared" si="11"/>
        <v>0047</v>
      </c>
      <c r="R48" s="23" t="str">
        <f t="shared" si="1"/>
        <v>hn-namson-hs0047</v>
      </c>
      <c r="S48" s="23" t="str">
        <f t="shared" si="12"/>
        <v>Hien</v>
      </c>
      <c r="T48" s="23" t="str">
        <f t="shared" si="13"/>
        <v xml:space="preserve">Nguyen Duy </v>
      </c>
      <c r="U48" s="23" t="str">
        <f t="shared" si="2"/>
        <v>hs0047-nguyenduy-hien@hn-namson.edu.vn</v>
      </c>
      <c r="V48" s="23" t="str">
        <f t="shared" si="14"/>
        <v>abcd5758</v>
      </c>
      <c r="W48" s="46" t="str">
        <f t="shared" si="3"/>
        <v>HN</v>
      </c>
      <c r="X48" s="30" t="s">
        <v>47</v>
      </c>
      <c r="Y48" s="30" t="s">
        <v>51</v>
      </c>
      <c r="Z48" s="46" t="str">
        <f t="shared" si="4"/>
        <v>HS-NamSon-HN</v>
      </c>
      <c r="AA48" s="46" t="str">
        <f t="shared" si="5"/>
        <v>NamSon-HN</v>
      </c>
      <c r="AB48" s="24" t="s">
        <v>48</v>
      </c>
      <c r="AC48" s="24" t="s">
        <v>49</v>
      </c>
      <c r="AE48" s="46" t="str">
        <f t="shared" si="15"/>
        <v>hn-namson-hs0047</v>
      </c>
      <c r="AF48" s="46" t="str">
        <f t="shared" si="16"/>
        <v>SH6</v>
      </c>
      <c r="AG48" s="46" t="str">
        <f t="shared" si="17"/>
        <v>6B-NamSon-HN</v>
      </c>
      <c r="AH48" s="30" t="s">
        <v>64</v>
      </c>
      <c r="AI48" s="46" t="str">
        <f t="shared" si="18"/>
        <v>HH6</v>
      </c>
      <c r="AJ48" s="46" t="str">
        <f t="shared" si="19"/>
        <v>6B-NamSon-HN</v>
      </c>
      <c r="AK48" s="46" t="s">
        <v>64</v>
      </c>
      <c r="AL48" s="46" t="str">
        <f t="shared" si="20"/>
        <v>TA6</v>
      </c>
      <c r="AM48" s="46" t="str">
        <f t="shared" si="21"/>
        <v>6B-NamSon-HN</v>
      </c>
      <c r="AN48" s="46" t="s">
        <v>64</v>
      </c>
      <c r="AO48" s="46" t="str">
        <f t="shared" si="22"/>
        <v>NV6</v>
      </c>
      <c r="AP48" s="46" t="str">
        <f t="shared" si="23"/>
        <v>6B-NamSon-HN</v>
      </c>
      <c r="AQ48" s="46" t="s">
        <v>64</v>
      </c>
    </row>
    <row r="49" spans="1:43" ht="15.75" customHeight="1" x14ac:dyDescent="0.2">
      <c r="A49" s="30">
        <v>48</v>
      </c>
      <c r="B49" s="7" t="s">
        <v>128</v>
      </c>
      <c r="C49" s="30" t="s">
        <v>144</v>
      </c>
      <c r="D49" s="61" t="s">
        <v>75</v>
      </c>
      <c r="E49" s="56">
        <v>39565</v>
      </c>
      <c r="H49" s="15" t="str">
        <f t="shared" si="6"/>
        <v>hn-namson-hs0048</v>
      </c>
      <c r="I49" s="7" t="str">
        <f t="shared" si="7"/>
        <v>abcd5859</v>
      </c>
      <c r="K49" s="46">
        <v>48</v>
      </c>
      <c r="L49" s="46" t="str">
        <f t="shared" si="0"/>
        <v>6B-NamSon-HN</v>
      </c>
      <c r="M49" s="46" t="str">
        <f t="shared" si="8"/>
        <v>Dương Vũ Hiếu</v>
      </c>
      <c r="N49" s="23" t="str">
        <f t="shared" si="9"/>
        <v>Hiếu</v>
      </c>
      <c r="O49" s="23" t="str">
        <f t="shared" si="10"/>
        <v xml:space="preserve">Dương Vũ </v>
      </c>
      <c r="P49" t="s">
        <v>776</v>
      </c>
      <c r="Q49" s="23" t="str">
        <f t="shared" si="11"/>
        <v>0048</v>
      </c>
      <c r="R49" s="23" t="str">
        <f t="shared" si="1"/>
        <v>hn-namson-hs0048</v>
      </c>
      <c r="S49" s="23" t="str">
        <f t="shared" si="12"/>
        <v>Hieu</v>
      </c>
      <c r="T49" s="23" t="str">
        <f t="shared" si="13"/>
        <v xml:space="preserve">Duong Vu </v>
      </c>
      <c r="U49" s="23" t="str">
        <f t="shared" si="2"/>
        <v>hs0048-duongvu-hieu@hn-namson.edu.vn</v>
      </c>
      <c r="V49" s="23" t="str">
        <f t="shared" si="14"/>
        <v>abcd5859</v>
      </c>
      <c r="W49" s="46" t="str">
        <f t="shared" si="3"/>
        <v>HN</v>
      </c>
      <c r="X49" s="30" t="s">
        <v>47</v>
      </c>
      <c r="Y49" s="30" t="s">
        <v>51</v>
      </c>
      <c r="Z49" s="46" t="str">
        <f t="shared" si="4"/>
        <v>HS-NamSon-HN</v>
      </c>
      <c r="AA49" s="46" t="str">
        <f t="shared" si="5"/>
        <v>NamSon-HN</v>
      </c>
      <c r="AB49" s="24" t="s">
        <v>48</v>
      </c>
      <c r="AC49" s="24" t="s">
        <v>49</v>
      </c>
      <c r="AE49" s="46" t="str">
        <f t="shared" si="15"/>
        <v>hn-namson-hs0048</v>
      </c>
      <c r="AF49" s="46" t="str">
        <f t="shared" si="16"/>
        <v>SH6</v>
      </c>
      <c r="AG49" s="46" t="str">
        <f t="shared" si="17"/>
        <v>6B-NamSon-HN</v>
      </c>
      <c r="AH49" s="30" t="s">
        <v>64</v>
      </c>
      <c r="AI49" s="46" t="str">
        <f t="shared" si="18"/>
        <v>HH6</v>
      </c>
      <c r="AJ49" s="46" t="str">
        <f t="shared" si="19"/>
        <v>6B-NamSon-HN</v>
      </c>
      <c r="AK49" s="46" t="s">
        <v>64</v>
      </c>
      <c r="AL49" s="46" t="str">
        <f t="shared" si="20"/>
        <v>TA6</v>
      </c>
      <c r="AM49" s="46" t="str">
        <f t="shared" si="21"/>
        <v>6B-NamSon-HN</v>
      </c>
      <c r="AN49" s="46" t="s">
        <v>64</v>
      </c>
      <c r="AO49" s="46" t="str">
        <f t="shared" si="22"/>
        <v>NV6</v>
      </c>
      <c r="AP49" s="46" t="str">
        <f t="shared" si="23"/>
        <v>6B-NamSon-HN</v>
      </c>
      <c r="AQ49" s="46" t="s">
        <v>64</v>
      </c>
    </row>
    <row r="50" spans="1:43" ht="15.75" customHeight="1" x14ac:dyDescent="0.2">
      <c r="A50" s="7">
        <v>49</v>
      </c>
      <c r="B50" s="7" t="s">
        <v>128</v>
      </c>
      <c r="C50" s="30" t="s">
        <v>145</v>
      </c>
      <c r="D50" s="61" t="s">
        <v>75</v>
      </c>
      <c r="E50" s="56">
        <v>39497</v>
      </c>
      <c r="H50" s="15" t="str">
        <f t="shared" si="6"/>
        <v>hn-namson-hs0049</v>
      </c>
      <c r="I50" s="7" t="str">
        <f t="shared" si="7"/>
        <v>abcd5960</v>
      </c>
      <c r="K50" s="46">
        <v>49</v>
      </c>
      <c r="L50" s="46" t="str">
        <f t="shared" si="0"/>
        <v>6B-NamSon-HN</v>
      </c>
      <c r="M50" s="46" t="str">
        <f t="shared" si="8"/>
        <v>Đỗ Văn Hiếu</v>
      </c>
      <c r="N50" s="23" t="str">
        <f t="shared" si="9"/>
        <v>Hiếu</v>
      </c>
      <c r="O50" s="23" t="str">
        <f t="shared" si="10"/>
        <v xml:space="preserve">Đỗ Văn </v>
      </c>
      <c r="P50" t="s">
        <v>777</v>
      </c>
      <c r="Q50" s="23" t="str">
        <f t="shared" si="11"/>
        <v>0049</v>
      </c>
      <c r="R50" s="23" t="str">
        <f t="shared" si="1"/>
        <v>hn-namson-hs0049</v>
      </c>
      <c r="S50" s="23" t="str">
        <f t="shared" si="12"/>
        <v>Hieu</v>
      </c>
      <c r="T50" s="23" t="str">
        <f t="shared" si="13"/>
        <v xml:space="preserve">Do Van </v>
      </c>
      <c r="U50" s="23" t="str">
        <f t="shared" si="2"/>
        <v>hs0049-dovan-hieu@hn-namson.edu.vn</v>
      </c>
      <c r="V50" s="23" t="str">
        <f t="shared" si="14"/>
        <v>abcd5960</v>
      </c>
      <c r="W50" s="46" t="str">
        <f t="shared" si="3"/>
        <v>HN</v>
      </c>
      <c r="X50" s="30" t="s">
        <v>47</v>
      </c>
      <c r="Y50" s="30" t="s">
        <v>51</v>
      </c>
      <c r="Z50" s="46" t="str">
        <f t="shared" si="4"/>
        <v>HS-NamSon-HN</v>
      </c>
      <c r="AA50" s="46" t="str">
        <f t="shared" si="5"/>
        <v>NamSon-HN</v>
      </c>
      <c r="AB50" s="24" t="s">
        <v>48</v>
      </c>
      <c r="AC50" s="24" t="s">
        <v>49</v>
      </c>
      <c r="AE50" s="46" t="str">
        <f t="shared" si="15"/>
        <v>hn-namson-hs0049</v>
      </c>
      <c r="AF50" s="46" t="str">
        <f t="shared" si="16"/>
        <v>SH6</v>
      </c>
      <c r="AG50" s="46" t="str">
        <f t="shared" si="17"/>
        <v>6B-NamSon-HN</v>
      </c>
      <c r="AH50" s="30" t="s">
        <v>64</v>
      </c>
      <c r="AI50" s="46" t="str">
        <f t="shared" si="18"/>
        <v>HH6</v>
      </c>
      <c r="AJ50" s="46" t="str">
        <f t="shared" si="19"/>
        <v>6B-NamSon-HN</v>
      </c>
      <c r="AK50" s="46" t="s">
        <v>64</v>
      </c>
      <c r="AL50" s="46" t="str">
        <f t="shared" si="20"/>
        <v>TA6</v>
      </c>
      <c r="AM50" s="46" t="str">
        <f t="shared" si="21"/>
        <v>6B-NamSon-HN</v>
      </c>
      <c r="AN50" s="46" t="s">
        <v>64</v>
      </c>
      <c r="AO50" s="46" t="str">
        <f t="shared" si="22"/>
        <v>NV6</v>
      </c>
      <c r="AP50" s="46" t="str">
        <f t="shared" si="23"/>
        <v>6B-NamSon-HN</v>
      </c>
      <c r="AQ50" s="46" t="s">
        <v>64</v>
      </c>
    </row>
    <row r="51" spans="1:43" ht="15.75" customHeight="1" x14ac:dyDescent="0.2">
      <c r="A51" s="30">
        <v>50</v>
      </c>
      <c r="B51" s="7" t="s">
        <v>128</v>
      </c>
      <c r="C51" s="30" t="s">
        <v>146</v>
      </c>
      <c r="D51" s="61" t="s">
        <v>75</v>
      </c>
      <c r="E51" s="56">
        <v>39740</v>
      </c>
      <c r="H51" s="15" t="str">
        <f t="shared" si="6"/>
        <v>hn-namson-hs0050</v>
      </c>
      <c r="I51" s="7" t="str">
        <f t="shared" si="7"/>
        <v>abcd6061</v>
      </c>
      <c r="K51" s="46">
        <v>50</v>
      </c>
      <c r="L51" s="46" t="str">
        <f t="shared" si="0"/>
        <v>6B-NamSon-HN</v>
      </c>
      <c r="M51" s="46" t="str">
        <f t="shared" si="8"/>
        <v>Nguyễn Duy Hiếu</v>
      </c>
      <c r="N51" s="23" t="str">
        <f t="shared" si="9"/>
        <v>Hiếu</v>
      </c>
      <c r="O51" s="23" t="str">
        <f t="shared" si="10"/>
        <v xml:space="preserve">Nguyễn Duy </v>
      </c>
      <c r="P51" t="s">
        <v>778</v>
      </c>
      <c r="Q51" s="23" t="str">
        <f t="shared" si="11"/>
        <v>0050</v>
      </c>
      <c r="R51" s="23" t="str">
        <f t="shared" si="1"/>
        <v>hn-namson-hs0050</v>
      </c>
      <c r="S51" s="23" t="str">
        <f t="shared" si="12"/>
        <v>Hieu</v>
      </c>
      <c r="T51" s="23" t="str">
        <f t="shared" si="13"/>
        <v xml:space="preserve">Nguyen Duy </v>
      </c>
      <c r="U51" s="23" t="str">
        <f t="shared" si="2"/>
        <v>hs0050-nguyenduy-hieu@hn-namson.edu.vn</v>
      </c>
      <c r="V51" s="23" t="str">
        <f t="shared" si="14"/>
        <v>abcd6061</v>
      </c>
      <c r="W51" s="46" t="str">
        <f t="shared" si="3"/>
        <v>HN</v>
      </c>
      <c r="X51" s="30" t="s">
        <v>47</v>
      </c>
      <c r="Y51" s="30" t="s">
        <v>51</v>
      </c>
      <c r="Z51" s="46" t="str">
        <f t="shared" si="4"/>
        <v>HS-NamSon-HN</v>
      </c>
      <c r="AA51" s="46" t="str">
        <f t="shared" si="5"/>
        <v>NamSon-HN</v>
      </c>
      <c r="AB51" s="24" t="s">
        <v>48</v>
      </c>
      <c r="AC51" s="24" t="s">
        <v>49</v>
      </c>
      <c r="AE51" s="46" t="str">
        <f t="shared" si="15"/>
        <v>hn-namson-hs0050</v>
      </c>
      <c r="AF51" s="46" t="str">
        <f t="shared" si="16"/>
        <v>SH6</v>
      </c>
      <c r="AG51" s="46" t="str">
        <f t="shared" si="17"/>
        <v>6B-NamSon-HN</v>
      </c>
      <c r="AH51" s="30" t="s">
        <v>64</v>
      </c>
      <c r="AI51" s="46" t="str">
        <f t="shared" si="18"/>
        <v>HH6</v>
      </c>
      <c r="AJ51" s="46" t="str">
        <f t="shared" si="19"/>
        <v>6B-NamSon-HN</v>
      </c>
      <c r="AK51" s="46" t="s">
        <v>64</v>
      </c>
      <c r="AL51" s="46" t="str">
        <f t="shared" si="20"/>
        <v>TA6</v>
      </c>
      <c r="AM51" s="46" t="str">
        <f t="shared" si="21"/>
        <v>6B-NamSon-HN</v>
      </c>
      <c r="AN51" s="46" t="s">
        <v>64</v>
      </c>
      <c r="AO51" s="46" t="str">
        <f t="shared" si="22"/>
        <v>NV6</v>
      </c>
      <c r="AP51" s="46" t="str">
        <f t="shared" si="23"/>
        <v>6B-NamSon-HN</v>
      </c>
      <c r="AQ51" s="46" t="s">
        <v>64</v>
      </c>
    </row>
    <row r="52" spans="1:43" ht="15.75" customHeight="1" x14ac:dyDescent="0.2">
      <c r="A52" s="7">
        <v>51</v>
      </c>
      <c r="B52" s="7" t="s">
        <v>128</v>
      </c>
      <c r="C52" s="30" t="s">
        <v>147</v>
      </c>
      <c r="D52" s="61" t="s">
        <v>75</v>
      </c>
      <c r="E52" s="56">
        <v>39796</v>
      </c>
      <c r="H52" s="15" t="str">
        <f t="shared" si="6"/>
        <v>hn-namson-hs0051</v>
      </c>
      <c r="I52" s="7" t="str">
        <f t="shared" si="7"/>
        <v>abcd6162</v>
      </c>
      <c r="K52" s="46">
        <v>51</v>
      </c>
      <c r="L52" s="46" t="str">
        <f t="shared" si="0"/>
        <v>6B-NamSon-HN</v>
      </c>
      <c r="M52" s="46" t="str">
        <f t="shared" si="8"/>
        <v>Nguyễn Khắc Hiếu</v>
      </c>
      <c r="N52" s="23" t="str">
        <f t="shared" si="9"/>
        <v>Hiếu</v>
      </c>
      <c r="O52" s="23" t="str">
        <f t="shared" si="10"/>
        <v xml:space="preserve">Nguyễn Khắc </v>
      </c>
      <c r="P52" t="s">
        <v>779</v>
      </c>
      <c r="Q52" s="23" t="str">
        <f t="shared" si="11"/>
        <v>0051</v>
      </c>
      <c r="R52" s="23" t="str">
        <f t="shared" si="1"/>
        <v>hn-namson-hs0051</v>
      </c>
      <c r="S52" s="23" t="str">
        <f t="shared" si="12"/>
        <v>Hieu</v>
      </c>
      <c r="T52" s="23" t="str">
        <f t="shared" si="13"/>
        <v xml:space="preserve">Nguyen Khac </v>
      </c>
      <c r="U52" s="23" t="str">
        <f t="shared" si="2"/>
        <v>hs0051-nguyenkhac-hieu@hn-namson.edu.vn</v>
      </c>
      <c r="V52" s="23" t="str">
        <f t="shared" si="14"/>
        <v>abcd6162</v>
      </c>
      <c r="W52" s="46" t="str">
        <f t="shared" si="3"/>
        <v>HN</v>
      </c>
      <c r="X52" s="30" t="s">
        <v>47</v>
      </c>
      <c r="Y52" s="30" t="s">
        <v>51</v>
      </c>
      <c r="Z52" s="46" t="str">
        <f t="shared" si="4"/>
        <v>HS-NamSon-HN</v>
      </c>
      <c r="AA52" s="46" t="str">
        <f t="shared" si="5"/>
        <v>NamSon-HN</v>
      </c>
      <c r="AB52" s="24" t="s">
        <v>48</v>
      </c>
      <c r="AC52" s="24" t="s">
        <v>49</v>
      </c>
      <c r="AE52" s="46" t="str">
        <f t="shared" si="15"/>
        <v>hn-namson-hs0051</v>
      </c>
      <c r="AF52" s="46" t="str">
        <f t="shared" si="16"/>
        <v>SH6</v>
      </c>
      <c r="AG52" s="46" t="str">
        <f t="shared" si="17"/>
        <v>6B-NamSon-HN</v>
      </c>
      <c r="AH52" s="30" t="s">
        <v>64</v>
      </c>
      <c r="AI52" s="46" t="str">
        <f t="shared" si="18"/>
        <v>HH6</v>
      </c>
      <c r="AJ52" s="46" t="str">
        <f t="shared" si="19"/>
        <v>6B-NamSon-HN</v>
      </c>
      <c r="AK52" s="46" t="s">
        <v>64</v>
      </c>
      <c r="AL52" s="46" t="str">
        <f t="shared" si="20"/>
        <v>TA6</v>
      </c>
      <c r="AM52" s="46" t="str">
        <f t="shared" si="21"/>
        <v>6B-NamSon-HN</v>
      </c>
      <c r="AN52" s="46" t="s">
        <v>64</v>
      </c>
      <c r="AO52" s="46" t="str">
        <f t="shared" si="22"/>
        <v>NV6</v>
      </c>
      <c r="AP52" s="46" t="str">
        <f t="shared" si="23"/>
        <v>6B-NamSon-HN</v>
      </c>
      <c r="AQ52" s="46" t="s">
        <v>64</v>
      </c>
    </row>
    <row r="53" spans="1:43" ht="15.75" customHeight="1" x14ac:dyDescent="0.2">
      <c r="A53" s="30">
        <v>52</v>
      </c>
      <c r="B53" s="7" t="s">
        <v>128</v>
      </c>
      <c r="C53" s="30" t="s">
        <v>148</v>
      </c>
      <c r="D53" s="61" t="s">
        <v>75</v>
      </c>
      <c r="E53" s="56">
        <v>39486</v>
      </c>
      <c r="H53" s="15" t="str">
        <f t="shared" si="6"/>
        <v>hn-namson-hs0052</v>
      </c>
      <c r="I53" s="7" t="str">
        <f t="shared" si="7"/>
        <v>abcd6263</v>
      </c>
      <c r="K53" s="46">
        <v>52</v>
      </c>
      <c r="L53" s="46" t="str">
        <f t="shared" si="0"/>
        <v>6B-NamSon-HN</v>
      </c>
      <c r="M53" s="46" t="str">
        <f t="shared" si="8"/>
        <v>Trần Trung Hiếu</v>
      </c>
      <c r="N53" s="23" t="str">
        <f t="shared" si="9"/>
        <v>Hiếu</v>
      </c>
      <c r="O53" s="23" t="str">
        <f t="shared" si="10"/>
        <v xml:space="preserve">Trần Trung </v>
      </c>
      <c r="P53" t="s">
        <v>780</v>
      </c>
      <c r="Q53" s="23" t="str">
        <f t="shared" si="11"/>
        <v>0052</v>
      </c>
      <c r="R53" s="23" t="str">
        <f t="shared" si="1"/>
        <v>hn-namson-hs0052</v>
      </c>
      <c r="S53" s="23" t="str">
        <f t="shared" si="12"/>
        <v>Hieu</v>
      </c>
      <c r="T53" s="23" t="str">
        <f t="shared" si="13"/>
        <v xml:space="preserve">Tran Trung </v>
      </c>
      <c r="U53" s="23" t="str">
        <f t="shared" si="2"/>
        <v>hs0052-trantrung-hieu@hn-namson.edu.vn</v>
      </c>
      <c r="V53" s="23" t="str">
        <f t="shared" si="14"/>
        <v>abcd6263</v>
      </c>
      <c r="W53" s="46" t="str">
        <f t="shared" si="3"/>
        <v>HN</v>
      </c>
      <c r="X53" s="30" t="s">
        <v>47</v>
      </c>
      <c r="Y53" s="30" t="s">
        <v>51</v>
      </c>
      <c r="Z53" s="46" t="str">
        <f t="shared" si="4"/>
        <v>HS-NamSon-HN</v>
      </c>
      <c r="AA53" s="46" t="str">
        <f t="shared" si="5"/>
        <v>NamSon-HN</v>
      </c>
      <c r="AB53" s="24" t="s">
        <v>48</v>
      </c>
      <c r="AC53" s="24" t="s">
        <v>49</v>
      </c>
      <c r="AE53" s="46" t="str">
        <f t="shared" si="15"/>
        <v>hn-namson-hs0052</v>
      </c>
      <c r="AF53" s="46" t="str">
        <f t="shared" si="16"/>
        <v>SH6</v>
      </c>
      <c r="AG53" s="46" t="str">
        <f t="shared" si="17"/>
        <v>6B-NamSon-HN</v>
      </c>
      <c r="AH53" s="30" t="s">
        <v>64</v>
      </c>
      <c r="AI53" s="46" t="str">
        <f t="shared" si="18"/>
        <v>HH6</v>
      </c>
      <c r="AJ53" s="46" t="str">
        <f t="shared" si="19"/>
        <v>6B-NamSon-HN</v>
      </c>
      <c r="AK53" s="46" t="s">
        <v>64</v>
      </c>
      <c r="AL53" s="46" t="str">
        <f t="shared" si="20"/>
        <v>TA6</v>
      </c>
      <c r="AM53" s="46" t="str">
        <f t="shared" si="21"/>
        <v>6B-NamSon-HN</v>
      </c>
      <c r="AN53" s="46" t="s">
        <v>64</v>
      </c>
      <c r="AO53" s="46" t="str">
        <f t="shared" si="22"/>
        <v>NV6</v>
      </c>
      <c r="AP53" s="46" t="str">
        <f t="shared" si="23"/>
        <v>6B-NamSon-HN</v>
      </c>
      <c r="AQ53" s="46" t="s">
        <v>64</v>
      </c>
    </row>
    <row r="54" spans="1:43" ht="15.75" customHeight="1" x14ac:dyDescent="0.2">
      <c r="A54" s="7">
        <v>53</v>
      </c>
      <c r="B54" s="7" t="s">
        <v>128</v>
      </c>
      <c r="C54" s="30" t="s">
        <v>149</v>
      </c>
      <c r="D54" s="61" t="s">
        <v>75</v>
      </c>
      <c r="E54" s="56">
        <v>39604</v>
      </c>
      <c r="H54" s="15" t="str">
        <f t="shared" si="6"/>
        <v>hn-namson-hs0053</v>
      </c>
      <c r="I54" s="7" t="str">
        <f t="shared" si="7"/>
        <v>abcd6364</v>
      </c>
      <c r="K54" s="46">
        <v>53</v>
      </c>
      <c r="L54" s="46" t="str">
        <f t="shared" si="0"/>
        <v>6B-NamSon-HN</v>
      </c>
      <c r="M54" s="46" t="str">
        <f t="shared" si="8"/>
        <v>Vũ Quang Hiếu</v>
      </c>
      <c r="N54" s="23" t="str">
        <f t="shared" si="9"/>
        <v>Hiếu</v>
      </c>
      <c r="O54" s="23" t="str">
        <f t="shared" si="10"/>
        <v xml:space="preserve">Vũ Quang </v>
      </c>
      <c r="P54" t="s">
        <v>781</v>
      </c>
      <c r="Q54" s="23" t="str">
        <f t="shared" si="11"/>
        <v>0053</v>
      </c>
      <c r="R54" s="23" t="str">
        <f t="shared" si="1"/>
        <v>hn-namson-hs0053</v>
      </c>
      <c r="S54" s="23" t="str">
        <f t="shared" si="12"/>
        <v>Hieu</v>
      </c>
      <c r="T54" s="23" t="str">
        <f t="shared" si="13"/>
        <v xml:space="preserve">Vu Quang </v>
      </c>
      <c r="U54" s="23" t="str">
        <f t="shared" si="2"/>
        <v>hs0053-vuquang-hieu@hn-namson.edu.vn</v>
      </c>
      <c r="V54" s="23" t="str">
        <f t="shared" si="14"/>
        <v>abcd6364</v>
      </c>
      <c r="W54" s="46" t="str">
        <f t="shared" si="3"/>
        <v>HN</v>
      </c>
      <c r="X54" s="30" t="s">
        <v>47</v>
      </c>
      <c r="Y54" s="30" t="s">
        <v>51</v>
      </c>
      <c r="Z54" s="46" t="str">
        <f t="shared" si="4"/>
        <v>HS-NamSon-HN</v>
      </c>
      <c r="AA54" s="46" t="str">
        <f t="shared" si="5"/>
        <v>NamSon-HN</v>
      </c>
      <c r="AB54" s="24" t="s">
        <v>48</v>
      </c>
      <c r="AC54" s="24" t="s">
        <v>49</v>
      </c>
      <c r="AE54" s="46" t="str">
        <f t="shared" si="15"/>
        <v>hn-namson-hs0053</v>
      </c>
      <c r="AF54" s="46" t="str">
        <f t="shared" si="16"/>
        <v>SH6</v>
      </c>
      <c r="AG54" s="46" t="str">
        <f t="shared" si="17"/>
        <v>6B-NamSon-HN</v>
      </c>
      <c r="AH54" s="30" t="s">
        <v>64</v>
      </c>
      <c r="AI54" s="46" t="str">
        <f t="shared" si="18"/>
        <v>HH6</v>
      </c>
      <c r="AJ54" s="46" t="str">
        <f t="shared" si="19"/>
        <v>6B-NamSon-HN</v>
      </c>
      <c r="AK54" s="46" t="s">
        <v>64</v>
      </c>
      <c r="AL54" s="46" t="str">
        <f t="shared" si="20"/>
        <v>TA6</v>
      </c>
      <c r="AM54" s="46" t="str">
        <f t="shared" si="21"/>
        <v>6B-NamSon-HN</v>
      </c>
      <c r="AN54" s="46" t="s">
        <v>64</v>
      </c>
      <c r="AO54" s="46" t="str">
        <f t="shared" si="22"/>
        <v>NV6</v>
      </c>
      <c r="AP54" s="46" t="str">
        <f t="shared" si="23"/>
        <v>6B-NamSon-HN</v>
      </c>
      <c r="AQ54" s="46" t="s">
        <v>64</v>
      </c>
    </row>
    <row r="55" spans="1:43" ht="15.75" customHeight="1" x14ac:dyDescent="0.2">
      <c r="A55" s="30">
        <v>54</v>
      </c>
      <c r="B55" s="7" t="s">
        <v>128</v>
      </c>
      <c r="C55" s="30" t="s">
        <v>150</v>
      </c>
      <c r="D55" s="61" t="s">
        <v>98</v>
      </c>
      <c r="E55" s="56">
        <v>39787</v>
      </c>
      <c r="H55" s="15" t="str">
        <f t="shared" si="6"/>
        <v>hn-namson-hs0054</v>
      </c>
      <c r="I55" s="7" t="str">
        <f t="shared" si="7"/>
        <v>abcd6465</v>
      </c>
      <c r="K55" s="46">
        <v>54</v>
      </c>
      <c r="L55" s="46" t="str">
        <f t="shared" si="0"/>
        <v>6B-NamSon-HN</v>
      </c>
      <c r="M55" s="46" t="str">
        <f t="shared" si="8"/>
        <v>Đỗ Thị Mỹ Hoa</v>
      </c>
      <c r="N55" s="23" t="str">
        <f t="shared" si="9"/>
        <v>Hoa</v>
      </c>
      <c r="O55" s="23" t="str">
        <f t="shared" si="10"/>
        <v xml:space="preserve">Đỗ Thị Mỹ </v>
      </c>
      <c r="P55" t="s">
        <v>782</v>
      </c>
      <c r="Q55" s="23" t="str">
        <f t="shared" si="11"/>
        <v>0054</v>
      </c>
      <c r="R55" s="23" t="str">
        <f t="shared" si="1"/>
        <v>hn-namson-hs0054</v>
      </c>
      <c r="S55" s="23" t="str">
        <f t="shared" si="12"/>
        <v>Hoa</v>
      </c>
      <c r="T55" s="23" t="str">
        <f t="shared" si="13"/>
        <v xml:space="preserve">Do Thi My </v>
      </c>
      <c r="U55" s="23" t="str">
        <f t="shared" si="2"/>
        <v>hs0054-dothimy-hoa@hn-namson.edu.vn</v>
      </c>
      <c r="V55" s="23" t="str">
        <f t="shared" si="14"/>
        <v>abcd6465</v>
      </c>
      <c r="W55" s="46" t="str">
        <f t="shared" si="3"/>
        <v>HN</v>
      </c>
      <c r="X55" s="30" t="s">
        <v>47</v>
      </c>
      <c r="Y55" s="30" t="s">
        <v>51</v>
      </c>
      <c r="Z55" s="46" t="str">
        <f t="shared" si="4"/>
        <v>HS-NamSon-HN</v>
      </c>
      <c r="AA55" s="46" t="str">
        <f t="shared" si="5"/>
        <v>NamSon-HN</v>
      </c>
      <c r="AB55" s="24" t="s">
        <v>48</v>
      </c>
      <c r="AC55" s="24" t="s">
        <v>49</v>
      </c>
      <c r="AE55" s="46" t="str">
        <f t="shared" si="15"/>
        <v>hn-namson-hs0054</v>
      </c>
      <c r="AF55" s="46" t="str">
        <f t="shared" si="16"/>
        <v>SH6</v>
      </c>
      <c r="AG55" s="46" t="str">
        <f t="shared" si="17"/>
        <v>6B-NamSon-HN</v>
      </c>
      <c r="AH55" s="30" t="s">
        <v>64</v>
      </c>
      <c r="AI55" s="46" t="str">
        <f t="shared" si="18"/>
        <v>HH6</v>
      </c>
      <c r="AJ55" s="46" t="str">
        <f t="shared" si="19"/>
        <v>6B-NamSon-HN</v>
      </c>
      <c r="AK55" s="46" t="s">
        <v>64</v>
      </c>
      <c r="AL55" s="46" t="str">
        <f t="shared" si="20"/>
        <v>TA6</v>
      </c>
      <c r="AM55" s="46" t="str">
        <f t="shared" si="21"/>
        <v>6B-NamSon-HN</v>
      </c>
      <c r="AN55" s="46" t="s">
        <v>64</v>
      </c>
      <c r="AO55" s="46" t="str">
        <f t="shared" si="22"/>
        <v>NV6</v>
      </c>
      <c r="AP55" s="46" t="str">
        <f t="shared" si="23"/>
        <v>6B-NamSon-HN</v>
      </c>
      <c r="AQ55" s="46" t="s">
        <v>64</v>
      </c>
    </row>
    <row r="56" spans="1:43" ht="15.75" customHeight="1" x14ac:dyDescent="0.2">
      <c r="A56" s="7">
        <v>55</v>
      </c>
      <c r="B56" s="7" t="s">
        <v>128</v>
      </c>
      <c r="C56" s="30" t="s">
        <v>151</v>
      </c>
      <c r="D56" s="61" t="s">
        <v>75</v>
      </c>
      <c r="E56" s="56">
        <v>39590</v>
      </c>
      <c r="H56" s="15" t="str">
        <f t="shared" si="6"/>
        <v>hn-namson-hs0055</v>
      </c>
      <c r="I56" s="7" t="str">
        <f t="shared" si="7"/>
        <v>abcd6566</v>
      </c>
      <c r="K56" s="46">
        <v>55</v>
      </c>
      <c r="L56" s="46" t="str">
        <f t="shared" si="0"/>
        <v>6B-NamSon-HN</v>
      </c>
      <c r="M56" s="46" t="str">
        <f t="shared" si="8"/>
        <v>Đinh Duy Hoàng</v>
      </c>
      <c r="N56" s="23" t="str">
        <f t="shared" si="9"/>
        <v>Hoàng</v>
      </c>
      <c r="O56" s="23" t="str">
        <f t="shared" si="10"/>
        <v xml:space="preserve">Đinh Duy </v>
      </c>
      <c r="P56" t="s">
        <v>783</v>
      </c>
      <c r="Q56" s="23" t="str">
        <f t="shared" si="11"/>
        <v>0055</v>
      </c>
      <c r="R56" s="23" t="str">
        <f t="shared" si="1"/>
        <v>hn-namson-hs0055</v>
      </c>
      <c r="S56" s="23" t="str">
        <f t="shared" si="12"/>
        <v>Hoang</v>
      </c>
      <c r="T56" s="23" t="str">
        <f t="shared" si="13"/>
        <v xml:space="preserve">Dinh Duy </v>
      </c>
      <c r="U56" s="23" t="str">
        <f t="shared" si="2"/>
        <v>hs0055-dinhduy-hoang@hn-namson.edu.vn</v>
      </c>
      <c r="V56" s="23" t="str">
        <f t="shared" si="14"/>
        <v>abcd6566</v>
      </c>
      <c r="W56" s="46" t="str">
        <f t="shared" si="3"/>
        <v>HN</v>
      </c>
      <c r="X56" s="30" t="s">
        <v>47</v>
      </c>
      <c r="Y56" s="30" t="s">
        <v>51</v>
      </c>
      <c r="Z56" s="46" t="str">
        <f t="shared" si="4"/>
        <v>HS-NamSon-HN</v>
      </c>
      <c r="AA56" s="46" t="str">
        <f t="shared" si="5"/>
        <v>NamSon-HN</v>
      </c>
      <c r="AB56" s="24" t="s">
        <v>48</v>
      </c>
      <c r="AC56" s="24" t="s">
        <v>49</v>
      </c>
      <c r="AE56" s="46" t="str">
        <f t="shared" si="15"/>
        <v>hn-namson-hs0055</v>
      </c>
      <c r="AF56" s="46" t="str">
        <f t="shared" si="16"/>
        <v>SH6</v>
      </c>
      <c r="AG56" s="46" t="str">
        <f t="shared" si="17"/>
        <v>6B-NamSon-HN</v>
      </c>
      <c r="AH56" s="30" t="s">
        <v>64</v>
      </c>
      <c r="AI56" s="46" t="str">
        <f t="shared" si="18"/>
        <v>HH6</v>
      </c>
      <c r="AJ56" s="46" t="str">
        <f t="shared" si="19"/>
        <v>6B-NamSon-HN</v>
      </c>
      <c r="AK56" s="46" t="s">
        <v>64</v>
      </c>
      <c r="AL56" s="46" t="str">
        <f t="shared" si="20"/>
        <v>TA6</v>
      </c>
      <c r="AM56" s="46" t="str">
        <f t="shared" si="21"/>
        <v>6B-NamSon-HN</v>
      </c>
      <c r="AN56" s="46" t="s">
        <v>64</v>
      </c>
      <c r="AO56" s="46" t="str">
        <f t="shared" si="22"/>
        <v>NV6</v>
      </c>
      <c r="AP56" s="46" t="str">
        <f t="shared" si="23"/>
        <v>6B-NamSon-HN</v>
      </c>
      <c r="AQ56" s="46" t="s">
        <v>64</v>
      </c>
    </row>
    <row r="57" spans="1:43" ht="15.75" customHeight="1" x14ac:dyDescent="0.2">
      <c r="A57" s="30">
        <v>56</v>
      </c>
      <c r="B57" s="7" t="s">
        <v>128</v>
      </c>
      <c r="C57" s="30" t="s">
        <v>152</v>
      </c>
      <c r="D57" s="61" t="s">
        <v>75</v>
      </c>
      <c r="E57" s="56">
        <v>39754</v>
      </c>
      <c r="H57" s="15" t="str">
        <f t="shared" si="6"/>
        <v>hn-namson-hs0056</v>
      </c>
      <c r="I57" s="7" t="str">
        <f t="shared" si="7"/>
        <v>abcd6667</v>
      </c>
      <c r="K57" s="46">
        <v>56</v>
      </c>
      <c r="L57" s="46" t="str">
        <f t="shared" si="0"/>
        <v>6B-NamSon-HN</v>
      </c>
      <c r="M57" s="46" t="str">
        <f t="shared" si="8"/>
        <v>Vũ Huy Hoàng</v>
      </c>
      <c r="N57" s="23" t="str">
        <f t="shared" si="9"/>
        <v>Hoàng</v>
      </c>
      <c r="O57" s="23" t="str">
        <f t="shared" si="10"/>
        <v xml:space="preserve">Vũ Huy </v>
      </c>
      <c r="P57" t="s">
        <v>784</v>
      </c>
      <c r="Q57" s="23" t="str">
        <f t="shared" si="11"/>
        <v>0056</v>
      </c>
      <c r="R57" s="23" t="str">
        <f t="shared" si="1"/>
        <v>hn-namson-hs0056</v>
      </c>
      <c r="S57" s="23" t="str">
        <f t="shared" si="12"/>
        <v>Hoang</v>
      </c>
      <c r="T57" s="23" t="str">
        <f t="shared" si="13"/>
        <v xml:space="preserve">Vu Huy </v>
      </c>
      <c r="U57" s="23" t="str">
        <f t="shared" si="2"/>
        <v>hs0056-vuhuy-hoang@hn-namson.edu.vn</v>
      </c>
      <c r="V57" s="23" t="str">
        <f t="shared" si="14"/>
        <v>abcd6667</v>
      </c>
      <c r="W57" s="46" t="str">
        <f t="shared" si="3"/>
        <v>HN</v>
      </c>
      <c r="X57" s="30" t="s">
        <v>47</v>
      </c>
      <c r="Y57" s="30" t="s">
        <v>51</v>
      </c>
      <c r="Z57" s="46" t="str">
        <f t="shared" si="4"/>
        <v>HS-NamSon-HN</v>
      </c>
      <c r="AA57" s="46" t="str">
        <f t="shared" si="5"/>
        <v>NamSon-HN</v>
      </c>
      <c r="AB57" s="24" t="s">
        <v>48</v>
      </c>
      <c r="AC57" s="24" t="s">
        <v>49</v>
      </c>
      <c r="AE57" s="46" t="str">
        <f t="shared" si="15"/>
        <v>hn-namson-hs0056</v>
      </c>
      <c r="AF57" s="46" t="str">
        <f t="shared" si="16"/>
        <v>SH6</v>
      </c>
      <c r="AG57" s="46" t="str">
        <f t="shared" si="17"/>
        <v>6B-NamSon-HN</v>
      </c>
      <c r="AH57" s="30" t="s">
        <v>64</v>
      </c>
      <c r="AI57" s="46" t="str">
        <f t="shared" si="18"/>
        <v>HH6</v>
      </c>
      <c r="AJ57" s="46" t="str">
        <f t="shared" si="19"/>
        <v>6B-NamSon-HN</v>
      </c>
      <c r="AK57" s="46" t="s">
        <v>64</v>
      </c>
      <c r="AL57" s="46" t="str">
        <f t="shared" si="20"/>
        <v>TA6</v>
      </c>
      <c r="AM57" s="46" t="str">
        <f t="shared" si="21"/>
        <v>6B-NamSon-HN</v>
      </c>
      <c r="AN57" s="46" t="s">
        <v>64</v>
      </c>
      <c r="AO57" s="46" t="str">
        <f t="shared" si="22"/>
        <v>NV6</v>
      </c>
      <c r="AP57" s="46" t="str">
        <f t="shared" si="23"/>
        <v>6B-NamSon-HN</v>
      </c>
      <c r="AQ57" s="46" t="s">
        <v>64</v>
      </c>
    </row>
    <row r="58" spans="1:43" ht="15.75" customHeight="1" x14ac:dyDescent="0.2">
      <c r="A58" s="7">
        <v>57</v>
      </c>
      <c r="B58" s="7" t="s">
        <v>128</v>
      </c>
      <c r="C58" s="30" t="s">
        <v>153</v>
      </c>
      <c r="D58" s="61" t="s">
        <v>98</v>
      </c>
      <c r="E58" s="56">
        <v>39628</v>
      </c>
      <c r="H58" s="15" t="str">
        <f t="shared" si="6"/>
        <v>hn-namson-hs0057</v>
      </c>
      <c r="I58" s="7" t="str">
        <f t="shared" si="7"/>
        <v>abcd6768</v>
      </c>
      <c r="K58" s="46">
        <v>57</v>
      </c>
      <c r="L58" s="46" t="str">
        <f t="shared" si="0"/>
        <v>6B-NamSon-HN</v>
      </c>
      <c r="M58" s="46" t="str">
        <f t="shared" si="8"/>
        <v>Phạm Thị Thu Hồng</v>
      </c>
      <c r="N58" s="23" t="str">
        <f t="shared" si="9"/>
        <v>Hồng</v>
      </c>
      <c r="O58" s="23" t="str">
        <f t="shared" si="10"/>
        <v xml:space="preserve">Phạm Thị Thu </v>
      </c>
      <c r="P58" t="s">
        <v>785</v>
      </c>
      <c r="Q58" s="23" t="str">
        <f t="shared" si="11"/>
        <v>0057</v>
      </c>
      <c r="R58" s="23" t="str">
        <f t="shared" si="1"/>
        <v>hn-namson-hs0057</v>
      </c>
      <c r="S58" s="23" t="str">
        <f t="shared" si="12"/>
        <v>Hong</v>
      </c>
      <c r="T58" s="23" t="str">
        <f t="shared" si="13"/>
        <v xml:space="preserve">Pham Thi Thu </v>
      </c>
      <c r="U58" s="23" t="str">
        <f t="shared" si="2"/>
        <v>hs0057-phamthithu-hong@hn-namson.edu.vn</v>
      </c>
      <c r="V58" s="23" t="str">
        <f t="shared" si="14"/>
        <v>abcd6768</v>
      </c>
      <c r="W58" s="46" t="str">
        <f t="shared" si="3"/>
        <v>HN</v>
      </c>
      <c r="X58" s="30" t="s">
        <v>47</v>
      </c>
      <c r="Y58" s="30" t="s">
        <v>51</v>
      </c>
      <c r="Z58" s="46" t="str">
        <f t="shared" si="4"/>
        <v>HS-NamSon-HN</v>
      </c>
      <c r="AA58" s="46" t="str">
        <f t="shared" si="5"/>
        <v>NamSon-HN</v>
      </c>
      <c r="AB58" s="24" t="s">
        <v>48</v>
      </c>
      <c r="AC58" s="24" t="s">
        <v>49</v>
      </c>
      <c r="AE58" s="46" t="str">
        <f t="shared" si="15"/>
        <v>hn-namson-hs0057</v>
      </c>
      <c r="AF58" s="46" t="str">
        <f t="shared" si="16"/>
        <v>SH6</v>
      </c>
      <c r="AG58" s="46" t="str">
        <f t="shared" si="17"/>
        <v>6B-NamSon-HN</v>
      </c>
      <c r="AH58" s="30" t="s">
        <v>64</v>
      </c>
      <c r="AI58" s="46" t="str">
        <f t="shared" si="18"/>
        <v>HH6</v>
      </c>
      <c r="AJ58" s="46" t="str">
        <f t="shared" si="19"/>
        <v>6B-NamSon-HN</v>
      </c>
      <c r="AK58" s="46" t="s">
        <v>64</v>
      </c>
      <c r="AL58" s="46" t="str">
        <f t="shared" si="20"/>
        <v>TA6</v>
      </c>
      <c r="AM58" s="46" t="str">
        <f t="shared" si="21"/>
        <v>6B-NamSon-HN</v>
      </c>
      <c r="AN58" s="46" t="s">
        <v>64</v>
      </c>
      <c r="AO58" s="46" t="str">
        <f t="shared" si="22"/>
        <v>NV6</v>
      </c>
      <c r="AP58" s="46" t="str">
        <f t="shared" si="23"/>
        <v>6B-NamSon-HN</v>
      </c>
      <c r="AQ58" s="46" t="s">
        <v>64</v>
      </c>
    </row>
    <row r="59" spans="1:43" ht="15.75" customHeight="1" x14ac:dyDescent="0.2">
      <c r="A59" s="30">
        <v>58</v>
      </c>
      <c r="B59" s="7" t="s">
        <v>128</v>
      </c>
      <c r="C59" s="30" t="s">
        <v>154</v>
      </c>
      <c r="D59" s="61" t="s">
        <v>75</v>
      </c>
      <c r="E59" s="56">
        <v>39466</v>
      </c>
      <c r="H59" s="15" t="str">
        <f t="shared" si="6"/>
        <v>hn-namson-hs0058</v>
      </c>
      <c r="I59" s="7" t="str">
        <f t="shared" si="7"/>
        <v>abcd6869</v>
      </c>
      <c r="K59" s="46">
        <v>58</v>
      </c>
      <c r="L59" s="46" t="str">
        <f t="shared" si="0"/>
        <v>6B-NamSon-HN</v>
      </c>
      <c r="M59" s="46" t="str">
        <f t="shared" si="8"/>
        <v>Đinh Văn Hợi</v>
      </c>
      <c r="N59" s="23" t="str">
        <f t="shared" si="9"/>
        <v>Hợi</v>
      </c>
      <c r="O59" s="23" t="str">
        <f t="shared" si="10"/>
        <v xml:space="preserve">Đinh Văn </v>
      </c>
      <c r="P59" t="s">
        <v>786</v>
      </c>
      <c r="Q59" s="23" t="str">
        <f t="shared" si="11"/>
        <v>0058</v>
      </c>
      <c r="R59" s="23" t="str">
        <f t="shared" si="1"/>
        <v>hn-namson-hs0058</v>
      </c>
      <c r="S59" s="23" t="str">
        <f t="shared" si="12"/>
        <v>Hoi</v>
      </c>
      <c r="T59" s="23" t="str">
        <f t="shared" si="13"/>
        <v xml:space="preserve">Dinh Van </v>
      </c>
      <c r="U59" s="23" t="str">
        <f t="shared" si="2"/>
        <v>hs0058-dinhvan-hoi@hn-namson.edu.vn</v>
      </c>
      <c r="V59" s="23" t="str">
        <f t="shared" si="14"/>
        <v>abcd6869</v>
      </c>
      <c r="W59" s="46" t="str">
        <f t="shared" si="3"/>
        <v>HN</v>
      </c>
      <c r="X59" s="30" t="s">
        <v>47</v>
      </c>
      <c r="Y59" s="30" t="s">
        <v>51</v>
      </c>
      <c r="Z59" s="46" t="str">
        <f t="shared" si="4"/>
        <v>HS-NamSon-HN</v>
      </c>
      <c r="AA59" s="46" t="str">
        <f t="shared" si="5"/>
        <v>NamSon-HN</v>
      </c>
      <c r="AB59" s="24" t="s">
        <v>48</v>
      </c>
      <c r="AC59" s="24" t="s">
        <v>49</v>
      </c>
      <c r="AE59" s="46" t="str">
        <f t="shared" si="15"/>
        <v>hn-namson-hs0058</v>
      </c>
      <c r="AF59" s="46" t="str">
        <f t="shared" si="16"/>
        <v>SH6</v>
      </c>
      <c r="AG59" s="46" t="str">
        <f t="shared" si="17"/>
        <v>6B-NamSon-HN</v>
      </c>
      <c r="AH59" s="30" t="s">
        <v>64</v>
      </c>
      <c r="AI59" s="46" t="str">
        <f t="shared" si="18"/>
        <v>HH6</v>
      </c>
      <c r="AJ59" s="46" t="str">
        <f t="shared" si="19"/>
        <v>6B-NamSon-HN</v>
      </c>
      <c r="AK59" s="46" t="s">
        <v>64</v>
      </c>
      <c r="AL59" s="46" t="str">
        <f t="shared" si="20"/>
        <v>TA6</v>
      </c>
      <c r="AM59" s="46" t="str">
        <f t="shared" si="21"/>
        <v>6B-NamSon-HN</v>
      </c>
      <c r="AN59" s="46" t="s">
        <v>64</v>
      </c>
      <c r="AO59" s="46" t="str">
        <f t="shared" si="22"/>
        <v>NV6</v>
      </c>
      <c r="AP59" s="46" t="str">
        <f t="shared" si="23"/>
        <v>6B-NamSon-HN</v>
      </c>
      <c r="AQ59" s="46" t="s">
        <v>64</v>
      </c>
    </row>
    <row r="60" spans="1:43" ht="15.75" customHeight="1" x14ac:dyDescent="0.2">
      <c r="A60" s="7">
        <v>59</v>
      </c>
      <c r="B60" s="7" t="s">
        <v>128</v>
      </c>
      <c r="C60" s="30" t="s">
        <v>155</v>
      </c>
      <c r="D60" s="61" t="s">
        <v>75</v>
      </c>
      <c r="E60" s="56">
        <v>39717</v>
      </c>
      <c r="H60" s="15" t="str">
        <f t="shared" si="6"/>
        <v>hn-namson-hs0059</v>
      </c>
      <c r="I60" s="7" t="str">
        <f t="shared" si="7"/>
        <v>abcd6970</v>
      </c>
      <c r="K60" s="46">
        <v>59</v>
      </c>
      <c r="L60" s="46" t="str">
        <f t="shared" si="0"/>
        <v>6B-NamSon-HN</v>
      </c>
      <c r="M60" s="46" t="str">
        <f t="shared" si="8"/>
        <v>Cù Xuân Huấn</v>
      </c>
      <c r="N60" s="23" t="str">
        <f t="shared" si="9"/>
        <v>Huấn</v>
      </c>
      <c r="O60" s="23" t="str">
        <f t="shared" si="10"/>
        <v xml:space="preserve">Cù Xuân </v>
      </c>
      <c r="P60" t="s">
        <v>787</v>
      </c>
      <c r="Q60" s="23" t="str">
        <f t="shared" si="11"/>
        <v>0059</v>
      </c>
      <c r="R60" s="23" t="str">
        <f t="shared" si="1"/>
        <v>hn-namson-hs0059</v>
      </c>
      <c r="S60" s="23" t="str">
        <f t="shared" si="12"/>
        <v>Huan</v>
      </c>
      <c r="T60" s="23" t="str">
        <f t="shared" si="13"/>
        <v xml:space="preserve">Cu Xuan </v>
      </c>
      <c r="U60" s="23" t="str">
        <f t="shared" si="2"/>
        <v>hs0059-cuxuan-huan@hn-namson.edu.vn</v>
      </c>
      <c r="V60" s="23" t="str">
        <f t="shared" si="14"/>
        <v>abcd6970</v>
      </c>
      <c r="W60" s="46" t="str">
        <f t="shared" si="3"/>
        <v>HN</v>
      </c>
      <c r="X60" s="30" t="s">
        <v>47</v>
      </c>
      <c r="Y60" s="30" t="s">
        <v>51</v>
      </c>
      <c r="Z60" s="46" t="str">
        <f t="shared" si="4"/>
        <v>HS-NamSon-HN</v>
      </c>
      <c r="AA60" s="46" t="str">
        <f t="shared" si="5"/>
        <v>NamSon-HN</v>
      </c>
      <c r="AB60" s="24" t="s">
        <v>48</v>
      </c>
      <c r="AC60" s="24" t="s">
        <v>49</v>
      </c>
      <c r="AE60" s="46" t="str">
        <f t="shared" si="15"/>
        <v>hn-namson-hs0059</v>
      </c>
      <c r="AF60" s="46" t="str">
        <f t="shared" si="16"/>
        <v>SH6</v>
      </c>
      <c r="AG60" s="46" t="str">
        <f t="shared" si="17"/>
        <v>6B-NamSon-HN</v>
      </c>
      <c r="AH60" s="30" t="s">
        <v>64</v>
      </c>
      <c r="AI60" s="46" t="str">
        <f t="shared" si="18"/>
        <v>HH6</v>
      </c>
      <c r="AJ60" s="46" t="str">
        <f t="shared" si="19"/>
        <v>6B-NamSon-HN</v>
      </c>
      <c r="AK60" s="46" t="s">
        <v>64</v>
      </c>
      <c r="AL60" s="46" t="str">
        <f t="shared" si="20"/>
        <v>TA6</v>
      </c>
      <c r="AM60" s="46" t="str">
        <f t="shared" si="21"/>
        <v>6B-NamSon-HN</v>
      </c>
      <c r="AN60" s="46" t="s">
        <v>64</v>
      </c>
      <c r="AO60" s="46" t="str">
        <f t="shared" si="22"/>
        <v>NV6</v>
      </c>
      <c r="AP60" s="46" t="str">
        <f t="shared" si="23"/>
        <v>6B-NamSon-HN</v>
      </c>
      <c r="AQ60" s="46" t="s">
        <v>64</v>
      </c>
    </row>
    <row r="61" spans="1:43" ht="15.75" customHeight="1" x14ac:dyDescent="0.2">
      <c r="A61" s="30">
        <v>60</v>
      </c>
      <c r="B61" s="7" t="s">
        <v>128</v>
      </c>
      <c r="C61" s="30" t="s">
        <v>156</v>
      </c>
      <c r="D61" s="61" t="s">
        <v>75</v>
      </c>
      <c r="E61" s="56">
        <v>39760</v>
      </c>
      <c r="H61" s="15" t="str">
        <f t="shared" si="6"/>
        <v>hn-namson-hs0060</v>
      </c>
      <c r="I61" s="7" t="str">
        <f t="shared" si="7"/>
        <v>abcd7071</v>
      </c>
      <c r="K61" s="46">
        <v>60</v>
      </c>
      <c r="L61" s="46" t="str">
        <f t="shared" si="0"/>
        <v>6B-NamSon-HN</v>
      </c>
      <c r="M61" s="46" t="str">
        <f t="shared" si="8"/>
        <v>Nguyễn Mạnh Hùng</v>
      </c>
      <c r="N61" s="23" t="str">
        <f t="shared" si="9"/>
        <v>Hùng</v>
      </c>
      <c r="O61" s="23" t="str">
        <f t="shared" si="10"/>
        <v xml:space="preserve">Nguyễn Mạnh </v>
      </c>
      <c r="P61" t="s">
        <v>788</v>
      </c>
      <c r="Q61" s="23" t="str">
        <f t="shared" si="11"/>
        <v>0060</v>
      </c>
      <c r="R61" s="23" t="str">
        <f t="shared" si="1"/>
        <v>hn-namson-hs0060</v>
      </c>
      <c r="S61" s="23" t="str">
        <f t="shared" si="12"/>
        <v>Hung</v>
      </c>
      <c r="T61" s="23" t="str">
        <f t="shared" si="13"/>
        <v xml:space="preserve">Nguyen Manh </v>
      </c>
      <c r="U61" s="23" t="str">
        <f t="shared" si="2"/>
        <v>hs0060-nguyenmanh-hung@hn-namson.edu.vn</v>
      </c>
      <c r="V61" s="23" t="str">
        <f t="shared" si="14"/>
        <v>abcd7071</v>
      </c>
      <c r="W61" s="46" t="str">
        <f t="shared" si="3"/>
        <v>HN</v>
      </c>
      <c r="X61" s="30" t="s">
        <v>47</v>
      </c>
      <c r="Y61" s="30" t="s">
        <v>51</v>
      </c>
      <c r="Z61" s="46" t="str">
        <f t="shared" si="4"/>
        <v>HS-NamSon-HN</v>
      </c>
      <c r="AA61" s="46" t="str">
        <f t="shared" si="5"/>
        <v>NamSon-HN</v>
      </c>
      <c r="AB61" s="24" t="s">
        <v>48</v>
      </c>
      <c r="AC61" s="24" t="s">
        <v>49</v>
      </c>
      <c r="AE61" s="46" t="str">
        <f t="shared" si="15"/>
        <v>hn-namson-hs0060</v>
      </c>
      <c r="AF61" s="46" t="str">
        <f t="shared" si="16"/>
        <v>SH6</v>
      </c>
      <c r="AG61" s="46" t="str">
        <f t="shared" si="17"/>
        <v>6B-NamSon-HN</v>
      </c>
      <c r="AH61" s="30" t="s">
        <v>64</v>
      </c>
      <c r="AI61" s="46" t="str">
        <f t="shared" si="18"/>
        <v>HH6</v>
      </c>
      <c r="AJ61" s="46" t="str">
        <f t="shared" si="19"/>
        <v>6B-NamSon-HN</v>
      </c>
      <c r="AK61" s="46" t="s">
        <v>64</v>
      </c>
      <c r="AL61" s="46" t="str">
        <f t="shared" si="20"/>
        <v>TA6</v>
      </c>
      <c r="AM61" s="46" t="str">
        <f t="shared" si="21"/>
        <v>6B-NamSon-HN</v>
      </c>
      <c r="AN61" s="46" t="s">
        <v>64</v>
      </c>
      <c r="AO61" s="46" t="str">
        <f t="shared" si="22"/>
        <v>NV6</v>
      </c>
      <c r="AP61" s="46" t="str">
        <f t="shared" si="23"/>
        <v>6B-NamSon-HN</v>
      </c>
      <c r="AQ61" s="46" t="s">
        <v>64</v>
      </c>
    </row>
    <row r="62" spans="1:43" ht="15.75" customHeight="1" x14ac:dyDescent="0.2">
      <c r="A62" s="7">
        <v>61</v>
      </c>
      <c r="B62" s="7" t="s">
        <v>128</v>
      </c>
      <c r="C62" s="30" t="s">
        <v>157</v>
      </c>
      <c r="D62" s="61" t="s">
        <v>98</v>
      </c>
      <c r="E62" s="56">
        <v>39748</v>
      </c>
      <c r="H62" s="15" t="str">
        <f t="shared" si="6"/>
        <v>hn-namson-hs0061</v>
      </c>
      <c r="I62" s="7" t="str">
        <f t="shared" si="7"/>
        <v>abcd7172</v>
      </c>
      <c r="K62" s="46">
        <v>61</v>
      </c>
      <c r="L62" s="46" t="str">
        <f t="shared" si="0"/>
        <v>6B-NamSon-HN</v>
      </c>
      <c r="M62" s="46" t="str">
        <f t="shared" si="8"/>
        <v>Nguyễn Thị Khánh Huyền</v>
      </c>
      <c r="N62" s="23" t="str">
        <f t="shared" si="9"/>
        <v>Huyền</v>
      </c>
      <c r="O62" s="23" t="str">
        <f t="shared" si="10"/>
        <v xml:space="preserve">Nguyễn Thị Khánh </v>
      </c>
      <c r="P62" t="s">
        <v>789</v>
      </c>
      <c r="Q62" s="23" t="str">
        <f t="shared" si="11"/>
        <v>0061</v>
      </c>
      <c r="R62" s="23" t="str">
        <f t="shared" si="1"/>
        <v>hn-namson-hs0061</v>
      </c>
      <c r="S62" s="23" t="str">
        <f t="shared" si="12"/>
        <v>Huyen</v>
      </c>
      <c r="T62" s="23" t="str">
        <f t="shared" si="13"/>
        <v xml:space="preserve">Nguyen Thi Khanh </v>
      </c>
      <c r="U62" s="23" t="str">
        <f t="shared" si="2"/>
        <v>hs0061-nguyenthikhanh-huyen@hn-namson.edu.vn</v>
      </c>
      <c r="V62" s="23" t="str">
        <f t="shared" si="14"/>
        <v>abcd7172</v>
      </c>
      <c r="W62" s="46" t="str">
        <f t="shared" si="3"/>
        <v>HN</v>
      </c>
      <c r="X62" s="30" t="s">
        <v>47</v>
      </c>
      <c r="Y62" s="30" t="s">
        <v>51</v>
      </c>
      <c r="Z62" s="46" t="str">
        <f t="shared" si="4"/>
        <v>HS-NamSon-HN</v>
      </c>
      <c r="AA62" s="46" t="str">
        <f t="shared" si="5"/>
        <v>NamSon-HN</v>
      </c>
      <c r="AB62" s="24" t="s">
        <v>48</v>
      </c>
      <c r="AC62" s="24" t="s">
        <v>49</v>
      </c>
      <c r="AE62" s="46" t="str">
        <f t="shared" si="15"/>
        <v>hn-namson-hs0061</v>
      </c>
      <c r="AF62" s="46" t="str">
        <f t="shared" si="16"/>
        <v>SH6</v>
      </c>
      <c r="AG62" s="46" t="str">
        <f t="shared" si="17"/>
        <v>6B-NamSon-HN</v>
      </c>
      <c r="AH62" s="30" t="s">
        <v>64</v>
      </c>
      <c r="AI62" s="46" t="str">
        <f t="shared" si="18"/>
        <v>HH6</v>
      </c>
      <c r="AJ62" s="46" t="str">
        <f t="shared" si="19"/>
        <v>6B-NamSon-HN</v>
      </c>
      <c r="AK62" s="46" t="s">
        <v>64</v>
      </c>
      <c r="AL62" s="46" t="str">
        <f t="shared" si="20"/>
        <v>TA6</v>
      </c>
      <c r="AM62" s="46" t="str">
        <f t="shared" si="21"/>
        <v>6B-NamSon-HN</v>
      </c>
      <c r="AN62" s="46" t="s">
        <v>64</v>
      </c>
      <c r="AO62" s="46" t="str">
        <f t="shared" si="22"/>
        <v>NV6</v>
      </c>
      <c r="AP62" s="46" t="str">
        <f t="shared" si="23"/>
        <v>6B-NamSon-HN</v>
      </c>
      <c r="AQ62" s="46" t="s">
        <v>64</v>
      </c>
    </row>
    <row r="63" spans="1:43" ht="15.75" customHeight="1" x14ac:dyDescent="0.2">
      <c r="A63" s="30">
        <v>62</v>
      </c>
      <c r="B63" s="7" t="s">
        <v>128</v>
      </c>
      <c r="C63" s="30" t="s">
        <v>158</v>
      </c>
      <c r="D63" s="61" t="s">
        <v>75</v>
      </c>
      <c r="E63" s="56">
        <v>39723</v>
      </c>
      <c r="H63" s="15" t="str">
        <f t="shared" si="6"/>
        <v>hn-namson-hs0062</v>
      </c>
      <c r="I63" s="7" t="str">
        <f t="shared" si="7"/>
        <v>abcd7273</v>
      </c>
      <c r="K63" s="46">
        <v>62</v>
      </c>
      <c r="L63" s="46" t="str">
        <f t="shared" si="0"/>
        <v>6B-NamSon-HN</v>
      </c>
      <c r="M63" s="46" t="str">
        <f t="shared" si="8"/>
        <v>Nguyễn Tuấn Hưng</v>
      </c>
      <c r="N63" s="23" t="str">
        <f t="shared" si="9"/>
        <v>Hưng</v>
      </c>
      <c r="O63" s="23" t="str">
        <f t="shared" si="10"/>
        <v xml:space="preserve">Nguyễn Tuấn </v>
      </c>
      <c r="P63" t="s">
        <v>790</v>
      </c>
      <c r="Q63" s="23" t="str">
        <f t="shared" si="11"/>
        <v>0062</v>
      </c>
      <c r="R63" s="23" t="str">
        <f t="shared" si="1"/>
        <v>hn-namson-hs0062</v>
      </c>
      <c r="S63" s="23" t="str">
        <f t="shared" si="12"/>
        <v>Hung</v>
      </c>
      <c r="T63" s="23" t="str">
        <f t="shared" si="13"/>
        <v xml:space="preserve">Nguyen Tuan </v>
      </c>
      <c r="U63" s="23" t="str">
        <f t="shared" si="2"/>
        <v>hs0062-nguyentuan-hung@hn-namson.edu.vn</v>
      </c>
      <c r="V63" s="23" t="str">
        <f t="shared" si="14"/>
        <v>abcd7273</v>
      </c>
      <c r="W63" s="46" t="str">
        <f t="shared" si="3"/>
        <v>HN</v>
      </c>
      <c r="X63" s="30" t="s">
        <v>47</v>
      </c>
      <c r="Y63" s="30" t="s">
        <v>51</v>
      </c>
      <c r="Z63" s="46" t="str">
        <f t="shared" si="4"/>
        <v>HS-NamSon-HN</v>
      </c>
      <c r="AA63" s="46" t="str">
        <f t="shared" si="5"/>
        <v>NamSon-HN</v>
      </c>
      <c r="AB63" s="24" t="s">
        <v>48</v>
      </c>
      <c r="AC63" s="24" t="s">
        <v>49</v>
      </c>
      <c r="AE63" s="46" t="str">
        <f t="shared" si="15"/>
        <v>hn-namson-hs0062</v>
      </c>
      <c r="AF63" s="46" t="str">
        <f t="shared" si="16"/>
        <v>SH6</v>
      </c>
      <c r="AG63" s="46" t="str">
        <f t="shared" si="17"/>
        <v>6B-NamSon-HN</v>
      </c>
      <c r="AH63" s="30" t="s">
        <v>64</v>
      </c>
      <c r="AI63" s="46" t="str">
        <f t="shared" si="18"/>
        <v>HH6</v>
      </c>
      <c r="AJ63" s="46" t="str">
        <f t="shared" si="19"/>
        <v>6B-NamSon-HN</v>
      </c>
      <c r="AK63" s="46" t="s">
        <v>64</v>
      </c>
      <c r="AL63" s="46" t="str">
        <f t="shared" si="20"/>
        <v>TA6</v>
      </c>
      <c r="AM63" s="46" t="str">
        <f t="shared" si="21"/>
        <v>6B-NamSon-HN</v>
      </c>
      <c r="AN63" s="46" t="s">
        <v>64</v>
      </c>
      <c r="AO63" s="46" t="str">
        <f t="shared" si="22"/>
        <v>NV6</v>
      </c>
      <c r="AP63" s="46" t="str">
        <f t="shared" si="23"/>
        <v>6B-NamSon-HN</v>
      </c>
      <c r="AQ63" s="46" t="s">
        <v>64</v>
      </c>
    </row>
    <row r="64" spans="1:43" ht="15.75" customHeight="1" x14ac:dyDescent="0.2">
      <c r="A64" s="7">
        <v>63</v>
      </c>
      <c r="B64" s="7" t="s">
        <v>128</v>
      </c>
      <c r="C64" s="30" t="s">
        <v>159</v>
      </c>
      <c r="D64" s="61" t="s">
        <v>75</v>
      </c>
      <c r="E64" s="56">
        <v>39785</v>
      </c>
      <c r="H64" s="15" t="str">
        <f t="shared" si="6"/>
        <v>hn-namson-hs0063</v>
      </c>
      <c r="I64" s="7" t="str">
        <f t="shared" si="7"/>
        <v>abcd7374</v>
      </c>
      <c r="K64" s="46">
        <v>63</v>
      </c>
      <c r="L64" s="46" t="str">
        <f t="shared" si="0"/>
        <v>6B-NamSon-HN</v>
      </c>
      <c r="M64" s="46" t="str">
        <f t="shared" si="8"/>
        <v>Phạm Trọng Hưng</v>
      </c>
      <c r="N64" s="23" t="str">
        <f t="shared" si="9"/>
        <v>Hưng</v>
      </c>
      <c r="O64" s="23" t="str">
        <f t="shared" si="10"/>
        <v xml:space="preserve">Phạm Trọng </v>
      </c>
      <c r="P64" t="s">
        <v>791</v>
      </c>
      <c r="Q64" s="23" t="str">
        <f t="shared" si="11"/>
        <v>0063</v>
      </c>
      <c r="R64" s="23" t="str">
        <f t="shared" si="1"/>
        <v>hn-namson-hs0063</v>
      </c>
      <c r="S64" s="23" t="str">
        <f t="shared" si="12"/>
        <v>Hung</v>
      </c>
      <c r="T64" s="23" t="str">
        <f t="shared" si="13"/>
        <v xml:space="preserve">Pham Trong </v>
      </c>
      <c r="U64" s="23" t="str">
        <f t="shared" si="2"/>
        <v>hs0063-phamtrong-hung@hn-namson.edu.vn</v>
      </c>
      <c r="V64" s="23" t="str">
        <f t="shared" si="14"/>
        <v>abcd7374</v>
      </c>
      <c r="W64" s="46" t="str">
        <f t="shared" si="3"/>
        <v>HN</v>
      </c>
      <c r="X64" s="30" t="s">
        <v>47</v>
      </c>
      <c r="Y64" s="30" t="s">
        <v>51</v>
      </c>
      <c r="Z64" s="46" t="str">
        <f t="shared" si="4"/>
        <v>HS-NamSon-HN</v>
      </c>
      <c r="AA64" s="46" t="str">
        <f t="shared" si="5"/>
        <v>NamSon-HN</v>
      </c>
      <c r="AB64" s="24" t="s">
        <v>48</v>
      </c>
      <c r="AC64" s="24" t="s">
        <v>49</v>
      </c>
      <c r="AE64" s="46" t="str">
        <f t="shared" si="15"/>
        <v>hn-namson-hs0063</v>
      </c>
      <c r="AF64" s="46" t="str">
        <f t="shared" si="16"/>
        <v>SH6</v>
      </c>
      <c r="AG64" s="46" t="str">
        <f t="shared" si="17"/>
        <v>6B-NamSon-HN</v>
      </c>
      <c r="AH64" s="30" t="s">
        <v>64</v>
      </c>
      <c r="AI64" s="46" t="str">
        <f t="shared" si="18"/>
        <v>HH6</v>
      </c>
      <c r="AJ64" s="46" t="str">
        <f t="shared" si="19"/>
        <v>6B-NamSon-HN</v>
      </c>
      <c r="AK64" s="46" t="s">
        <v>64</v>
      </c>
      <c r="AL64" s="46" t="str">
        <f t="shared" si="20"/>
        <v>TA6</v>
      </c>
      <c r="AM64" s="46" t="str">
        <f t="shared" si="21"/>
        <v>6B-NamSon-HN</v>
      </c>
      <c r="AN64" s="46" t="s">
        <v>64</v>
      </c>
      <c r="AO64" s="46" t="str">
        <f t="shared" si="22"/>
        <v>NV6</v>
      </c>
      <c r="AP64" s="46" t="str">
        <f t="shared" si="23"/>
        <v>6B-NamSon-HN</v>
      </c>
      <c r="AQ64" s="46" t="s">
        <v>64</v>
      </c>
    </row>
    <row r="65" spans="1:43" ht="15.75" customHeight="1" x14ac:dyDescent="0.2">
      <c r="A65" s="30">
        <v>64</v>
      </c>
      <c r="B65" s="7" t="s">
        <v>128</v>
      </c>
      <c r="C65" s="30" t="s">
        <v>160</v>
      </c>
      <c r="D65" s="61" t="s">
        <v>98</v>
      </c>
      <c r="E65" s="56">
        <v>39734</v>
      </c>
      <c r="H65" s="15" t="str">
        <f t="shared" si="6"/>
        <v>hn-namson-hs0064</v>
      </c>
      <c r="I65" s="7" t="str">
        <f t="shared" si="7"/>
        <v>abcd7475</v>
      </c>
      <c r="K65" s="46">
        <v>64</v>
      </c>
      <c r="L65" s="46" t="str">
        <f t="shared" si="0"/>
        <v>6B-NamSon-HN</v>
      </c>
      <c r="M65" s="46" t="str">
        <f t="shared" si="8"/>
        <v>Lê Thanh Hương</v>
      </c>
      <c r="N65" s="23" t="str">
        <f t="shared" si="9"/>
        <v>Hương</v>
      </c>
      <c r="O65" s="23" t="str">
        <f t="shared" si="10"/>
        <v xml:space="preserve">Lê Thanh </v>
      </c>
      <c r="P65" t="s">
        <v>792</v>
      </c>
      <c r="Q65" s="23" t="str">
        <f t="shared" si="11"/>
        <v>0064</v>
      </c>
      <c r="R65" s="23" t="str">
        <f t="shared" si="1"/>
        <v>hn-namson-hs0064</v>
      </c>
      <c r="S65" s="23" t="str">
        <f t="shared" si="12"/>
        <v>Huong</v>
      </c>
      <c r="T65" s="23" t="str">
        <f t="shared" si="13"/>
        <v xml:space="preserve">Le Thanh </v>
      </c>
      <c r="U65" s="23" t="str">
        <f t="shared" si="2"/>
        <v>hs0064-lethanh-huong@hn-namson.edu.vn</v>
      </c>
      <c r="V65" s="23" t="str">
        <f t="shared" si="14"/>
        <v>abcd7475</v>
      </c>
      <c r="W65" s="46" t="str">
        <f t="shared" si="3"/>
        <v>HN</v>
      </c>
      <c r="X65" s="30" t="s">
        <v>47</v>
      </c>
      <c r="Y65" s="30" t="s">
        <v>51</v>
      </c>
      <c r="Z65" s="46" t="str">
        <f t="shared" si="4"/>
        <v>HS-NamSon-HN</v>
      </c>
      <c r="AA65" s="46" t="str">
        <f t="shared" si="5"/>
        <v>NamSon-HN</v>
      </c>
      <c r="AB65" s="24" t="s">
        <v>48</v>
      </c>
      <c r="AC65" s="24" t="s">
        <v>49</v>
      </c>
      <c r="AE65" s="46" t="str">
        <f t="shared" si="15"/>
        <v>hn-namson-hs0064</v>
      </c>
      <c r="AF65" s="46" t="str">
        <f t="shared" si="16"/>
        <v>SH6</v>
      </c>
      <c r="AG65" s="46" t="str">
        <f t="shared" si="17"/>
        <v>6B-NamSon-HN</v>
      </c>
      <c r="AH65" s="30" t="s">
        <v>64</v>
      </c>
      <c r="AI65" s="46" t="str">
        <f t="shared" si="18"/>
        <v>HH6</v>
      </c>
      <c r="AJ65" s="46" t="str">
        <f t="shared" si="19"/>
        <v>6B-NamSon-HN</v>
      </c>
      <c r="AK65" s="46" t="s">
        <v>64</v>
      </c>
      <c r="AL65" s="46" t="str">
        <f t="shared" si="20"/>
        <v>TA6</v>
      </c>
      <c r="AM65" s="46" t="str">
        <f t="shared" si="21"/>
        <v>6B-NamSon-HN</v>
      </c>
      <c r="AN65" s="46" t="s">
        <v>64</v>
      </c>
      <c r="AO65" s="46" t="str">
        <f t="shared" si="22"/>
        <v>NV6</v>
      </c>
      <c r="AP65" s="46" t="str">
        <f t="shared" si="23"/>
        <v>6B-NamSon-HN</v>
      </c>
      <c r="AQ65" s="46" t="s">
        <v>64</v>
      </c>
    </row>
    <row r="66" spans="1:43" ht="15.75" customHeight="1" x14ac:dyDescent="0.2">
      <c r="A66" s="7">
        <v>65</v>
      </c>
      <c r="B66" s="7" t="s">
        <v>128</v>
      </c>
      <c r="C66" s="30" t="s">
        <v>161</v>
      </c>
      <c r="D66" s="61" t="s">
        <v>75</v>
      </c>
      <c r="E66" s="56">
        <v>39686</v>
      </c>
      <c r="H66" s="15" t="str">
        <f t="shared" si="6"/>
        <v>hn-namson-hs0065</v>
      </c>
      <c r="I66" s="7" t="str">
        <f t="shared" si="7"/>
        <v>abcd7576</v>
      </c>
      <c r="K66" s="46">
        <v>65</v>
      </c>
      <c r="L66" s="46" t="str">
        <f t="shared" ref="L66:L129" si="24">CONCATENATE(B66,"-",School,"-",City)</f>
        <v>6B-NamSon-HN</v>
      </c>
      <c r="M66" s="46" t="str">
        <f t="shared" si="8"/>
        <v>Phạm Ngọc Khải</v>
      </c>
      <c r="N66" s="23" t="str">
        <f t="shared" si="9"/>
        <v>Khải</v>
      </c>
      <c r="O66" s="23" t="str">
        <f t="shared" si="10"/>
        <v xml:space="preserve">Phạm Ngọc </v>
      </c>
      <c r="P66" t="s">
        <v>793</v>
      </c>
      <c r="Q66" s="23" t="str">
        <f t="shared" si="11"/>
        <v>0065</v>
      </c>
      <c r="R66" s="23" t="str">
        <f t="shared" ref="R66:R129" si="25">CONCATENATE(LOWER(City),"-",LOWER(SchoolCode),"-hs",Q66)</f>
        <v>hn-namson-hs0065</v>
      </c>
      <c r="S66" s="23" t="str">
        <f t="shared" si="12"/>
        <v>Khai</v>
      </c>
      <c r="T66" s="23" t="str">
        <f t="shared" si="13"/>
        <v xml:space="preserve">Pham Ngoc </v>
      </c>
      <c r="U66" s="23" t="str">
        <f t="shared" ref="U66:U129" si="26">CONCATENATE("hs",Q66,"-",SUBSTITUTE(LOWER(T66)," ", ""),"-",LOWER(S66),"@",LOWER(City),"-",LOWER(School),".edu.vn")</f>
        <v>hs0065-phamngoc-khai@hn-namson.edu.vn</v>
      </c>
      <c r="V66" s="23" t="str">
        <f t="shared" si="14"/>
        <v>abcd7576</v>
      </c>
      <c r="W66" s="46" t="str">
        <f t="shared" ref="W66:W129" si="27">City</f>
        <v>HN</v>
      </c>
      <c r="X66" s="30" t="s">
        <v>47</v>
      </c>
      <c r="Y66" s="30" t="s">
        <v>51</v>
      </c>
      <c r="Z66" s="46" t="str">
        <f t="shared" ref="Z66:Z129" si="28">CONCATENATE("HS-",School,"-",City)</f>
        <v>HS-NamSon-HN</v>
      </c>
      <c r="AA66" s="46" t="str">
        <f t="shared" ref="AA66:AA129" si="29">CONCATENATE(School,"-",City)</f>
        <v>NamSon-HN</v>
      </c>
      <c r="AB66" s="24" t="s">
        <v>48</v>
      </c>
      <c r="AC66" s="24" t="s">
        <v>49</v>
      </c>
      <c r="AE66" s="46" t="str">
        <f t="shared" si="15"/>
        <v>hn-namson-hs0065</v>
      </c>
      <c r="AF66" s="46" t="str">
        <f t="shared" si="16"/>
        <v>SH6</v>
      </c>
      <c r="AG66" s="46" t="str">
        <f t="shared" si="17"/>
        <v>6B-NamSon-HN</v>
      </c>
      <c r="AH66" s="30" t="s">
        <v>64</v>
      </c>
      <c r="AI66" s="46" t="str">
        <f t="shared" si="18"/>
        <v>HH6</v>
      </c>
      <c r="AJ66" s="46" t="str">
        <f t="shared" si="19"/>
        <v>6B-NamSon-HN</v>
      </c>
      <c r="AK66" s="46" t="s">
        <v>64</v>
      </c>
      <c r="AL66" s="46" t="str">
        <f t="shared" si="20"/>
        <v>TA6</v>
      </c>
      <c r="AM66" s="46" t="str">
        <f t="shared" si="21"/>
        <v>6B-NamSon-HN</v>
      </c>
      <c r="AN66" s="46" t="s">
        <v>64</v>
      </c>
      <c r="AO66" s="46" t="str">
        <f t="shared" si="22"/>
        <v>NV6</v>
      </c>
      <c r="AP66" s="46" t="str">
        <f t="shared" si="23"/>
        <v>6B-NamSon-HN</v>
      </c>
      <c r="AQ66" s="46" t="s">
        <v>64</v>
      </c>
    </row>
    <row r="67" spans="1:43" ht="15.75" customHeight="1" x14ac:dyDescent="0.2">
      <c r="A67" s="30">
        <v>66</v>
      </c>
      <c r="B67" s="7" t="s">
        <v>162</v>
      </c>
      <c r="C67" s="53" t="s">
        <v>163</v>
      </c>
      <c r="D67" s="54" t="s">
        <v>98</v>
      </c>
      <c r="E67" s="57">
        <v>39549</v>
      </c>
      <c r="H67" s="15" t="str">
        <f t="shared" ref="H67:H130" si="30">R67</f>
        <v>hn-namson-hs0066</v>
      </c>
      <c r="I67" s="7" t="str">
        <f t="shared" ref="I67:I130" si="31">V67</f>
        <v>abcd7677</v>
      </c>
      <c r="K67" s="46">
        <v>66</v>
      </c>
      <c r="L67" s="46" t="str">
        <f t="shared" si="24"/>
        <v>6C-NamSon-HN</v>
      </c>
      <c r="M67" s="46" t="str">
        <f t="shared" ref="M67:M130" si="32">TRIM(C67)</f>
        <v>Hoàng Thị Thu Hường</v>
      </c>
      <c r="N67" s="23" t="str">
        <f t="shared" ref="N67:N130" si="33">RIGHT(M67,LEN(M67)-FIND("@",SUBSTITUTE(M67," ","@",LEN(M67)-LEN(SUBSTITUTE(M67," ","")))))</f>
        <v>Hường</v>
      </c>
      <c r="O67" s="23" t="str">
        <f t="shared" ref="O67:O130" si="34">LEFT(M67,LEN(M67)-LEN(N67))</f>
        <v xml:space="preserve">Hoàng Thị Thu </v>
      </c>
      <c r="P67" t="s">
        <v>794</v>
      </c>
      <c r="Q67" s="23" t="str">
        <f t="shared" ref="Q67:Q130" si="35">IF(K67&lt;1000, RIGHT(K67+10000,4),K67)</f>
        <v>0066</v>
      </c>
      <c r="R67" s="23" t="str">
        <f t="shared" si="25"/>
        <v>hn-namson-hs0066</v>
      </c>
      <c r="S67" s="23" t="str">
        <f t="shared" ref="S67:S130" si="36">RIGHT(P67,LEN(P67)-FIND("@",SUBSTITUTE(P67," ","@",LEN(P67)-LEN(SUBSTITUTE(P67," ","")))))</f>
        <v>Huong</v>
      </c>
      <c r="T67" s="23" t="str">
        <f t="shared" ref="T67:T130" si="37">LEFT(P67,LEN(P67)-LEN(S67))</f>
        <v xml:space="preserve">Hoang Thi Thu </v>
      </c>
      <c r="U67" s="23" t="str">
        <f t="shared" si="26"/>
        <v>hs0066-hoangthithu-huong@hn-namson.edu.vn</v>
      </c>
      <c r="V67" s="23" t="str">
        <f t="shared" ref="V67:V130" si="38">CONCATENATE("abcd",MOD(K67,89)+10,MOD(K67,89)+11)</f>
        <v>abcd7677</v>
      </c>
      <c r="W67" s="46" t="str">
        <f t="shared" si="27"/>
        <v>HN</v>
      </c>
      <c r="X67" s="30" t="s">
        <v>47</v>
      </c>
      <c r="Y67" s="30" t="s">
        <v>51</v>
      </c>
      <c r="Z67" s="46" t="str">
        <f t="shared" si="28"/>
        <v>HS-NamSon-HN</v>
      </c>
      <c r="AA67" s="46" t="str">
        <f t="shared" si="29"/>
        <v>NamSon-HN</v>
      </c>
      <c r="AB67" s="24" t="s">
        <v>48</v>
      </c>
      <c r="AC67" s="24" t="s">
        <v>49</v>
      </c>
      <c r="AE67" s="46" t="str">
        <f t="shared" ref="AE67:AE130" si="39">R67</f>
        <v>hn-namson-hs0066</v>
      </c>
      <c r="AF67" s="46" t="str">
        <f t="shared" ref="AF67:AF130" si="40">IF(LEFT(AG67,1)="6","SH6", CONCATENATE("DS",LEFT(AG67,1)))</f>
        <v>SH6</v>
      </c>
      <c r="AG67" s="46" t="str">
        <f t="shared" ref="AG67:AG130" si="41">L67</f>
        <v>6C-NamSon-HN</v>
      </c>
      <c r="AH67" s="30" t="s">
        <v>64</v>
      </c>
      <c r="AI67" s="46" t="str">
        <f t="shared" ref="AI67:AI130" si="42">CONCATENATE("HH",LEFT(AJ67,1))</f>
        <v>HH6</v>
      </c>
      <c r="AJ67" s="46" t="str">
        <f t="shared" ref="AJ67:AJ130" si="43">L67</f>
        <v>6C-NamSon-HN</v>
      </c>
      <c r="AK67" s="46" t="s">
        <v>64</v>
      </c>
      <c r="AL67" s="46" t="str">
        <f t="shared" ref="AL67:AL130" si="44">CONCATENATE("TA",LEFT(AM67,1))</f>
        <v>TA6</v>
      </c>
      <c r="AM67" s="46" t="str">
        <f t="shared" ref="AM67:AM130" si="45">L67</f>
        <v>6C-NamSon-HN</v>
      </c>
      <c r="AN67" s="46" t="s">
        <v>64</v>
      </c>
      <c r="AO67" s="46" t="str">
        <f t="shared" ref="AO67:AO130" si="46">CONCATENATE("NV",LEFT(AP67,1))</f>
        <v>NV6</v>
      </c>
      <c r="AP67" s="46" t="str">
        <f t="shared" ref="AP67:AP130" si="47">L67</f>
        <v>6C-NamSon-HN</v>
      </c>
      <c r="AQ67" s="46" t="s">
        <v>64</v>
      </c>
    </row>
    <row r="68" spans="1:43" ht="15.75" customHeight="1" x14ac:dyDescent="0.2">
      <c r="A68" s="7">
        <v>67</v>
      </c>
      <c r="B68" s="7" t="s">
        <v>162</v>
      </c>
      <c r="C68" s="53" t="s">
        <v>164</v>
      </c>
      <c r="D68" s="54" t="s">
        <v>75</v>
      </c>
      <c r="E68" s="57">
        <v>39387</v>
      </c>
      <c r="H68" s="15" t="str">
        <f t="shared" si="30"/>
        <v>hn-namson-hs0067</v>
      </c>
      <c r="I68" s="7" t="str">
        <f t="shared" si="31"/>
        <v>abcd7778</v>
      </c>
      <c r="K68" s="46">
        <v>67</v>
      </c>
      <c r="L68" s="46" t="str">
        <f t="shared" si="24"/>
        <v>6C-NamSon-HN</v>
      </c>
      <c r="M68" s="46" t="str">
        <f t="shared" si="32"/>
        <v>Âu Đình Khải</v>
      </c>
      <c r="N68" s="23" t="str">
        <f t="shared" si="33"/>
        <v>Khải</v>
      </c>
      <c r="O68" s="23" t="str">
        <f t="shared" si="34"/>
        <v xml:space="preserve">Âu Đình </v>
      </c>
      <c r="P68" t="s">
        <v>795</v>
      </c>
      <c r="Q68" s="23" t="str">
        <f t="shared" si="35"/>
        <v>0067</v>
      </c>
      <c r="R68" s="23" t="str">
        <f t="shared" si="25"/>
        <v>hn-namson-hs0067</v>
      </c>
      <c r="S68" s="23" t="str">
        <f t="shared" si="36"/>
        <v>Khai</v>
      </c>
      <c r="T68" s="23" t="str">
        <f t="shared" si="37"/>
        <v xml:space="preserve">Au Dinh </v>
      </c>
      <c r="U68" s="23" t="str">
        <f t="shared" si="26"/>
        <v>hs0067-audinh-khai@hn-namson.edu.vn</v>
      </c>
      <c r="V68" s="23" t="str">
        <f t="shared" si="38"/>
        <v>abcd7778</v>
      </c>
      <c r="W68" s="46" t="str">
        <f t="shared" si="27"/>
        <v>HN</v>
      </c>
      <c r="X68" s="30" t="s">
        <v>47</v>
      </c>
      <c r="Y68" s="30" t="s">
        <v>51</v>
      </c>
      <c r="Z68" s="46" t="str">
        <f t="shared" si="28"/>
        <v>HS-NamSon-HN</v>
      </c>
      <c r="AA68" s="46" t="str">
        <f t="shared" si="29"/>
        <v>NamSon-HN</v>
      </c>
      <c r="AB68" s="24" t="s">
        <v>48</v>
      </c>
      <c r="AC68" s="24" t="s">
        <v>49</v>
      </c>
      <c r="AE68" s="46" t="str">
        <f t="shared" si="39"/>
        <v>hn-namson-hs0067</v>
      </c>
      <c r="AF68" s="46" t="str">
        <f t="shared" si="40"/>
        <v>SH6</v>
      </c>
      <c r="AG68" s="46" t="str">
        <f t="shared" si="41"/>
        <v>6C-NamSon-HN</v>
      </c>
      <c r="AH68" s="30" t="s">
        <v>64</v>
      </c>
      <c r="AI68" s="46" t="str">
        <f t="shared" si="42"/>
        <v>HH6</v>
      </c>
      <c r="AJ68" s="46" t="str">
        <f t="shared" si="43"/>
        <v>6C-NamSon-HN</v>
      </c>
      <c r="AK68" s="46" t="s">
        <v>64</v>
      </c>
      <c r="AL68" s="46" t="str">
        <f t="shared" si="44"/>
        <v>TA6</v>
      </c>
      <c r="AM68" s="46" t="str">
        <f t="shared" si="45"/>
        <v>6C-NamSon-HN</v>
      </c>
      <c r="AN68" s="46" t="s">
        <v>64</v>
      </c>
      <c r="AO68" s="46" t="str">
        <f t="shared" si="46"/>
        <v>NV6</v>
      </c>
      <c r="AP68" s="46" t="str">
        <f t="shared" si="47"/>
        <v>6C-NamSon-HN</v>
      </c>
      <c r="AQ68" s="46" t="s">
        <v>64</v>
      </c>
    </row>
    <row r="69" spans="1:43" ht="15.75" customHeight="1" x14ac:dyDescent="0.2">
      <c r="A69" s="30">
        <v>68</v>
      </c>
      <c r="B69" s="7" t="s">
        <v>162</v>
      </c>
      <c r="C69" s="53" t="s">
        <v>165</v>
      </c>
      <c r="D69" s="54" t="s">
        <v>75</v>
      </c>
      <c r="E69" s="57">
        <v>39672</v>
      </c>
      <c r="H69" s="15" t="str">
        <f t="shared" si="30"/>
        <v>hn-namson-hs0068</v>
      </c>
      <c r="I69" s="7" t="str">
        <f t="shared" si="31"/>
        <v>abcd7879</v>
      </c>
      <c r="K69" s="46">
        <v>68</v>
      </c>
      <c r="L69" s="46" t="str">
        <f t="shared" si="24"/>
        <v>6C-NamSon-HN</v>
      </c>
      <c r="M69" s="46" t="str">
        <f t="shared" si="32"/>
        <v>Trần Đăng Khôi</v>
      </c>
      <c r="N69" s="23" t="str">
        <f t="shared" si="33"/>
        <v>Khôi</v>
      </c>
      <c r="O69" s="23" t="str">
        <f t="shared" si="34"/>
        <v xml:space="preserve">Trần Đăng </v>
      </c>
      <c r="P69" t="s">
        <v>796</v>
      </c>
      <c r="Q69" s="23" t="str">
        <f t="shared" si="35"/>
        <v>0068</v>
      </c>
      <c r="R69" s="23" t="str">
        <f t="shared" si="25"/>
        <v>hn-namson-hs0068</v>
      </c>
      <c r="S69" s="23" t="str">
        <f t="shared" si="36"/>
        <v>Khoi</v>
      </c>
      <c r="T69" s="23" t="str">
        <f t="shared" si="37"/>
        <v xml:space="preserve">Tran Dang </v>
      </c>
      <c r="U69" s="23" t="str">
        <f t="shared" si="26"/>
        <v>hs0068-trandang-khoi@hn-namson.edu.vn</v>
      </c>
      <c r="V69" s="23" t="str">
        <f t="shared" si="38"/>
        <v>abcd7879</v>
      </c>
      <c r="W69" s="46" t="str">
        <f t="shared" si="27"/>
        <v>HN</v>
      </c>
      <c r="X69" s="30" t="s">
        <v>47</v>
      </c>
      <c r="Y69" s="30" t="s">
        <v>51</v>
      </c>
      <c r="Z69" s="46" t="str">
        <f t="shared" si="28"/>
        <v>HS-NamSon-HN</v>
      </c>
      <c r="AA69" s="46" t="str">
        <f t="shared" si="29"/>
        <v>NamSon-HN</v>
      </c>
      <c r="AB69" s="24" t="s">
        <v>48</v>
      </c>
      <c r="AC69" s="24" t="s">
        <v>49</v>
      </c>
      <c r="AE69" s="46" t="str">
        <f t="shared" si="39"/>
        <v>hn-namson-hs0068</v>
      </c>
      <c r="AF69" s="46" t="str">
        <f t="shared" si="40"/>
        <v>SH6</v>
      </c>
      <c r="AG69" s="46" t="str">
        <f t="shared" si="41"/>
        <v>6C-NamSon-HN</v>
      </c>
      <c r="AH69" s="30" t="s">
        <v>64</v>
      </c>
      <c r="AI69" s="46" t="str">
        <f t="shared" si="42"/>
        <v>HH6</v>
      </c>
      <c r="AJ69" s="46" t="str">
        <f t="shared" si="43"/>
        <v>6C-NamSon-HN</v>
      </c>
      <c r="AK69" s="46" t="s">
        <v>64</v>
      </c>
      <c r="AL69" s="46" t="str">
        <f t="shared" si="44"/>
        <v>TA6</v>
      </c>
      <c r="AM69" s="46" t="str">
        <f t="shared" si="45"/>
        <v>6C-NamSon-HN</v>
      </c>
      <c r="AN69" s="46" t="s">
        <v>64</v>
      </c>
      <c r="AO69" s="46" t="str">
        <f t="shared" si="46"/>
        <v>NV6</v>
      </c>
      <c r="AP69" s="46" t="str">
        <f t="shared" si="47"/>
        <v>6C-NamSon-HN</v>
      </c>
      <c r="AQ69" s="46" t="s">
        <v>64</v>
      </c>
    </row>
    <row r="70" spans="1:43" ht="15.75" customHeight="1" x14ac:dyDescent="0.2">
      <c r="A70" s="7">
        <v>69</v>
      </c>
      <c r="B70" s="7" t="s">
        <v>162</v>
      </c>
      <c r="C70" s="53" t="s">
        <v>166</v>
      </c>
      <c r="D70" s="54" t="s">
        <v>98</v>
      </c>
      <c r="E70" s="57">
        <v>39671</v>
      </c>
      <c r="H70" s="15" t="str">
        <f t="shared" si="30"/>
        <v>hn-namson-hs0069</v>
      </c>
      <c r="I70" s="7" t="str">
        <f t="shared" si="31"/>
        <v>abcd7980</v>
      </c>
      <c r="K70" s="46">
        <v>69</v>
      </c>
      <c r="L70" s="46" t="str">
        <f t="shared" si="24"/>
        <v>6C-NamSon-HN</v>
      </c>
      <c r="M70" s="46" t="str">
        <f t="shared" si="32"/>
        <v>Vũ Thị Minh Khuê</v>
      </c>
      <c r="N70" s="23" t="str">
        <f t="shared" si="33"/>
        <v>Khuê</v>
      </c>
      <c r="O70" s="23" t="str">
        <f t="shared" si="34"/>
        <v xml:space="preserve">Vũ Thị Minh </v>
      </c>
      <c r="P70" t="s">
        <v>797</v>
      </c>
      <c r="Q70" s="23" t="str">
        <f t="shared" si="35"/>
        <v>0069</v>
      </c>
      <c r="R70" s="23" t="str">
        <f t="shared" si="25"/>
        <v>hn-namson-hs0069</v>
      </c>
      <c r="S70" s="23" t="str">
        <f t="shared" si="36"/>
        <v>Khue</v>
      </c>
      <c r="T70" s="23" t="str">
        <f t="shared" si="37"/>
        <v xml:space="preserve">Vu Thi Minh </v>
      </c>
      <c r="U70" s="23" t="str">
        <f t="shared" si="26"/>
        <v>hs0069-vuthiminh-khue@hn-namson.edu.vn</v>
      </c>
      <c r="V70" s="23" t="str">
        <f t="shared" si="38"/>
        <v>abcd7980</v>
      </c>
      <c r="W70" s="46" t="str">
        <f t="shared" si="27"/>
        <v>HN</v>
      </c>
      <c r="X70" s="30" t="s">
        <v>47</v>
      </c>
      <c r="Y70" s="30" t="s">
        <v>51</v>
      </c>
      <c r="Z70" s="46" t="str">
        <f t="shared" si="28"/>
        <v>HS-NamSon-HN</v>
      </c>
      <c r="AA70" s="46" t="str">
        <f t="shared" si="29"/>
        <v>NamSon-HN</v>
      </c>
      <c r="AB70" s="24" t="s">
        <v>48</v>
      </c>
      <c r="AC70" s="24" t="s">
        <v>49</v>
      </c>
      <c r="AE70" s="46" t="str">
        <f t="shared" si="39"/>
        <v>hn-namson-hs0069</v>
      </c>
      <c r="AF70" s="46" t="str">
        <f t="shared" si="40"/>
        <v>SH6</v>
      </c>
      <c r="AG70" s="46" t="str">
        <f t="shared" si="41"/>
        <v>6C-NamSon-HN</v>
      </c>
      <c r="AH70" s="30" t="s">
        <v>64</v>
      </c>
      <c r="AI70" s="46" t="str">
        <f t="shared" si="42"/>
        <v>HH6</v>
      </c>
      <c r="AJ70" s="46" t="str">
        <f t="shared" si="43"/>
        <v>6C-NamSon-HN</v>
      </c>
      <c r="AK70" s="46" t="s">
        <v>64</v>
      </c>
      <c r="AL70" s="46" t="str">
        <f t="shared" si="44"/>
        <v>TA6</v>
      </c>
      <c r="AM70" s="46" t="str">
        <f t="shared" si="45"/>
        <v>6C-NamSon-HN</v>
      </c>
      <c r="AN70" s="46" t="s">
        <v>64</v>
      </c>
      <c r="AO70" s="46" t="str">
        <f t="shared" si="46"/>
        <v>NV6</v>
      </c>
      <c r="AP70" s="46" t="str">
        <f t="shared" si="47"/>
        <v>6C-NamSon-HN</v>
      </c>
      <c r="AQ70" s="46" t="s">
        <v>64</v>
      </c>
    </row>
    <row r="71" spans="1:43" ht="15.75" customHeight="1" x14ac:dyDescent="0.2">
      <c r="A71" s="30">
        <v>70</v>
      </c>
      <c r="B71" s="7" t="s">
        <v>162</v>
      </c>
      <c r="C71" s="53" t="s">
        <v>167</v>
      </c>
      <c r="D71" s="54" t="s">
        <v>98</v>
      </c>
      <c r="E71" s="57">
        <v>39531</v>
      </c>
      <c r="H71" s="15" t="str">
        <f t="shared" si="30"/>
        <v>hn-namson-hs0070</v>
      </c>
      <c r="I71" s="7" t="str">
        <f t="shared" si="31"/>
        <v>abcd8081</v>
      </c>
      <c r="K71" s="46">
        <v>70</v>
      </c>
      <c r="L71" s="46" t="str">
        <f t="shared" si="24"/>
        <v>6C-NamSon-HN</v>
      </c>
      <c r="M71" s="46" t="str">
        <f t="shared" si="32"/>
        <v>Bùi Thị Tú Linh</v>
      </c>
      <c r="N71" s="23" t="str">
        <f t="shared" si="33"/>
        <v>Linh</v>
      </c>
      <c r="O71" s="23" t="str">
        <f t="shared" si="34"/>
        <v xml:space="preserve">Bùi Thị Tú </v>
      </c>
      <c r="P71" t="s">
        <v>798</v>
      </c>
      <c r="Q71" s="23" t="str">
        <f t="shared" si="35"/>
        <v>0070</v>
      </c>
      <c r="R71" s="23" t="str">
        <f t="shared" si="25"/>
        <v>hn-namson-hs0070</v>
      </c>
      <c r="S71" s="23" t="str">
        <f t="shared" si="36"/>
        <v>Linh</v>
      </c>
      <c r="T71" s="23" t="str">
        <f t="shared" si="37"/>
        <v xml:space="preserve">Bui Thi Tu </v>
      </c>
      <c r="U71" s="23" t="str">
        <f t="shared" si="26"/>
        <v>hs0070-buithitu-linh@hn-namson.edu.vn</v>
      </c>
      <c r="V71" s="23" t="str">
        <f t="shared" si="38"/>
        <v>abcd8081</v>
      </c>
      <c r="W71" s="46" t="str">
        <f t="shared" si="27"/>
        <v>HN</v>
      </c>
      <c r="X71" s="30" t="s">
        <v>47</v>
      </c>
      <c r="Y71" s="30" t="s">
        <v>51</v>
      </c>
      <c r="Z71" s="46" t="str">
        <f t="shared" si="28"/>
        <v>HS-NamSon-HN</v>
      </c>
      <c r="AA71" s="46" t="str">
        <f t="shared" si="29"/>
        <v>NamSon-HN</v>
      </c>
      <c r="AB71" s="24" t="s">
        <v>48</v>
      </c>
      <c r="AC71" s="24" t="s">
        <v>49</v>
      </c>
      <c r="AE71" s="46" t="str">
        <f t="shared" si="39"/>
        <v>hn-namson-hs0070</v>
      </c>
      <c r="AF71" s="46" t="str">
        <f t="shared" si="40"/>
        <v>SH6</v>
      </c>
      <c r="AG71" s="46" t="str">
        <f t="shared" si="41"/>
        <v>6C-NamSon-HN</v>
      </c>
      <c r="AH71" s="30" t="s">
        <v>64</v>
      </c>
      <c r="AI71" s="46" t="str">
        <f t="shared" si="42"/>
        <v>HH6</v>
      </c>
      <c r="AJ71" s="46" t="str">
        <f t="shared" si="43"/>
        <v>6C-NamSon-HN</v>
      </c>
      <c r="AK71" s="46" t="s">
        <v>64</v>
      </c>
      <c r="AL71" s="46" t="str">
        <f t="shared" si="44"/>
        <v>TA6</v>
      </c>
      <c r="AM71" s="46" t="str">
        <f t="shared" si="45"/>
        <v>6C-NamSon-HN</v>
      </c>
      <c r="AN71" s="46" t="s">
        <v>64</v>
      </c>
      <c r="AO71" s="46" t="str">
        <f t="shared" si="46"/>
        <v>NV6</v>
      </c>
      <c r="AP71" s="46" t="str">
        <f t="shared" si="47"/>
        <v>6C-NamSon-HN</v>
      </c>
      <c r="AQ71" s="46" t="s">
        <v>64</v>
      </c>
    </row>
    <row r="72" spans="1:43" ht="15.75" customHeight="1" x14ac:dyDescent="0.2">
      <c r="A72" s="7">
        <v>71</v>
      </c>
      <c r="B72" s="7" t="s">
        <v>162</v>
      </c>
      <c r="C72" s="53" t="s">
        <v>168</v>
      </c>
      <c r="D72" s="54" t="s">
        <v>98</v>
      </c>
      <c r="E72" s="57">
        <v>39645</v>
      </c>
      <c r="H72" s="15" t="str">
        <f t="shared" si="30"/>
        <v>hn-namson-hs0071</v>
      </c>
      <c r="I72" s="7" t="str">
        <f t="shared" si="31"/>
        <v>abcd8182</v>
      </c>
      <c r="K72" s="46">
        <v>71</v>
      </c>
      <c r="L72" s="46" t="str">
        <f t="shared" si="24"/>
        <v>6C-NamSon-HN</v>
      </c>
      <c r="M72" s="46" t="str">
        <f t="shared" si="32"/>
        <v>Hoàng Khánh Linh</v>
      </c>
      <c r="N72" s="23" t="str">
        <f t="shared" si="33"/>
        <v>Linh</v>
      </c>
      <c r="O72" s="23" t="str">
        <f t="shared" si="34"/>
        <v xml:space="preserve">Hoàng Khánh </v>
      </c>
      <c r="P72" t="s">
        <v>799</v>
      </c>
      <c r="Q72" s="23" t="str">
        <f t="shared" si="35"/>
        <v>0071</v>
      </c>
      <c r="R72" s="23" t="str">
        <f t="shared" si="25"/>
        <v>hn-namson-hs0071</v>
      </c>
      <c r="S72" s="23" t="str">
        <f t="shared" si="36"/>
        <v>Linh</v>
      </c>
      <c r="T72" s="23" t="str">
        <f t="shared" si="37"/>
        <v xml:space="preserve">Hoang Khanh </v>
      </c>
      <c r="U72" s="23" t="str">
        <f t="shared" si="26"/>
        <v>hs0071-hoangkhanh-linh@hn-namson.edu.vn</v>
      </c>
      <c r="V72" s="23" t="str">
        <f t="shared" si="38"/>
        <v>abcd8182</v>
      </c>
      <c r="W72" s="46" t="str">
        <f t="shared" si="27"/>
        <v>HN</v>
      </c>
      <c r="X72" s="30" t="s">
        <v>47</v>
      </c>
      <c r="Y72" s="30" t="s">
        <v>51</v>
      </c>
      <c r="Z72" s="46" t="str">
        <f t="shared" si="28"/>
        <v>HS-NamSon-HN</v>
      </c>
      <c r="AA72" s="46" t="str">
        <f t="shared" si="29"/>
        <v>NamSon-HN</v>
      </c>
      <c r="AB72" s="24" t="s">
        <v>48</v>
      </c>
      <c r="AC72" s="24" t="s">
        <v>49</v>
      </c>
      <c r="AE72" s="46" t="str">
        <f t="shared" si="39"/>
        <v>hn-namson-hs0071</v>
      </c>
      <c r="AF72" s="46" t="str">
        <f t="shared" si="40"/>
        <v>SH6</v>
      </c>
      <c r="AG72" s="46" t="str">
        <f t="shared" si="41"/>
        <v>6C-NamSon-HN</v>
      </c>
      <c r="AH72" s="30" t="s">
        <v>64</v>
      </c>
      <c r="AI72" s="46" t="str">
        <f t="shared" si="42"/>
        <v>HH6</v>
      </c>
      <c r="AJ72" s="46" t="str">
        <f t="shared" si="43"/>
        <v>6C-NamSon-HN</v>
      </c>
      <c r="AK72" s="46" t="s">
        <v>64</v>
      </c>
      <c r="AL72" s="46" t="str">
        <f t="shared" si="44"/>
        <v>TA6</v>
      </c>
      <c r="AM72" s="46" t="str">
        <f t="shared" si="45"/>
        <v>6C-NamSon-HN</v>
      </c>
      <c r="AN72" s="46" t="s">
        <v>64</v>
      </c>
      <c r="AO72" s="46" t="str">
        <f t="shared" si="46"/>
        <v>NV6</v>
      </c>
      <c r="AP72" s="46" t="str">
        <f t="shared" si="47"/>
        <v>6C-NamSon-HN</v>
      </c>
      <c r="AQ72" s="46" t="s">
        <v>64</v>
      </c>
    </row>
    <row r="73" spans="1:43" ht="15.75" customHeight="1" x14ac:dyDescent="0.2">
      <c r="A73" s="30">
        <v>72</v>
      </c>
      <c r="B73" s="7" t="s">
        <v>162</v>
      </c>
      <c r="C73" s="53" t="s">
        <v>169</v>
      </c>
      <c r="D73" s="54" t="s">
        <v>75</v>
      </c>
      <c r="E73" s="57">
        <v>39518</v>
      </c>
      <c r="H73" s="15" t="str">
        <f t="shared" si="30"/>
        <v>hn-namson-hs0072</v>
      </c>
      <c r="I73" s="7" t="str">
        <f t="shared" si="31"/>
        <v>abcd8283</v>
      </c>
      <c r="K73" s="46">
        <v>72</v>
      </c>
      <c r="L73" s="46" t="str">
        <f t="shared" si="24"/>
        <v>6C-NamSon-HN</v>
      </c>
      <c r="M73" s="46" t="str">
        <f t="shared" si="32"/>
        <v>Trần Văn Linh</v>
      </c>
      <c r="N73" s="23" t="str">
        <f t="shared" si="33"/>
        <v>Linh</v>
      </c>
      <c r="O73" s="23" t="str">
        <f t="shared" si="34"/>
        <v xml:space="preserve">Trần Văn </v>
      </c>
      <c r="P73" t="s">
        <v>800</v>
      </c>
      <c r="Q73" s="23" t="str">
        <f t="shared" si="35"/>
        <v>0072</v>
      </c>
      <c r="R73" s="23" t="str">
        <f t="shared" si="25"/>
        <v>hn-namson-hs0072</v>
      </c>
      <c r="S73" s="23" t="str">
        <f t="shared" si="36"/>
        <v>Linh</v>
      </c>
      <c r="T73" s="23" t="str">
        <f t="shared" si="37"/>
        <v xml:space="preserve">Tran Van </v>
      </c>
      <c r="U73" s="23" t="str">
        <f t="shared" si="26"/>
        <v>hs0072-tranvan-linh@hn-namson.edu.vn</v>
      </c>
      <c r="V73" s="23" t="str">
        <f t="shared" si="38"/>
        <v>abcd8283</v>
      </c>
      <c r="W73" s="46" t="str">
        <f t="shared" si="27"/>
        <v>HN</v>
      </c>
      <c r="X73" s="30" t="s">
        <v>47</v>
      </c>
      <c r="Y73" s="30" t="s">
        <v>51</v>
      </c>
      <c r="Z73" s="46" t="str">
        <f t="shared" si="28"/>
        <v>HS-NamSon-HN</v>
      </c>
      <c r="AA73" s="46" t="str">
        <f t="shared" si="29"/>
        <v>NamSon-HN</v>
      </c>
      <c r="AB73" s="24" t="s">
        <v>48</v>
      </c>
      <c r="AC73" s="24" t="s">
        <v>49</v>
      </c>
      <c r="AE73" s="46" t="str">
        <f t="shared" si="39"/>
        <v>hn-namson-hs0072</v>
      </c>
      <c r="AF73" s="46" t="str">
        <f t="shared" si="40"/>
        <v>SH6</v>
      </c>
      <c r="AG73" s="46" t="str">
        <f t="shared" si="41"/>
        <v>6C-NamSon-HN</v>
      </c>
      <c r="AH73" s="30" t="s">
        <v>64</v>
      </c>
      <c r="AI73" s="46" t="str">
        <f t="shared" si="42"/>
        <v>HH6</v>
      </c>
      <c r="AJ73" s="46" t="str">
        <f t="shared" si="43"/>
        <v>6C-NamSon-HN</v>
      </c>
      <c r="AK73" s="46" t="s">
        <v>64</v>
      </c>
      <c r="AL73" s="46" t="str">
        <f t="shared" si="44"/>
        <v>TA6</v>
      </c>
      <c r="AM73" s="46" t="str">
        <f t="shared" si="45"/>
        <v>6C-NamSon-HN</v>
      </c>
      <c r="AN73" s="46" t="s">
        <v>64</v>
      </c>
      <c r="AO73" s="46" t="str">
        <f t="shared" si="46"/>
        <v>NV6</v>
      </c>
      <c r="AP73" s="46" t="str">
        <f t="shared" si="47"/>
        <v>6C-NamSon-HN</v>
      </c>
      <c r="AQ73" s="46" t="s">
        <v>64</v>
      </c>
    </row>
    <row r="74" spans="1:43" ht="15.75" customHeight="1" x14ac:dyDescent="0.2">
      <c r="A74" s="7">
        <v>73</v>
      </c>
      <c r="B74" s="7" t="s">
        <v>162</v>
      </c>
      <c r="C74" s="53" t="s">
        <v>170</v>
      </c>
      <c r="D74" s="54" t="s">
        <v>98</v>
      </c>
      <c r="E74" s="57">
        <v>39761</v>
      </c>
      <c r="H74" s="15" t="str">
        <f t="shared" si="30"/>
        <v>hn-namson-hs0073</v>
      </c>
      <c r="I74" s="7" t="str">
        <f t="shared" si="31"/>
        <v>abcd8384</v>
      </c>
      <c r="K74" s="46">
        <v>73</v>
      </c>
      <c r="L74" s="46" t="str">
        <f t="shared" si="24"/>
        <v>6C-NamSon-HN</v>
      </c>
      <c r="M74" s="46" t="str">
        <f t="shared" si="32"/>
        <v>Trịnh Thùy Linh</v>
      </c>
      <c r="N74" s="23" t="str">
        <f t="shared" si="33"/>
        <v>Linh</v>
      </c>
      <c r="O74" s="23" t="str">
        <f t="shared" si="34"/>
        <v xml:space="preserve">Trịnh Thùy </v>
      </c>
      <c r="P74" t="s">
        <v>801</v>
      </c>
      <c r="Q74" s="23" t="str">
        <f t="shared" si="35"/>
        <v>0073</v>
      </c>
      <c r="R74" s="23" t="str">
        <f t="shared" si="25"/>
        <v>hn-namson-hs0073</v>
      </c>
      <c r="S74" s="23" t="str">
        <f t="shared" si="36"/>
        <v>Linh</v>
      </c>
      <c r="T74" s="23" t="str">
        <f t="shared" si="37"/>
        <v xml:space="preserve">Trinh Thuy </v>
      </c>
      <c r="U74" s="23" t="str">
        <f t="shared" si="26"/>
        <v>hs0073-trinhthuy-linh@hn-namson.edu.vn</v>
      </c>
      <c r="V74" s="23" t="str">
        <f t="shared" si="38"/>
        <v>abcd8384</v>
      </c>
      <c r="W74" s="46" t="str">
        <f t="shared" si="27"/>
        <v>HN</v>
      </c>
      <c r="X74" s="30" t="s">
        <v>47</v>
      </c>
      <c r="Y74" s="30" t="s">
        <v>51</v>
      </c>
      <c r="Z74" s="46" t="str">
        <f t="shared" si="28"/>
        <v>HS-NamSon-HN</v>
      </c>
      <c r="AA74" s="46" t="str">
        <f t="shared" si="29"/>
        <v>NamSon-HN</v>
      </c>
      <c r="AB74" s="24" t="s">
        <v>48</v>
      </c>
      <c r="AC74" s="24" t="s">
        <v>49</v>
      </c>
      <c r="AE74" s="46" t="str">
        <f t="shared" si="39"/>
        <v>hn-namson-hs0073</v>
      </c>
      <c r="AF74" s="46" t="str">
        <f t="shared" si="40"/>
        <v>SH6</v>
      </c>
      <c r="AG74" s="46" t="str">
        <f t="shared" si="41"/>
        <v>6C-NamSon-HN</v>
      </c>
      <c r="AH74" s="30" t="s">
        <v>64</v>
      </c>
      <c r="AI74" s="46" t="str">
        <f t="shared" si="42"/>
        <v>HH6</v>
      </c>
      <c r="AJ74" s="46" t="str">
        <f t="shared" si="43"/>
        <v>6C-NamSon-HN</v>
      </c>
      <c r="AK74" s="46" t="s">
        <v>64</v>
      </c>
      <c r="AL74" s="46" t="str">
        <f t="shared" si="44"/>
        <v>TA6</v>
      </c>
      <c r="AM74" s="46" t="str">
        <f t="shared" si="45"/>
        <v>6C-NamSon-HN</v>
      </c>
      <c r="AN74" s="46" t="s">
        <v>64</v>
      </c>
      <c r="AO74" s="46" t="str">
        <f t="shared" si="46"/>
        <v>NV6</v>
      </c>
      <c r="AP74" s="46" t="str">
        <f t="shared" si="47"/>
        <v>6C-NamSon-HN</v>
      </c>
      <c r="AQ74" s="46" t="s">
        <v>64</v>
      </c>
    </row>
    <row r="75" spans="1:43" ht="15.75" customHeight="1" x14ac:dyDescent="0.2">
      <c r="A75" s="30">
        <v>74</v>
      </c>
      <c r="B75" s="7" t="s">
        <v>162</v>
      </c>
      <c r="C75" s="53" t="s">
        <v>171</v>
      </c>
      <c r="D75" s="54" t="s">
        <v>75</v>
      </c>
      <c r="E75" s="57">
        <v>39655</v>
      </c>
      <c r="H75" s="15" t="str">
        <f t="shared" si="30"/>
        <v>hn-namson-hs0074</v>
      </c>
      <c r="I75" s="7" t="str">
        <f t="shared" si="31"/>
        <v>abcd8485</v>
      </c>
      <c r="K75" s="46">
        <v>74</v>
      </c>
      <c r="L75" s="46" t="str">
        <f t="shared" si="24"/>
        <v>6C-NamSon-HN</v>
      </c>
      <c r="M75" s="46" t="str">
        <f t="shared" si="32"/>
        <v>Vũ Tuấn Linh</v>
      </c>
      <c r="N75" s="23" t="str">
        <f t="shared" si="33"/>
        <v>Linh</v>
      </c>
      <c r="O75" s="23" t="str">
        <f t="shared" si="34"/>
        <v xml:space="preserve">Vũ Tuấn </v>
      </c>
      <c r="P75" t="s">
        <v>802</v>
      </c>
      <c r="Q75" s="23" t="str">
        <f t="shared" si="35"/>
        <v>0074</v>
      </c>
      <c r="R75" s="23" t="str">
        <f t="shared" si="25"/>
        <v>hn-namson-hs0074</v>
      </c>
      <c r="S75" s="23" t="str">
        <f t="shared" si="36"/>
        <v>Linh</v>
      </c>
      <c r="T75" s="23" t="str">
        <f t="shared" si="37"/>
        <v xml:space="preserve">Vu Tuan </v>
      </c>
      <c r="U75" s="23" t="str">
        <f t="shared" si="26"/>
        <v>hs0074-vutuan-linh@hn-namson.edu.vn</v>
      </c>
      <c r="V75" s="23" t="str">
        <f t="shared" si="38"/>
        <v>abcd8485</v>
      </c>
      <c r="W75" s="46" t="str">
        <f t="shared" si="27"/>
        <v>HN</v>
      </c>
      <c r="X75" s="30" t="s">
        <v>47</v>
      </c>
      <c r="Y75" s="30" t="s">
        <v>51</v>
      </c>
      <c r="Z75" s="46" t="str">
        <f t="shared" si="28"/>
        <v>HS-NamSon-HN</v>
      </c>
      <c r="AA75" s="46" t="str">
        <f t="shared" si="29"/>
        <v>NamSon-HN</v>
      </c>
      <c r="AB75" s="24" t="s">
        <v>48</v>
      </c>
      <c r="AC75" s="24" t="s">
        <v>49</v>
      </c>
      <c r="AE75" s="46" t="str">
        <f t="shared" si="39"/>
        <v>hn-namson-hs0074</v>
      </c>
      <c r="AF75" s="46" t="str">
        <f t="shared" si="40"/>
        <v>SH6</v>
      </c>
      <c r="AG75" s="46" t="str">
        <f t="shared" si="41"/>
        <v>6C-NamSon-HN</v>
      </c>
      <c r="AH75" s="30" t="s">
        <v>64</v>
      </c>
      <c r="AI75" s="46" t="str">
        <f t="shared" si="42"/>
        <v>HH6</v>
      </c>
      <c r="AJ75" s="46" t="str">
        <f t="shared" si="43"/>
        <v>6C-NamSon-HN</v>
      </c>
      <c r="AK75" s="46" t="s">
        <v>64</v>
      </c>
      <c r="AL75" s="46" t="str">
        <f t="shared" si="44"/>
        <v>TA6</v>
      </c>
      <c r="AM75" s="46" t="str">
        <f t="shared" si="45"/>
        <v>6C-NamSon-HN</v>
      </c>
      <c r="AN75" s="46" t="s">
        <v>64</v>
      </c>
      <c r="AO75" s="46" t="str">
        <f t="shared" si="46"/>
        <v>NV6</v>
      </c>
      <c r="AP75" s="46" t="str">
        <f t="shared" si="47"/>
        <v>6C-NamSon-HN</v>
      </c>
      <c r="AQ75" s="46" t="s">
        <v>64</v>
      </c>
    </row>
    <row r="76" spans="1:43" ht="15.75" customHeight="1" x14ac:dyDescent="0.2">
      <c r="A76" s="7">
        <v>75</v>
      </c>
      <c r="B76" s="7" t="s">
        <v>162</v>
      </c>
      <c r="C76" s="53" t="s">
        <v>172</v>
      </c>
      <c r="D76" s="54" t="s">
        <v>75</v>
      </c>
      <c r="E76" s="57">
        <v>39673</v>
      </c>
      <c r="H76" s="15" t="str">
        <f t="shared" si="30"/>
        <v>hn-namson-hs0075</v>
      </c>
      <c r="I76" s="7" t="str">
        <f t="shared" si="31"/>
        <v>abcd8586</v>
      </c>
      <c r="K76" s="46">
        <v>75</v>
      </c>
      <c r="L76" s="46" t="str">
        <f t="shared" si="24"/>
        <v>6C-NamSon-HN</v>
      </c>
      <c r="M76" s="46" t="str">
        <f t="shared" si="32"/>
        <v>Nguyễn Bảo Long</v>
      </c>
      <c r="N76" s="23" t="str">
        <f t="shared" si="33"/>
        <v>Long</v>
      </c>
      <c r="O76" s="23" t="str">
        <f t="shared" si="34"/>
        <v xml:space="preserve">Nguyễn Bảo </v>
      </c>
      <c r="P76" t="s">
        <v>803</v>
      </c>
      <c r="Q76" s="23" t="str">
        <f t="shared" si="35"/>
        <v>0075</v>
      </c>
      <c r="R76" s="23" t="str">
        <f t="shared" si="25"/>
        <v>hn-namson-hs0075</v>
      </c>
      <c r="S76" s="23" t="str">
        <f t="shared" si="36"/>
        <v>Long</v>
      </c>
      <c r="T76" s="23" t="str">
        <f t="shared" si="37"/>
        <v xml:space="preserve">Nguyen Bao </v>
      </c>
      <c r="U76" s="23" t="str">
        <f t="shared" si="26"/>
        <v>hs0075-nguyenbao-long@hn-namson.edu.vn</v>
      </c>
      <c r="V76" s="23" t="str">
        <f t="shared" si="38"/>
        <v>abcd8586</v>
      </c>
      <c r="W76" s="46" t="str">
        <f t="shared" si="27"/>
        <v>HN</v>
      </c>
      <c r="X76" s="30" t="s">
        <v>47</v>
      </c>
      <c r="Y76" s="30" t="s">
        <v>51</v>
      </c>
      <c r="Z76" s="46" t="str">
        <f t="shared" si="28"/>
        <v>HS-NamSon-HN</v>
      </c>
      <c r="AA76" s="46" t="str">
        <f t="shared" si="29"/>
        <v>NamSon-HN</v>
      </c>
      <c r="AB76" s="24" t="s">
        <v>48</v>
      </c>
      <c r="AC76" s="24" t="s">
        <v>49</v>
      </c>
      <c r="AE76" s="46" t="str">
        <f t="shared" si="39"/>
        <v>hn-namson-hs0075</v>
      </c>
      <c r="AF76" s="46" t="str">
        <f t="shared" si="40"/>
        <v>SH6</v>
      </c>
      <c r="AG76" s="46" t="str">
        <f t="shared" si="41"/>
        <v>6C-NamSon-HN</v>
      </c>
      <c r="AH76" s="30" t="s">
        <v>64</v>
      </c>
      <c r="AI76" s="46" t="str">
        <f t="shared" si="42"/>
        <v>HH6</v>
      </c>
      <c r="AJ76" s="46" t="str">
        <f t="shared" si="43"/>
        <v>6C-NamSon-HN</v>
      </c>
      <c r="AK76" s="46" t="s">
        <v>64</v>
      </c>
      <c r="AL76" s="46" t="str">
        <f t="shared" si="44"/>
        <v>TA6</v>
      </c>
      <c r="AM76" s="46" t="str">
        <f t="shared" si="45"/>
        <v>6C-NamSon-HN</v>
      </c>
      <c r="AN76" s="46" t="s">
        <v>64</v>
      </c>
      <c r="AO76" s="46" t="str">
        <f t="shared" si="46"/>
        <v>NV6</v>
      </c>
      <c r="AP76" s="46" t="str">
        <f t="shared" si="47"/>
        <v>6C-NamSon-HN</v>
      </c>
      <c r="AQ76" s="46" t="s">
        <v>64</v>
      </c>
    </row>
    <row r="77" spans="1:43" ht="15.75" customHeight="1" x14ac:dyDescent="0.2">
      <c r="A77" s="30">
        <v>76</v>
      </c>
      <c r="B77" s="7" t="s">
        <v>162</v>
      </c>
      <c r="C77" s="53" t="s">
        <v>173</v>
      </c>
      <c r="D77" s="54" t="s">
        <v>75</v>
      </c>
      <c r="E77" s="57">
        <v>39608</v>
      </c>
      <c r="H77" s="15" t="str">
        <f t="shared" si="30"/>
        <v>hn-namson-hs0076</v>
      </c>
      <c r="I77" s="7" t="str">
        <f t="shared" si="31"/>
        <v>abcd8687</v>
      </c>
      <c r="K77" s="46">
        <v>76</v>
      </c>
      <c r="L77" s="46" t="str">
        <f t="shared" si="24"/>
        <v>6C-NamSon-HN</v>
      </c>
      <c r="M77" s="46" t="str">
        <f t="shared" si="32"/>
        <v>Vũ Ngọc Long</v>
      </c>
      <c r="N77" s="23" t="str">
        <f t="shared" si="33"/>
        <v>Long</v>
      </c>
      <c r="O77" s="23" t="str">
        <f t="shared" si="34"/>
        <v xml:space="preserve">Vũ Ngọc </v>
      </c>
      <c r="P77" t="s">
        <v>804</v>
      </c>
      <c r="Q77" s="23" t="str">
        <f t="shared" si="35"/>
        <v>0076</v>
      </c>
      <c r="R77" s="23" t="str">
        <f t="shared" si="25"/>
        <v>hn-namson-hs0076</v>
      </c>
      <c r="S77" s="23" t="str">
        <f t="shared" si="36"/>
        <v>Long</v>
      </c>
      <c r="T77" s="23" t="str">
        <f t="shared" si="37"/>
        <v xml:space="preserve">Vu Ngoc </v>
      </c>
      <c r="U77" s="23" t="str">
        <f t="shared" si="26"/>
        <v>hs0076-vungoc-long@hn-namson.edu.vn</v>
      </c>
      <c r="V77" s="23" t="str">
        <f t="shared" si="38"/>
        <v>abcd8687</v>
      </c>
      <c r="W77" s="46" t="str">
        <f t="shared" si="27"/>
        <v>HN</v>
      </c>
      <c r="X77" s="30" t="s">
        <v>47</v>
      </c>
      <c r="Y77" s="30" t="s">
        <v>51</v>
      </c>
      <c r="Z77" s="46" t="str">
        <f t="shared" si="28"/>
        <v>HS-NamSon-HN</v>
      </c>
      <c r="AA77" s="46" t="str">
        <f t="shared" si="29"/>
        <v>NamSon-HN</v>
      </c>
      <c r="AB77" s="24" t="s">
        <v>48</v>
      </c>
      <c r="AC77" s="24" t="s">
        <v>49</v>
      </c>
      <c r="AE77" s="46" t="str">
        <f t="shared" si="39"/>
        <v>hn-namson-hs0076</v>
      </c>
      <c r="AF77" s="46" t="str">
        <f t="shared" si="40"/>
        <v>SH6</v>
      </c>
      <c r="AG77" s="46" t="str">
        <f t="shared" si="41"/>
        <v>6C-NamSon-HN</v>
      </c>
      <c r="AH77" s="30" t="s">
        <v>64</v>
      </c>
      <c r="AI77" s="46" t="str">
        <f t="shared" si="42"/>
        <v>HH6</v>
      </c>
      <c r="AJ77" s="46" t="str">
        <f t="shared" si="43"/>
        <v>6C-NamSon-HN</v>
      </c>
      <c r="AK77" s="46" t="s">
        <v>64</v>
      </c>
      <c r="AL77" s="46" t="str">
        <f t="shared" si="44"/>
        <v>TA6</v>
      </c>
      <c r="AM77" s="46" t="str">
        <f t="shared" si="45"/>
        <v>6C-NamSon-HN</v>
      </c>
      <c r="AN77" s="46" t="s">
        <v>64</v>
      </c>
      <c r="AO77" s="46" t="str">
        <f t="shared" si="46"/>
        <v>NV6</v>
      </c>
      <c r="AP77" s="46" t="str">
        <f t="shared" si="47"/>
        <v>6C-NamSon-HN</v>
      </c>
      <c r="AQ77" s="46" t="s">
        <v>64</v>
      </c>
    </row>
    <row r="78" spans="1:43" ht="15.75" customHeight="1" x14ac:dyDescent="0.2">
      <c r="A78" s="7">
        <v>77</v>
      </c>
      <c r="B78" s="7" t="s">
        <v>162</v>
      </c>
      <c r="C78" s="53" t="s">
        <v>174</v>
      </c>
      <c r="D78" s="54" t="s">
        <v>98</v>
      </c>
      <c r="E78" s="57">
        <v>39465</v>
      </c>
      <c r="H78" s="15" t="str">
        <f t="shared" si="30"/>
        <v>hn-namson-hs0077</v>
      </c>
      <c r="I78" s="7" t="str">
        <f t="shared" si="31"/>
        <v>abcd8788</v>
      </c>
      <c r="K78" s="46">
        <v>77</v>
      </c>
      <c r="L78" s="46" t="str">
        <f t="shared" si="24"/>
        <v>6C-NamSon-HN</v>
      </c>
      <c r="M78" s="46" t="str">
        <f t="shared" si="32"/>
        <v>Lê Khánh Ly</v>
      </c>
      <c r="N78" s="23" t="str">
        <f t="shared" si="33"/>
        <v>Ly</v>
      </c>
      <c r="O78" s="23" t="str">
        <f t="shared" si="34"/>
        <v xml:space="preserve">Lê Khánh </v>
      </c>
      <c r="P78" t="s">
        <v>805</v>
      </c>
      <c r="Q78" s="23" t="str">
        <f t="shared" si="35"/>
        <v>0077</v>
      </c>
      <c r="R78" s="23" t="str">
        <f t="shared" si="25"/>
        <v>hn-namson-hs0077</v>
      </c>
      <c r="S78" s="23" t="str">
        <f t="shared" si="36"/>
        <v>Ly</v>
      </c>
      <c r="T78" s="23" t="str">
        <f t="shared" si="37"/>
        <v xml:space="preserve">Le Khanh </v>
      </c>
      <c r="U78" s="23" t="str">
        <f t="shared" si="26"/>
        <v>hs0077-lekhanh-ly@hn-namson.edu.vn</v>
      </c>
      <c r="V78" s="23" t="str">
        <f t="shared" si="38"/>
        <v>abcd8788</v>
      </c>
      <c r="W78" s="46" t="str">
        <f t="shared" si="27"/>
        <v>HN</v>
      </c>
      <c r="X78" s="30" t="s">
        <v>47</v>
      </c>
      <c r="Y78" s="30" t="s">
        <v>51</v>
      </c>
      <c r="Z78" s="46" t="str">
        <f t="shared" si="28"/>
        <v>HS-NamSon-HN</v>
      </c>
      <c r="AA78" s="46" t="str">
        <f t="shared" si="29"/>
        <v>NamSon-HN</v>
      </c>
      <c r="AB78" s="24" t="s">
        <v>48</v>
      </c>
      <c r="AC78" s="24" t="s">
        <v>49</v>
      </c>
      <c r="AE78" s="46" t="str">
        <f t="shared" si="39"/>
        <v>hn-namson-hs0077</v>
      </c>
      <c r="AF78" s="46" t="str">
        <f t="shared" si="40"/>
        <v>SH6</v>
      </c>
      <c r="AG78" s="46" t="str">
        <f t="shared" si="41"/>
        <v>6C-NamSon-HN</v>
      </c>
      <c r="AH78" s="30" t="s">
        <v>64</v>
      </c>
      <c r="AI78" s="46" t="str">
        <f t="shared" si="42"/>
        <v>HH6</v>
      </c>
      <c r="AJ78" s="46" t="str">
        <f t="shared" si="43"/>
        <v>6C-NamSon-HN</v>
      </c>
      <c r="AK78" s="46" t="s">
        <v>64</v>
      </c>
      <c r="AL78" s="46" t="str">
        <f t="shared" si="44"/>
        <v>TA6</v>
      </c>
      <c r="AM78" s="46" t="str">
        <f t="shared" si="45"/>
        <v>6C-NamSon-HN</v>
      </c>
      <c r="AN78" s="46" t="s">
        <v>64</v>
      </c>
      <c r="AO78" s="46" t="str">
        <f t="shared" si="46"/>
        <v>NV6</v>
      </c>
      <c r="AP78" s="46" t="str">
        <f t="shared" si="47"/>
        <v>6C-NamSon-HN</v>
      </c>
      <c r="AQ78" s="46" t="s">
        <v>64</v>
      </c>
    </row>
    <row r="79" spans="1:43" ht="15.75" customHeight="1" x14ac:dyDescent="0.2">
      <c r="A79" s="30">
        <v>78</v>
      </c>
      <c r="B79" s="7" t="s">
        <v>162</v>
      </c>
      <c r="C79" s="53" t="s">
        <v>175</v>
      </c>
      <c r="D79" s="54" t="s">
        <v>98</v>
      </c>
      <c r="E79" s="57">
        <v>39775</v>
      </c>
      <c r="H79" s="15" t="str">
        <f t="shared" si="30"/>
        <v>hn-namson-hs0078</v>
      </c>
      <c r="I79" s="7" t="str">
        <f t="shared" si="31"/>
        <v>abcd8889</v>
      </c>
      <c r="K79" s="46">
        <v>78</v>
      </c>
      <c r="L79" s="46" t="str">
        <f t="shared" si="24"/>
        <v>6C-NamSon-HN</v>
      </c>
      <c r="M79" s="46" t="str">
        <f t="shared" si="32"/>
        <v>Vương Khánh Ly</v>
      </c>
      <c r="N79" s="23" t="str">
        <f t="shared" si="33"/>
        <v>Ly</v>
      </c>
      <c r="O79" s="23" t="str">
        <f t="shared" si="34"/>
        <v xml:space="preserve">Vương Khánh </v>
      </c>
      <c r="P79" t="s">
        <v>806</v>
      </c>
      <c r="Q79" s="23" t="str">
        <f t="shared" si="35"/>
        <v>0078</v>
      </c>
      <c r="R79" s="23" t="str">
        <f t="shared" si="25"/>
        <v>hn-namson-hs0078</v>
      </c>
      <c r="S79" s="23" t="str">
        <f t="shared" si="36"/>
        <v>Ly</v>
      </c>
      <c r="T79" s="23" t="str">
        <f t="shared" si="37"/>
        <v xml:space="preserve">Vuong Khanh </v>
      </c>
      <c r="U79" s="23" t="str">
        <f t="shared" si="26"/>
        <v>hs0078-vuongkhanh-ly@hn-namson.edu.vn</v>
      </c>
      <c r="V79" s="23" t="str">
        <f t="shared" si="38"/>
        <v>abcd8889</v>
      </c>
      <c r="W79" s="46" t="str">
        <f t="shared" si="27"/>
        <v>HN</v>
      </c>
      <c r="X79" s="30" t="s">
        <v>47</v>
      </c>
      <c r="Y79" s="30" t="s">
        <v>51</v>
      </c>
      <c r="Z79" s="46" t="str">
        <f t="shared" si="28"/>
        <v>HS-NamSon-HN</v>
      </c>
      <c r="AA79" s="46" t="str">
        <f t="shared" si="29"/>
        <v>NamSon-HN</v>
      </c>
      <c r="AB79" s="24" t="s">
        <v>48</v>
      </c>
      <c r="AC79" s="24" t="s">
        <v>49</v>
      </c>
      <c r="AE79" s="46" t="str">
        <f t="shared" si="39"/>
        <v>hn-namson-hs0078</v>
      </c>
      <c r="AF79" s="46" t="str">
        <f t="shared" si="40"/>
        <v>SH6</v>
      </c>
      <c r="AG79" s="46" t="str">
        <f t="shared" si="41"/>
        <v>6C-NamSon-HN</v>
      </c>
      <c r="AH79" s="30" t="s">
        <v>64</v>
      </c>
      <c r="AI79" s="46" t="str">
        <f t="shared" si="42"/>
        <v>HH6</v>
      </c>
      <c r="AJ79" s="46" t="str">
        <f t="shared" si="43"/>
        <v>6C-NamSon-HN</v>
      </c>
      <c r="AK79" s="46" t="s">
        <v>64</v>
      </c>
      <c r="AL79" s="46" t="str">
        <f t="shared" si="44"/>
        <v>TA6</v>
      </c>
      <c r="AM79" s="46" t="str">
        <f t="shared" si="45"/>
        <v>6C-NamSon-HN</v>
      </c>
      <c r="AN79" s="46" t="s">
        <v>64</v>
      </c>
      <c r="AO79" s="46" t="str">
        <f t="shared" si="46"/>
        <v>NV6</v>
      </c>
      <c r="AP79" s="46" t="str">
        <f t="shared" si="47"/>
        <v>6C-NamSon-HN</v>
      </c>
      <c r="AQ79" s="46" t="s">
        <v>64</v>
      </c>
    </row>
    <row r="80" spans="1:43" ht="15.75" customHeight="1" x14ac:dyDescent="0.2">
      <c r="A80" s="7">
        <v>79</v>
      </c>
      <c r="B80" s="7" t="s">
        <v>162</v>
      </c>
      <c r="C80" s="53" t="s">
        <v>176</v>
      </c>
      <c r="D80" s="54" t="s">
        <v>75</v>
      </c>
      <c r="E80" s="57">
        <v>39468</v>
      </c>
      <c r="H80" s="15" t="str">
        <f t="shared" si="30"/>
        <v>hn-namson-hs0079</v>
      </c>
      <c r="I80" s="7" t="str">
        <f t="shared" si="31"/>
        <v>abcd8990</v>
      </c>
      <c r="K80" s="46">
        <v>79</v>
      </c>
      <c r="L80" s="46" t="str">
        <f t="shared" si="24"/>
        <v>6C-NamSon-HN</v>
      </c>
      <c r="M80" s="46" t="str">
        <f t="shared" si="32"/>
        <v>Ngô Hải Lý</v>
      </c>
      <c r="N80" s="23" t="str">
        <f t="shared" si="33"/>
        <v>Lý</v>
      </c>
      <c r="O80" s="23" t="str">
        <f t="shared" si="34"/>
        <v xml:space="preserve">Ngô Hải </v>
      </c>
      <c r="P80" t="s">
        <v>807</v>
      </c>
      <c r="Q80" s="23" t="str">
        <f t="shared" si="35"/>
        <v>0079</v>
      </c>
      <c r="R80" s="23" t="str">
        <f t="shared" si="25"/>
        <v>hn-namson-hs0079</v>
      </c>
      <c r="S80" s="23" t="str">
        <f t="shared" si="36"/>
        <v>Ly</v>
      </c>
      <c r="T80" s="23" t="str">
        <f t="shared" si="37"/>
        <v xml:space="preserve">Ngo Hai </v>
      </c>
      <c r="U80" s="23" t="str">
        <f t="shared" si="26"/>
        <v>hs0079-ngohai-ly@hn-namson.edu.vn</v>
      </c>
      <c r="V80" s="23" t="str">
        <f t="shared" si="38"/>
        <v>abcd8990</v>
      </c>
      <c r="W80" s="46" t="str">
        <f t="shared" si="27"/>
        <v>HN</v>
      </c>
      <c r="X80" s="30" t="s">
        <v>47</v>
      </c>
      <c r="Y80" s="30" t="s">
        <v>51</v>
      </c>
      <c r="Z80" s="46" t="str">
        <f t="shared" si="28"/>
        <v>HS-NamSon-HN</v>
      </c>
      <c r="AA80" s="46" t="str">
        <f t="shared" si="29"/>
        <v>NamSon-HN</v>
      </c>
      <c r="AB80" s="24" t="s">
        <v>48</v>
      </c>
      <c r="AC80" s="24" t="s">
        <v>49</v>
      </c>
      <c r="AE80" s="46" t="str">
        <f t="shared" si="39"/>
        <v>hn-namson-hs0079</v>
      </c>
      <c r="AF80" s="46" t="str">
        <f t="shared" si="40"/>
        <v>SH6</v>
      </c>
      <c r="AG80" s="46" t="str">
        <f t="shared" si="41"/>
        <v>6C-NamSon-HN</v>
      </c>
      <c r="AH80" s="30" t="s">
        <v>64</v>
      </c>
      <c r="AI80" s="46" t="str">
        <f t="shared" si="42"/>
        <v>HH6</v>
      </c>
      <c r="AJ80" s="46" t="str">
        <f t="shared" si="43"/>
        <v>6C-NamSon-HN</v>
      </c>
      <c r="AK80" s="46" t="s">
        <v>64</v>
      </c>
      <c r="AL80" s="46" t="str">
        <f t="shared" si="44"/>
        <v>TA6</v>
      </c>
      <c r="AM80" s="46" t="str">
        <f t="shared" si="45"/>
        <v>6C-NamSon-HN</v>
      </c>
      <c r="AN80" s="46" t="s">
        <v>64</v>
      </c>
      <c r="AO80" s="46" t="str">
        <f t="shared" si="46"/>
        <v>NV6</v>
      </c>
      <c r="AP80" s="46" t="str">
        <f t="shared" si="47"/>
        <v>6C-NamSon-HN</v>
      </c>
      <c r="AQ80" s="46" t="s">
        <v>64</v>
      </c>
    </row>
    <row r="81" spans="1:43" ht="15.75" customHeight="1" x14ac:dyDescent="0.2">
      <c r="A81" s="30">
        <v>80</v>
      </c>
      <c r="B81" s="7" t="s">
        <v>162</v>
      </c>
      <c r="C81" s="53" t="s">
        <v>177</v>
      </c>
      <c r="D81" s="54" t="s">
        <v>75</v>
      </c>
      <c r="E81" s="57">
        <v>39704</v>
      </c>
      <c r="H81" s="15" t="str">
        <f t="shared" si="30"/>
        <v>hn-namson-hs0080</v>
      </c>
      <c r="I81" s="7" t="str">
        <f t="shared" si="31"/>
        <v>abcd9091</v>
      </c>
      <c r="K81" s="46">
        <v>80</v>
      </c>
      <c r="L81" s="46" t="str">
        <f t="shared" si="24"/>
        <v>6C-NamSon-HN</v>
      </c>
      <c r="M81" s="46" t="str">
        <f t="shared" si="32"/>
        <v>Cù Hồng Minh</v>
      </c>
      <c r="N81" s="23" t="str">
        <f t="shared" si="33"/>
        <v>Minh</v>
      </c>
      <c r="O81" s="23" t="str">
        <f t="shared" si="34"/>
        <v xml:space="preserve">Cù Hồng </v>
      </c>
      <c r="P81" t="s">
        <v>808</v>
      </c>
      <c r="Q81" s="23" t="str">
        <f t="shared" si="35"/>
        <v>0080</v>
      </c>
      <c r="R81" s="23" t="str">
        <f t="shared" si="25"/>
        <v>hn-namson-hs0080</v>
      </c>
      <c r="S81" s="23" t="str">
        <f t="shared" si="36"/>
        <v>Minh</v>
      </c>
      <c r="T81" s="23" t="str">
        <f t="shared" si="37"/>
        <v xml:space="preserve">Cu Hong </v>
      </c>
      <c r="U81" s="23" t="str">
        <f t="shared" si="26"/>
        <v>hs0080-cuhong-minh@hn-namson.edu.vn</v>
      </c>
      <c r="V81" s="23" t="str">
        <f t="shared" si="38"/>
        <v>abcd9091</v>
      </c>
      <c r="W81" s="46" t="str">
        <f t="shared" si="27"/>
        <v>HN</v>
      </c>
      <c r="X81" s="30" t="s">
        <v>47</v>
      </c>
      <c r="Y81" s="30" t="s">
        <v>51</v>
      </c>
      <c r="Z81" s="46" t="str">
        <f t="shared" si="28"/>
        <v>HS-NamSon-HN</v>
      </c>
      <c r="AA81" s="46" t="str">
        <f t="shared" si="29"/>
        <v>NamSon-HN</v>
      </c>
      <c r="AB81" s="24" t="s">
        <v>48</v>
      </c>
      <c r="AC81" s="24" t="s">
        <v>49</v>
      </c>
      <c r="AE81" s="46" t="str">
        <f t="shared" si="39"/>
        <v>hn-namson-hs0080</v>
      </c>
      <c r="AF81" s="46" t="str">
        <f t="shared" si="40"/>
        <v>SH6</v>
      </c>
      <c r="AG81" s="46" t="str">
        <f t="shared" si="41"/>
        <v>6C-NamSon-HN</v>
      </c>
      <c r="AH81" s="30" t="s">
        <v>64</v>
      </c>
      <c r="AI81" s="46" t="str">
        <f t="shared" si="42"/>
        <v>HH6</v>
      </c>
      <c r="AJ81" s="46" t="str">
        <f t="shared" si="43"/>
        <v>6C-NamSon-HN</v>
      </c>
      <c r="AK81" s="46" t="s">
        <v>64</v>
      </c>
      <c r="AL81" s="46" t="str">
        <f t="shared" si="44"/>
        <v>TA6</v>
      </c>
      <c r="AM81" s="46" t="str">
        <f t="shared" si="45"/>
        <v>6C-NamSon-HN</v>
      </c>
      <c r="AN81" s="46" t="s">
        <v>64</v>
      </c>
      <c r="AO81" s="46" t="str">
        <f t="shared" si="46"/>
        <v>NV6</v>
      </c>
      <c r="AP81" s="46" t="str">
        <f t="shared" si="47"/>
        <v>6C-NamSon-HN</v>
      </c>
      <c r="AQ81" s="46" t="s">
        <v>64</v>
      </c>
    </row>
    <row r="82" spans="1:43" ht="15.75" customHeight="1" x14ac:dyDescent="0.2">
      <c r="A82" s="7">
        <v>81</v>
      </c>
      <c r="B82" s="7" t="s">
        <v>162</v>
      </c>
      <c r="C82" s="53" t="s">
        <v>178</v>
      </c>
      <c r="D82" s="54" t="s">
        <v>75</v>
      </c>
      <c r="E82" s="57">
        <v>39677</v>
      </c>
      <c r="H82" s="15" t="str">
        <f t="shared" si="30"/>
        <v>hn-namson-hs0081</v>
      </c>
      <c r="I82" s="7" t="str">
        <f t="shared" si="31"/>
        <v>abcd9192</v>
      </c>
      <c r="K82" s="46">
        <v>81</v>
      </c>
      <c r="L82" s="46" t="str">
        <f t="shared" si="24"/>
        <v>6C-NamSon-HN</v>
      </c>
      <c r="M82" s="46" t="str">
        <f t="shared" si="32"/>
        <v>Đỗ Văn Minh</v>
      </c>
      <c r="N82" s="23" t="str">
        <f t="shared" si="33"/>
        <v>Minh</v>
      </c>
      <c r="O82" s="23" t="str">
        <f t="shared" si="34"/>
        <v xml:space="preserve">Đỗ Văn </v>
      </c>
      <c r="P82" t="s">
        <v>809</v>
      </c>
      <c r="Q82" s="23" t="str">
        <f t="shared" si="35"/>
        <v>0081</v>
      </c>
      <c r="R82" s="23" t="str">
        <f t="shared" si="25"/>
        <v>hn-namson-hs0081</v>
      </c>
      <c r="S82" s="23" t="str">
        <f t="shared" si="36"/>
        <v>Minh</v>
      </c>
      <c r="T82" s="23" t="str">
        <f t="shared" si="37"/>
        <v xml:space="preserve">Do Van </v>
      </c>
      <c r="U82" s="23" t="str">
        <f t="shared" si="26"/>
        <v>hs0081-dovan-minh@hn-namson.edu.vn</v>
      </c>
      <c r="V82" s="23" t="str">
        <f t="shared" si="38"/>
        <v>abcd9192</v>
      </c>
      <c r="W82" s="46" t="str">
        <f t="shared" si="27"/>
        <v>HN</v>
      </c>
      <c r="X82" s="30" t="s">
        <v>47</v>
      </c>
      <c r="Y82" s="30" t="s">
        <v>51</v>
      </c>
      <c r="Z82" s="46" t="str">
        <f t="shared" si="28"/>
        <v>HS-NamSon-HN</v>
      </c>
      <c r="AA82" s="46" t="str">
        <f t="shared" si="29"/>
        <v>NamSon-HN</v>
      </c>
      <c r="AB82" s="24" t="s">
        <v>48</v>
      </c>
      <c r="AC82" s="24" t="s">
        <v>49</v>
      </c>
      <c r="AE82" s="46" t="str">
        <f t="shared" si="39"/>
        <v>hn-namson-hs0081</v>
      </c>
      <c r="AF82" s="46" t="str">
        <f t="shared" si="40"/>
        <v>SH6</v>
      </c>
      <c r="AG82" s="46" t="str">
        <f t="shared" si="41"/>
        <v>6C-NamSon-HN</v>
      </c>
      <c r="AH82" s="30" t="s">
        <v>64</v>
      </c>
      <c r="AI82" s="46" t="str">
        <f t="shared" si="42"/>
        <v>HH6</v>
      </c>
      <c r="AJ82" s="46" t="str">
        <f t="shared" si="43"/>
        <v>6C-NamSon-HN</v>
      </c>
      <c r="AK82" s="46" t="s">
        <v>64</v>
      </c>
      <c r="AL82" s="46" t="str">
        <f t="shared" si="44"/>
        <v>TA6</v>
      </c>
      <c r="AM82" s="46" t="str">
        <f t="shared" si="45"/>
        <v>6C-NamSon-HN</v>
      </c>
      <c r="AN82" s="46" t="s">
        <v>64</v>
      </c>
      <c r="AO82" s="46" t="str">
        <f t="shared" si="46"/>
        <v>NV6</v>
      </c>
      <c r="AP82" s="46" t="str">
        <f t="shared" si="47"/>
        <v>6C-NamSon-HN</v>
      </c>
      <c r="AQ82" s="46" t="s">
        <v>64</v>
      </c>
    </row>
    <row r="83" spans="1:43" ht="15.75" customHeight="1" x14ac:dyDescent="0.2">
      <c r="A83" s="30">
        <v>82</v>
      </c>
      <c r="B83" s="7" t="s">
        <v>162</v>
      </c>
      <c r="C83" s="53" t="s">
        <v>179</v>
      </c>
      <c r="D83" s="54" t="s">
        <v>75</v>
      </c>
      <c r="E83" s="57">
        <v>39549</v>
      </c>
      <c r="H83" s="15" t="str">
        <f t="shared" si="30"/>
        <v>hn-namson-hs0082</v>
      </c>
      <c r="I83" s="7" t="str">
        <f t="shared" si="31"/>
        <v>abcd9293</v>
      </c>
      <c r="K83" s="46">
        <v>82</v>
      </c>
      <c r="L83" s="46" t="str">
        <f t="shared" si="24"/>
        <v>6C-NamSon-HN</v>
      </c>
      <c r="M83" s="46" t="str">
        <f t="shared" si="32"/>
        <v>Tạ Duy Minh</v>
      </c>
      <c r="N83" s="23" t="str">
        <f t="shared" si="33"/>
        <v>Minh</v>
      </c>
      <c r="O83" s="23" t="str">
        <f t="shared" si="34"/>
        <v xml:space="preserve">Tạ Duy </v>
      </c>
      <c r="P83" t="s">
        <v>810</v>
      </c>
      <c r="Q83" s="23" t="str">
        <f t="shared" si="35"/>
        <v>0082</v>
      </c>
      <c r="R83" s="23" t="str">
        <f t="shared" si="25"/>
        <v>hn-namson-hs0082</v>
      </c>
      <c r="S83" s="23" t="str">
        <f t="shared" si="36"/>
        <v>Minh</v>
      </c>
      <c r="T83" s="23" t="str">
        <f t="shared" si="37"/>
        <v xml:space="preserve">Ta Duy </v>
      </c>
      <c r="U83" s="23" t="str">
        <f t="shared" si="26"/>
        <v>hs0082-taduy-minh@hn-namson.edu.vn</v>
      </c>
      <c r="V83" s="23" t="str">
        <f t="shared" si="38"/>
        <v>abcd9293</v>
      </c>
      <c r="W83" s="46" t="str">
        <f t="shared" si="27"/>
        <v>HN</v>
      </c>
      <c r="X83" s="30" t="s">
        <v>47</v>
      </c>
      <c r="Y83" s="30" t="s">
        <v>51</v>
      </c>
      <c r="Z83" s="46" t="str">
        <f t="shared" si="28"/>
        <v>HS-NamSon-HN</v>
      </c>
      <c r="AA83" s="46" t="str">
        <f t="shared" si="29"/>
        <v>NamSon-HN</v>
      </c>
      <c r="AB83" s="24" t="s">
        <v>48</v>
      </c>
      <c r="AC83" s="24" t="s">
        <v>49</v>
      </c>
      <c r="AE83" s="46" t="str">
        <f t="shared" si="39"/>
        <v>hn-namson-hs0082</v>
      </c>
      <c r="AF83" s="46" t="str">
        <f t="shared" si="40"/>
        <v>SH6</v>
      </c>
      <c r="AG83" s="46" t="str">
        <f t="shared" si="41"/>
        <v>6C-NamSon-HN</v>
      </c>
      <c r="AH83" s="30" t="s">
        <v>64</v>
      </c>
      <c r="AI83" s="46" t="str">
        <f t="shared" si="42"/>
        <v>HH6</v>
      </c>
      <c r="AJ83" s="46" t="str">
        <f t="shared" si="43"/>
        <v>6C-NamSon-HN</v>
      </c>
      <c r="AK83" s="46" t="s">
        <v>64</v>
      </c>
      <c r="AL83" s="46" t="str">
        <f t="shared" si="44"/>
        <v>TA6</v>
      </c>
      <c r="AM83" s="46" t="str">
        <f t="shared" si="45"/>
        <v>6C-NamSon-HN</v>
      </c>
      <c r="AN83" s="46" t="s">
        <v>64</v>
      </c>
      <c r="AO83" s="46" t="str">
        <f t="shared" si="46"/>
        <v>NV6</v>
      </c>
      <c r="AP83" s="46" t="str">
        <f t="shared" si="47"/>
        <v>6C-NamSon-HN</v>
      </c>
      <c r="AQ83" s="46" t="s">
        <v>64</v>
      </c>
    </row>
    <row r="84" spans="1:43" ht="15.75" customHeight="1" x14ac:dyDescent="0.2">
      <c r="A84" s="7">
        <v>83</v>
      </c>
      <c r="B84" s="7" t="s">
        <v>162</v>
      </c>
      <c r="C84" s="53" t="s">
        <v>180</v>
      </c>
      <c r="D84" s="54" t="s">
        <v>75</v>
      </c>
      <c r="E84" s="57">
        <v>39662</v>
      </c>
      <c r="H84" s="15" t="str">
        <f t="shared" si="30"/>
        <v>hn-namson-hs0083</v>
      </c>
      <c r="I84" s="7" t="str">
        <f t="shared" si="31"/>
        <v>abcd9394</v>
      </c>
      <c r="K84" s="46">
        <v>83</v>
      </c>
      <c r="L84" s="46" t="str">
        <f t="shared" si="24"/>
        <v>6C-NamSon-HN</v>
      </c>
      <c r="M84" s="46" t="str">
        <f t="shared" si="32"/>
        <v>Nguyễn Văn Nam</v>
      </c>
      <c r="N84" s="23" t="str">
        <f t="shared" si="33"/>
        <v>Nam</v>
      </c>
      <c r="O84" s="23" t="str">
        <f t="shared" si="34"/>
        <v xml:space="preserve">Nguyễn Văn </v>
      </c>
      <c r="P84" t="s">
        <v>811</v>
      </c>
      <c r="Q84" s="23" t="str">
        <f t="shared" si="35"/>
        <v>0083</v>
      </c>
      <c r="R84" s="23" t="str">
        <f t="shared" si="25"/>
        <v>hn-namson-hs0083</v>
      </c>
      <c r="S84" s="23" t="str">
        <f t="shared" si="36"/>
        <v>Nam</v>
      </c>
      <c r="T84" s="23" t="str">
        <f t="shared" si="37"/>
        <v xml:space="preserve">Nguyen Van </v>
      </c>
      <c r="U84" s="23" t="str">
        <f t="shared" si="26"/>
        <v>hs0083-nguyenvan-nam@hn-namson.edu.vn</v>
      </c>
      <c r="V84" s="23" t="str">
        <f t="shared" si="38"/>
        <v>abcd9394</v>
      </c>
      <c r="W84" s="46" t="str">
        <f t="shared" si="27"/>
        <v>HN</v>
      </c>
      <c r="X84" s="30" t="s">
        <v>47</v>
      </c>
      <c r="Y84" s="30" t="s">
        <v>51</v>
      </c>
      <c r="Z84" s="46" t="str">
        <f t="shared" si="28"/>
        <v>HS-NamSon-HN</v>
      </c>
      <c r="AA84" s="46" t="str">
        <f t="shared" si="29"/>
        <v>NamSon-HN</v>
      </c>
      <c r="AB84" s="24" t="s">
        <v>48</v>
      </c>
      <c r="AC84" s="24" t="s">
        <v>49</v>
      </c>
      <c r="AE84" s="46" t="str">
        <f t="shared" si="39"/>
        <v>hn-namson-hs0083</v>
      </c>
      <c r="AF84" s="46" t="str">
        <f t="shared" si="40"/>
        <v>SH6</v>
      </c>
      <c r="AG84" s="46" t="str">
        <f t="shared" si="41"/>
        <v>6C-NamSon-HN</v>
      </c>
      <c r="AH84" s="30" t="s">
        <v>64</v>
      </c>
      <c r="AI84" s="46" t="str">
        <f t="shared" si="42"/>
        <v>HH6</v>
      </c>
      <c r="AJ84" s="46" t="str">
        <f t="shared" si="43"/>
        <v>6C-NamSon-HN</v>
      </c>
      <c r="AK84" s="46" t="s">
        <v>64</v>
      </c>
      <c r="AL84" s="46" t="str">
        <f t="shared" si="44"/>
        <v>TA6</v>
      </c>
      <c r="AM84" s="46" t="str">
        <f t="shared" si="45"/>
        <v>6C-NamSon-HN</v>
      </c>
      <c r="AN84" s="46" t="s">
        <v>64</v>
      </c>
      <c r="AO84" s="46" t="str">
        <f t="shared" si="46"/>
        <v>NV6</v>
      </c>
      <c r="AP84" s="46" t="str">
        <f t="shared" si="47"/>
        <v>6C-NamSon-HN</v>
      </c>
      <c r="AQ84" s="46" t="s">
        <v>64</v>
      </c>
    </row>
    <row r="85" spans="1:43" ht="15.75" customHeight="1" x14ac:dyDescent="0.2">
      <c r="A85" s="30">
        <v>84</v>
      </c>
      <c r="B85" s="7" t="s">
        <v>162</v>
      </c>
      <c r="C85" s="53" t="s">
        <v>180</v>
      </c>
      <c r="D85" s="54" t="s">
        <v>75</v>
      </c>
      <c r="E85" s="57">
        <v>39753</v>
      </c>
      <c r="H85" s="15" t="str">
        <f t="shared" si="30"/>
        <v>hn-namson-hs0084</v>
      </c>
      <c r="I85" s="7" t="str">
        <f t="shared" si="31"/>
        <v>abcd9495</v>
      </c>
      <c r="K85" s="46">
        <v>84</v>
      </c>
      <c r="L85" s="46" t="str">
        <f t="shared" si="24"/>
        <v>6C-NamSon-HN</v>
      </c>
      <c r="M85" s="46" t="str">
        <f t="shared" si="32"/>
        <v>Nguyễn Văn Nam</v>
      </c>
      <c r="N85" s="23" t="str">
        <f t="shared" si="33"/>
        <v>Nam</v>
      </c>
      <c r="O85" s="23" t="str">
        <f t="shared" si="34"/>
        <v xml:space="preserve">Nguyễn Văn </v>
      </c>
      <c r="P85" t="s">
        <v>811</v>
      </c>
      <c r="Q85" s="23" t="str">
        <f t="shared" si="35"/>
        <v>0084</v>
      </c>
      <c r="R85" s="23" t="str">
        <f t="shared" si="25"/>
        <v>hn-namson-hs0084</v>
      </c>
      <c r="S85" s="23" t="str">
        <f t="shared" si="36"/>
        <v>Nam</v>
      </c>
      <c r="T85" s="23" t="str">
        <f t="shared" si="37"/>
        <v xml:space="preserve">Nguyen Van </v>
      </c>
      <c r="U85" s="23" t="str">
        <f t="shared" si="26"/>
        <v>hs0084-nguyenvan-nam@hn-namson.edu.vn</v>
      </c>
      <c r="V85" s="23" t="str">
        <f t="shared" si="38"/>
        <v>abcd9495</v>
      </c>
      <c r="W85" s="46" t="str">
        <f t="shared" si="27"/>
        <v>HN</v>
      </c>
      <c r="X85" s="30" t="s">
        <v>47</v>
      </c>
      <c r="Y85" s="30" t="s">
        <v>51</v>
      </c>
      <c r="Z85" s="46" t="str">
        <f t="shared" si="28"/>
        <v>HS-NamSon-HN</v>
      </c>
      <c r="AA85" s="46" t="str">
        <f t="shared" si="29"/>
        <v>NamSon-HN</v>
      </c>
      <c r="AB85" s="24" t="s">
        <v>48</v>
      </c>
      <c r="AC85" s="24" t="s">
        <v>49</v>
      </c>
      <c r="AE85" s="46" t="str">
        <f t="shared" si="39"/>
        <v>hn-namson-hs0084</v>
      </c>
      <c r="AF85" s="46" t="str">
        <f t="shared" si="40"/>
        <v>SH6</v>
      </c>
      <c r="AG85" s="46" t="str">
        <f t="shared" si="41"/>
        <v>6C-NamSon-HN</v>
      </c>
      <c r="AH85" s="30" t="s">
        <v>64</v>
      </c>
      <c r="AI85" s="46" t="str">
        <f t="shared" si="42"/>
        <v>HH6</v>
      </c>
      <c r="AJ85" s="46" t="str">
        <f t="shared" si="43"/>
        <v>6C-NamSon-HN</v>
      </c>
      <c r="AK85" s="46" t="s">
        <v>64</v>
      </c>
      <c r="AL85" s="46" t="str">
        <f t="shared" si="44"/>
        <v>TA6</v>
      </c>
      <c r="AM85" s="46" t="str">
        <f t="shared" si="45"/>
        <v>6C-NamSon-HN</v>
      </c>
      <c r="AN85" s="46" t="s">
        <v>64</v>
      </c>
      <c r="AO85" s="46" t="str">
        <f t="shared" si="46"/>
        <v>NV6</v>
      </c>
      <c r="AP85" s="46" t="str">
        <f t="shared" si="47"/>
        <v>6C-NamSon-HN</v>
      </c>
      <c r="AQ85" s="46" t="s">
        <v>64</v>
      </c>
    </row>
    <row r="86" spans="1:43" ht="15.75" customHeight="1" x14ac:dyDescent="0.2">
      <c r="A86" s="7">
        <v>85</v>
      </c>
      <c r="B86" s="7" t="s">
        <v>162</v>
      </c>
      <c r="C86" s="53" t="s">
        <v>181</v>
      </c>
      <c r="D86" s="54" t="s">
        <v>98</v>
      </c>
      <c r="E86" s="57">
        <v>39790</v>
      </c>
      <c r="H86" s="15" t="str">
        <f t="shared" si="30"/>
        <v>hn-namson-hs0085</v>
      </c>
      <c r="I86" s="7" t="str">
        <f t="shared" si="31"/>
        <v>abcd9596</v>
      </c>
      <c r="K86" s="46">
        <v>85</v>
      </c>
      <c r="L86" s="46" t="str">
        <f t="shared" si="24"/>
        <v>6C-NamSon-HN</v>
      </c>
      <c r="M86" s="46" t="str">
        <f t="shared" si="32"/>
        <v>Lâm Ngô Bảo Ngọc</v>
      </c>
      <c r="N86" s="23" t="str">
        <f t="shared" si="33"/>
        <v>Ngọc</v>
      </c>
      <c r="O86" s="23" t="str">
        <f t="shared" si="34"/>
        <v xml:space="preserve">Lâm Ngô Bảo </v>
      </c>
      <c r="P86" t="s">
        <v>812</v>
      </c>
      <c r="Q86" s="23" t="str">
        <f t="shared" si="35"/>
        <v>0085</v>
      </c>
      <c r="R86" s="23" t="str">
        <f t="shared" si="25"/>
        <v>hn-namson-hs0085</v>
      </c>
      <c r="S86" s="23" t="str">
        <f t="shared" si="36"/>
        <v>Ngoc</v>
      </c>
      <c r="T86" s="23" t="str">
        <f t="shared" si="37"/>
        <v xml:space="preserve">Lam Ngo Bao </v>
      </c>
      <c r="U86" s="23" t="str">
        <f t="shared" si="26"/>
        <v>hs0085-lamngobao-ngoc@hn-namson.edu.vn</v>
      </c>
      <c r="V86" s="23" t="str">
        <f t="shared" si="38"/>
        <v>abcd9596</v>
      </c>
      <c r="W86" s="46" t="str">
        <f t="shared" si="27"/>
        <v>HN</v>
      </c>
      <c r="X86" s="30" t="s">
        <v>47</v>
      </c>
      <c r="Y86" s="30" t="s">
        <v>51</v>
      </c>
      <c r="Z86" s="46" t="str">
        <f t="shared" si="28"/>
        <v>HS-NamSon-HN</v>
      </c>
      <c r="AA86" s="46" t="str">
        <f t="shared" si="29"/>
        <v>NamSon-HN</v>
      </c>
      <c r="AB86" s="24" t="s">
        <v>48</v>
      </c>
      <c r="AC86" s="24" t="s">
        <v>49</v>
      </c>
      <c r="AE86" s="46" t="str">
        <f t="shared" si="39"/>
        <v>hn-namson-hs0085</v>
      </c>
      <c r="AF86" s="46" t="str">
        <f t="shared" si="40"/>
        <v>SH6</v>
      </c>
      <c r="AG86" s="46" t="str">
        <f t="shared" si="41"/>
        <v>6C-NamSon-HN</v>
      </c>
      <c r="AH86" s="30" t="s">
        <v>64</v>
      </c>
      <c r="AI86" s="46" t="str">
        <f t="shared" si="42"/>
        <v>HH6</v>
      </c>
      <c r="AJ86" s="46" t="str">
        <f t="shared" si="43"/>
        <v>6C-NamSon-HN</v>
      </c>
      <c r="AK86" s="46" t="s">
        <v>64</v>
      </c>
      <c r="AL86" s="46" t="str">
        <f t="shared" si="44"/>
        <v>TA6</v>
      </c>
      <c r="AM86" s="46" t="str">
        <f t="shared" si="45"/>
        <v>6C-NamSon-HN</v>
      </c>
      <c r="AN86" s="46" t="s">
        <v>64</v>
      </c>
      <c r="AO86" s="46" t="str">
        <f t="shared" si="46"/>
        <v>NV6</v>
      </c>
      <c r="AP86" s="46" t="str">
        <f t="shared" si="47"/>
        <v>6C-NamSon-HN</v>
      </c>
      <c r="AQ86" s="46" t="s">
        <v>64</v>
      </c>
    </row>
    <row r="87" spans="1:43" ht="15.75" customHeight="1" x14ac:dyDescent="0.2">
      <c r="A87" s="30">
        <v>86</v>
      </c>
      <c r="B87" s="7" t="s">
        <v>162</v>
      </c>
      <c r="C87" s="53" t="s">
        <v>182</v>
      </c>
      <c r="D87" s="54" t="s">
        <v>75</v>
      </c>
      <c r="E87" s="57">
        <v>39637</v>
      </c>
      <c r="H87" s="15" t="str">
        <f t="shared" si="30"/>
        <v>hn-namson-hs0086</v>
      </c>
      <c r="I87" s="7" t="str">
        <f t="shared" si="31"/>
        <v>abcd9697</v>
      </c>
      <c r="K87" s="46">
        <v>86</v>
      </c>
      <c r="L87" s="46" t="str">
        <f t="shared" si="24"/>
        <v>6C-NamSon-HN</v>
      </c>
      <c r="M87" s="46" t="str">
        <f t="shared" si="32"/>
        <v>Nguyễn Bình Nguyên</v>
      </c>
      <c r="N87" s="23" t="str">
        <f t="shared" si="33"/>
        <v>Nguyên</v>
      </c>
      <c r="O87" s="23" t="str">
        <f t="shared" si="34"/>
        <v xml:space="preserve">Nguyễn Bình </v>
      </c>
      <c r="P87" t="s">
        <v>813</v>
      </c>
      <c r="Q87" s="23" t="str">
        <f t="shared" si="35"/>
        <v>0086</v>
      </c>
      <c r="R87" s="23" t="str">
        <f t="shared" si="25"/>
        <v>hn-namson-hs0086</v>
      </c>
      <c r="S87" s="23" t="str">
        <f t="shared" si="36"/>
        <v>Nguyen</v>
      </c>
      <c r="T87" s="23" t="str">
        <f t="shared" si="37"/>
        <v xml:space="preserve">Nguyen Binh </v>
      </c>
      <c r="U87" s="23" t="str">
        <f t="shared" si="26"/>
        <v>hs0086-nguyenbinh-nguyen@hn-namson.edu.vn</v>
      </c>
      <c r="V87" s="23" t="str">
        <f t="shared" si="38"/>
        <v>abcd9697</v>
      </c>
      <c r="W87" s="46" t="str">
        <f t="shared" si="27"/>
        <v>HN</v>
      </c>
      <c r="X87" s="30" t="s">
        <v>47</v>
      </c>
      <c r="Y87" s="30" t="s">
        <v>51</v>
      </c>
      <c r="Z87" s="46" t="str">
        <f t="shared" si="28"/>
        <v>HS-NamSon-HN</v>
      </c>
      <c r="AA87" s="46" t="str">
        <f t="shared" si="29"/>
        <v>NamSon-HN</v>
      </c>
      <c r="AB87" s="24" t="s">
        <v>48</v>
      </c>
      <c r="AC87" s="24" t="s">
        <v>49</v>
      </c>
      <c r="AE87" s="46" t="str">
        <f t="shared" si="39"/>
        <v>hn-namson-hs0086</v>
      </c>
      <c r="AF87" s="46" t="str">
        <f t="shared" si="40"/>
        <v>SH6</v>
      </c>
      <c r="AG87" s="46" t="str">
        <f t="shared" si="41"/>
        <v>6C-NamSon-HN</v>
      </c>
      <c r="AH87" s="30" t="s">
        <v>64</v>
      </c>
      <c r="AI87" s="46" t="str">
        <f t="shared" si="42"/>
        <v>HH6</v>
      </c>
      <c r="AJ87" s="46" t="str">
        <f t="shared" si="43"/>
        <v>6C-NamSon-HN</v>
      </c>
      <c r="AK87" s="46" t="s">
        <v>64</v>
      </c>
      <c r="AL87" s="46" t="str">
        <f t="shared" si="44"/>
        <v>TA6</v>
      </c>
      <c r="AM87" s="46" t="str">
        <f t="shared" si="45"/>
        <v>6C-NamSon-HN</v>
      </c>
      <c r="AN87" s="46" t="s">
        <v>64</v>
      </c>
      <c r="AO87" s="46" t="str">
        <f t="shared" si="46"/>
        <v>NV6</v>
      </c>
      <c r="AP87" s="46" t="str">
        <f t="shared" si="47"/>
        <v>6C-NamSon-HN</v>
      </c>
      <c r="AQ87" s="46" t="s">
        <v>64</v>
      </c>
    </row>
    <row r="88" spans="1:43" ht="15.75" customHeight="1" x14ac:dyDescent="0.2">
      <c r="A88" s="7">
        <v>87</v>
      </c>
      <c r="B88" s="7" t="s">
        <v>162</v>
      </c>
      <c r="C88" s="53" t="s">
        <v>183</v>
      </c>
      <c r="D88" s="54" t="s">
        <v>98</v>
      </c>
      <c r="E88" s="57">
        <v>39692</v>
      </c>
      <c r="H88" s="15" t="str">
        <f t="shared" si="30"/>
        <v>hn-namson-hs0087</v>
      </c>
      <c r="I88" s="7" t="str">
        <f t="shared" si="31"/>
        <v>abcd9798</v>
      </c>
      <c r="K88" s="46">
        <v>87</v>
      </c>
      <c r="L88" s="46" t="str">
        <f t="shared" si="24"/>
        <v>6C-NamSon-HN</v>
      </c>
      <c r="M88" s="46" t="str">
        <f t="shared" si="32"/>
        <v>Lê Ánh Nguyệt</v>
      </c>
      <c r="N88" s="23" t="str">
        <f t="shared" si="33"/>
        <v>Nguyệt</v>
      </c>
      <c r="O88" s="23" t="str">
        <f t="shared" si="34"/>
        <v xml:space="preserve">Lê Ánh </v>
      </c>
      <c r="P88" t="s">
        <v>814</v>
      </c>
      <c r="Q88" s="23" t="str">
        <f t="shared" si="35"/>
        <v>0087</v>
      </c>
      <c r="R88" s="23" t="str">
        <f t="shared" si="25"/>
        <v>hn-namson-hs0087</v>
      </c>
      <c r="S88" s="23" t="str">
        <f t="shared" si="36"/>
        <v>Nguyet</v>
      </c>
      <c r="T88" s="23" t="str">
        <f t="shared" si="37"/>
        <v xml:space="preserve">Le Anh </v>
      </c>
      <c r="U88" s="23" t="str">
        <f t="shared" si="26"/>
        <v>hs0087-leanh-nguyet@hn-namson.edu.vn</v>
      </c>
      <c r="V88" s="23" t="str">
        <f t="shared" si="38"/>
        <v>abcd9798</v>
      </c>
      <c r="W88" s="46" t="str">
        <f t="shared" si="27"/>
        <v>HN</v>
      </c>
      <c r="X88" s="30" t="s">
        <v>47</v>
      </c>
      <c r="Y88" s="30" t="s">
        <v>51</v>
      </c>
      <c r="Z88" s="46" t="str">
        <f t="shared" si="28"/>
        <v>HS-NamSon-HN</v>
      </c>
      <c r="AA88" s="46" t="str">
        <f t="shared" si="29"/>
        <v>NamSon-HN</v>
      </c>
      <c r="AB88" s="24" t="s">
        <v>48</v>
      </c>
      <c r="AC88" s="24" t="s">
        <v>49</v>
      </c>
      <c r="AE88" s="46" t="str">
        <f t="shared" si="39"/>
        <v>hn-namson-hs0087</v>
      </c>
      <c r="AF88" s="46" t="str">
        <f t="shared" si="40"/>
        <v>SH6</v>
      </c>
      <c r="AG88" s="46" t="str">
        <f t="shared" si="41"/>
        <v>6C-NamSon-HN</v>
      </c>
      <c r="AH88" s="30" t="s">
        <v>64</v>
      </c>
      <c r="AI88" s="46" t="str">
        <f t="shared" si="42"/>
        <v>HH6</v>
      </c>
      <c r="AJ88" s="46" t="str">
        <f t="shared" si="43"/>
        <v>6C-NamSon-HN</v>
      </c>
      <c r="AK88" s="46" t="s">
        <v>64</v>
      </c>
      <c r="AL88" s="46" t="str">
        <f t="shared" si="44"/>
        <v>TA6</v>
      </c>
      <c r="AM88" s="46" t="str">
        <f t="shared" si="45"/>
        <v>6C-NamSon-HN</v>
      </c>
      <c r="AN88" s="46" t="s">
        <v>64</v>
      </c>
      <c r="AO88" s="46" t="str">
        <f t="shared" si="46"/>
        <v>NV6</v>
      </c>
      <c r="AP88" s="46" t="str">
        <f t="shared" si="47"/>
        <v>6C-NamSon-HN</v>
      </c>
      <c r="AQ88" s="46" t="s">
        <v>64</v>
      </c>
    </row>
    <row r="89" spans="1:43" ht="15.75" customHeight="1" x14ac:dyDescent="0.2">
      <c r="A89" s="30">
        <v>88</v>
      </c>
      <c r="B89" s="7" t="s">
        <v>162</v>
      </c>
      <c r="C89" s="53" t="s">
        <v>184</v>
      </c>
      <c r="D89" s="54" t="s">
        <v>98</v>
      </c>
      <c r="E89" s="57">
        <v>39790</v>
      </c>
      <c r="H89" s="15" t="str">
        <f t="shared" si="30"/>
        <v>hn-namson-hs0088</v>
      </c>
      <c r="I89" s="7" t="str">
        <f t="shared" si="31"/>
        <v>abcd9899</v>
      </c>
      <c r="K89" s="46">
        <v>88</v>
      </c>
      <c r="L89" s="46" t="str">
        <f t="shared" si="24"/>
        <v>6C-NamSon-HN</v>
      </c>
      <c r="M89" s="46" t="str">
        <f t="shared" si="32"/>
        <v>Lương Thị Phương Oanh</v>
      </c>
      <c r="N89" s="23" t="str">
        <f t="shared" si="33"/>
        <v>Oanh</v>
      </c>
      <c r="O89" s="23" t="str">
        <f t="shared" si="34"/>
        <v xml:space="preserve">Lương Thị Phương </v>
      </c>
      <c r="P89" t="s">
        <v>815</v>
      </c>
      <c r="Q89" s="23" t="str">
        <f t="shared" si="35"/>
        <v>0088</v>
      </c>
      <c r="R89" s="23" t="str">
        <f t="shared" si="25"/>
        <v>hn-namson-hs0088</v>
      </c>
      <c r="S89" s="23" t="str">
        <f t="shared" si="36"/>
        <v>Oanh</v>
      </c>
      <c r="T89" s="23" t="str">
        <f t="shared" si="37"/>
        <v xml:space="preserve">Luong Thi Phuong </v>
      </c>
      <c r="U89" s="23" t="str">
        <f t="shared" si="26"/>
        <v>hs0088-luongthiphuong-oanh@hn-namson.edu.vn</v>
      </c>
      <c r="V89" s="23" t="str">
        <f t="shared" si="38"/>
        <v>abcd9899</v>
      </c>
      <c r="W89" s="46" t="str">
        <f t="shared" si="27"/>
        <v>HN</v>
      </c>
      <c r="X89" s="30" t="s">
        <v>47</v>
      </c>
      <c r="Y89" s="30" t="s">
        <v>51</v>
      </c>
      <c r="Z89" s="46" t="str">
        <f t="shared" si="28"/>
        <v>HS-NamSon-HN</v>
      </c>
      <c r="AA89" s="46" t="str">
        <f t="shared" si="29"/>
        <v>NamSon-HN</v>
      </c>
      <c r="AB89" s="24" t="s">
        <v>48</v>
      </c>
      <c r="AC89" s="24" t="s">
        <v>49</v>
      </c>
      <c r="AE89" s="46" t="str">
        <f t="shared" si="39"/>
        <v>hn-namson-hs0088</v>
      </c>
      <c r="AF89" s="46" t="str">
        <f t="shared" si="40"/>
        <v>SH6</v>
      </c>
      <c r="AG89" s="46" t="str">
        <f t="shared" si="41"/>
        <v>6C-NamSon-HN</v>
      </c>
      <c r="AH89" s="30" t="s">
        <v>64</v>
      </c>
      <c r="AI89" s="46" t="str">
        <f t="shared" si="42"/>
        <v>HH6</v>
      </c>
      <c r="AJ89" s="46" t="str">
        <f t="shared" si="43"/>
        <v>6C-NamSon-HN</v>
      </c>
      <c r="AK89" s="46" t="s">
        <v>64</v>
      </c>
      <c r="AL89" s="46" t="str">
        <f t="shared" si="44"/>
        <v>TA6</v>
      </c>
      <c r="AM89" s="46" t="str">
        <f t="shared" si="45"/>
        <v>6C-NamSon-HN</v>
      </c>
      <c r="AN89" s="46" t="s">
        <v>64</v>
      </c>
      <c r="AO89" s="46" t="str">
        <f t="shared" si="46"/>
        <v>NV6</v>
      </c>
      <c r="AP89" s="46" t="str">
        <f t="shared" si="47"/>
        <v>6C-NamSon-HN</v>
      </c>
      <c r="AQ89" s="46" t="s">
        <v>64</v>
      </c>
    </row>
    <row r="90" spans="1:43" ht="15.75" customHeight="1" x14ac:dyDescent="0.2">
      <c r="A90" s="7">
        <v>89</v>
      </c>
      <c r="B90" s="7" t="s">
        <v>162</v>
      </c>
      <c r="C90" s="53" t="s">
        <v>185</v>
      </c>
      <c r="D90" s="54" t="s">
        <v>75</v>
      </c>
      <c r="E90" s="57">
        <v>39619</v>
      </c>
      <c r="H90" s="15" t="str">
        <f t="shared" si="30"/>
        <v>hn-namson-hs0089</v>
      </c>
      <c r="I90" s="7" t="str">
        <f t="shared" si="31"/>
        <v>abcd1011</v>
      </c>
      <c r="K90" s="46">
        <v>89</v>
      </c>
      <c r="L90" s="46" t="str">
        <f t="shared" si="24"/>
        <v>6C-NamSon-HN</v>
      </c>
      <c r="M90" s="46" t="str">
        <f t="shared" si="32"/>
        <v>Phạm Hồng Phong</v>
      </c>
      <c r="N90" s="23" t="str">
        <f t="shared" si="33"/>
        <v>Phong</v>
      </c>
      <c r="O90" s="23" t="str">
        <f t="shared" si="34"/>
        <v xml:space="preserve">Phạm Hồng </v>
      </c>
      <c r="P90" t="s">
        <v>816</v>
      </c>
      <c r="Q90" s="23" t="str">
        <f t="shared" si="35"/>
        <v>0089</v>
      </c>
      <c r="R90" s="23" t="str">
        <f t="shared" si="25"/>
        <v>hn-namson-hs0089</v>
      </c>
      <c r="S90" s="23" t="str">
        <f t="shared" si="36"/>
        <v>Phong</v>
      </c>
      <c r="T90" s="23" t="str">
        <f t="shared" si="37"/>
        <v xml:space="preserve">Pham Hong </v>
      </c>
      <c r="U90" s="23" t="str">
        <f t="shared" si="26"/>
        <v>hs0089-phamhong-phong@hn-namson.edu.vn</v>
      </c>
      <c r="V90" s="23" t="str">
        <f t="shared" si="38"/>
        <v>abcd1011</v>
      </c>
      <c r="W90" s="46" t="str">
        <f t="shared" si="27"/>
        <v>HN</v>
      </c>
      <c r="X90" s="30" t="s">
        <v>47</v>
      </c>
      <c r="Y90" s="30" t="s">
        <v>51</v>
      </c>
      <c r="Z90" s="46" t="str">
        <f t="shared" si="28"/>
        <v>HS-NamSon-HN</v>
      </c>
      <c r="AA90" s="46" t="str">
        <f t="shared" si="29"/>
        <v>NamSon-HN</v>
      </c>
      <c r="AB90" s="24" t="s">
        <v>48</v>
      </c>
      <c r="AC90" s="24" t="s">
        <v>49</v>
      </c>
      <c r="AE90" s="46" t="str">
        <f t="shared" si="39"/>
        <v>hn-namson-hs0089</v>
      </c>
      <c r="AF90" s="46" t="str">
        <f t="shared" si="40"/>
        <v>SH6</v>
      </c>
      <c r="AG90" s="46" t="str">
        <f t="shared" si="41"/>
        <v>6C-NamSon-HN</v>
      </c>
      <c r="AH90" s="30" t="s">
        <v>64</v>
      </c>
      <c r="AI90" s="46" t="str">
        <f t="shared" si="42"/>
        <v>HH6</v>
      </c>
      <c r="AJ90" s="46" t="str">
        <f t="shared" si="43"/>
        <v>6C-NamSon-HN</v>
      </c>
      <c r="AK90" s="46" t="s">
        <v>64</v>
      </c>
      <c r="AL90" s="46" t="str">
        <f t="shared" si="44"/>
        <v>TA6</v>
      </c>
      <c r="AM90" s="46" t="str">
        <f t="shared" si="45"/>
        <v>6C-NamSon-HN</v>
      </c>
      <c r="AN90" s="46" t="s">
        <v>64</v>
      </c>
      <c r="AO90" s="46" t="str">
        <f t="shared" si="46"/>
        <v>NV6</v>
      </c>
      <c r="AP90" s="46" t="str">
        <f t="shared" si="47"/>
        <v>6C-NamSon-HN</v>
      </c>
      <c r="AQ90" s="46" t="s">
        <v>64</v>
      </c>
    </row>
    <row r="91" spans="1:43" ht="15.75" customHeight="1" x14ac:dyDescent="0.2">
      <c r="A91" s="30">
        <v>90</v>
      </c>
      <c r="B91" s="7" t="s">
        <v>162</v>
      </c>
      <c r="C91" s="53" t="s">
        <v>186</v>
      </c>
      <c r="D91" s="54" t="s">
        <v>75</v>
      </c>
      <c r="E91" s="57">
        <v>39736</v>
      </c>
      <c r="H91" s="15" t="str">
        <f t="shared" si="30"/>
        <v>hn-namson-hs0090</v>
      </c>
      <c r="I91" s="7" t="str">
        <f t="shared" si="31"/>
        <v>abcd1112</v>
      </c>
      <c r="K91" s="46">
        <v>90</v>
      </c>
      <c r="L91" s="46" t="str">
        <f t="shared" si="24"/>
        <v>6C-NamSon-HN</v>
      </c>
      <c r="M91" s="46" t="str">
        <f t="shared" si="32"/>
        <v>Vương Đức Phúc</v>
      </c>
      <c r="N91" s="23" t="str">
        <f t="shared" si="33"/>
        <v>Phúc</v>
      </c>
      <c r="O91" s="23" t="str">
        <f t="shared" si="34"/>
        <v xml:space="preserve">Vương Đức </v>
      </c>
      <c r="P91" t="s">
        <v>817</v>
      </c>
      <c r="Q91" s="23" t="str">
        <f t="shared" si="35"/>
        <v>0090</v>
      </c>
      <c r="R91" s="23" t="str">
        <f t="shared" si="25"/>
        <v>hn-namson-hs0090</v>
      </c>
      <c r="S91" s="23" t="str">
        <f t="shared" si="36"/>
        <v>Phuc</v>
      </c>
      <c r="T91" s="23" t="str">
        <f t="shared" si="37"/>
        <v xml:space="preserve">Vuong Duc </v>
      </c>
      <c r="U91" s="23" t="str">
        <f t="shared" si="26"/>
        <v>hs0090-vuongduc-phuc@hn-namson.edu.vn</v>
      </c>
      <c r="V91" s="23" t="str">
        <f t="shared" si="38"/>
        <v>abcd1112</v>
      </c>
      <c r="W91" s="46" t="str">
        <f t="shared" si="27"/>
        <v>HN</v>
      </c>
      <c r="X91" s="30" t="s">
        <v>47</v>
      </c>
      <c r="Y91" s="30" t="s">
        <v>51</v>
      </c>
      <c r="Z91" s="46" t="str">
        <f t="shared" si="28"/>
        <v>HS-NamSon-HN</v>
      </c>
      <c r="AA91" s="46" t="str">
        <f t="shared" si="29"/>
        <v>NamSon-HN</v>
      </c>
      <c r="AB91" s="24" t="s">
        <v>48</v>
      </c>
      <c r="AC91" s="24" t="s">
        <v>49</v>
      </c>
      <c r="AE91" s="46" t="str">
        <f t="shared" si="39"/>
        <v>hn-namson-hs0090</v>
      </c>
      <c r="AF91" s="46" t="str">
        <f t="shared" si="40"/>
        <v>SH6</v>
      </c>
      <c r="AG91" s="46" t="str">
        <f t="shared" si="41"/>
        <v>6C-NamSon-HN</v>
      </c>
      <c r="AH91" s="30" t="s">
        <v>64</v>
      </c>
      <c r="AI91" s="46" t="str">
        <f t="shared" si="42"/>
        <v>HH6</v>
      </c>
      <c r="AJ91" s="46" t="str">
        <f t="shared" si="43"/>
        <v>6C-NamSon-HN</v>
      </c>
      <c r="AK91" s="46" t="s">
        <v>64</v>
      </c>
      <c r="AL91" s="46" t="str">
        <f t="shared" si="44"/>
        <v>TA6</v>
      </c>
      <c r="AM91" s="46" t="str">
        <f t="shared" si="45"/>
        <v>6C-NamSon-HN</v>
      </c>
      <c r="AN91" s="46" t="s">
        <v>64</v>
      </c>
      <c r="AO91" s="46" t="str">
        <f t="shared" si="46"/>
        <v>NV6</v>
      </c>
      <c r="AP91" s="46" t="str">
        <f t="shared" si="47"/>
        <v>6C-NamSon-HN</v>
      </c>
      <c r="AQ91" s="46" t="s">
        <v>64</v>
      </c>
    </row>
    <row r="92" spans="1:43" ht="15.75" customHeight="1" x14ac:dyDescent="0.2">
      <c r="A92" s="7">
        <v>91</v>
      </c>
      <c r="B92" s="7" t="s">
        <v>162</v>
      </c>
      <c r="C92" s="53" t="s">
        <v>187</v>
      </c>
      <c r="D92" s="54" t="s">
        <v>98</v>
      </c>
      <c r="E92" s="57">
        <v>39510</v>
      </c>
      <c r="H92" s="15" t="str">
        <f t="shared" si="30"/>
        <v>hn-namson-hs0091</v>
      </c>
      <c r="I92" s="7" t="str">
        <f t="shared" si="31"/>
        <v>abcd1213</v>
      </c>
      <c r="K92" s="46">
        <v>91</v>
      </c>
      <c r="L92" s="46" t="str">
        <f t="shared" si="24"/>
        <v>6C-NamSon-HN</v>
      </c>
      <c r="M92" s="46" t="str">
        <f t="shared" si="32"/>
        <v>Trần Hoàng Phương</v>
      </c>
      <c r="N92" s="23" t="str">
        <f t="shared" si="33"/>
        <v>Phương</v>
      </c>
      <c r="O92" s="23" t="str">
        <f t="shared" si="34"/>
        <v xml:space="preserve">Trần Hoàng </v>
      </c>
      <c r="P92" t="s">
        <v>818</v>
      </c>
      <c r="Q92" s="23" t="str">
        <f t="shared" si="35"/>
        <v>0091</v>
      </c>
      <c r="R92" s="23" t="str">
        <f t="shared" si="25"/>
        <v>hn-namson-hs0091</v>
      </c>
      <c r="S92" s="23" t="str">
        <f t="shared" si="36"/>
        <v>Phuong</v>
      </c>
      <c r="T92" s="23" t="str">
        <f t="shared" si="37"/>
        <v xml:space="preserve">Tran Hoang </v>
      </c>
      <c r="U92" s="23" t="str">
        <f t="shared" si="26"/>
        <v>hs0091-tranhoang-phuong@hn-namson.edu.vn</v>
      </c>
      <c r="V92" s="23" t="str">
        <f t="shared" si="38"/>
        <v>abcd1213</v>
      </c>
      <c r="W92" s="46" t="str">
        <f t="shared" si="27"/>
        <v>HN</v>
      </c>
      <c r="X92" s="30" t="s">
        <v>47</v>
      </c>
      <c r="Y92" s="30" t="s">
        <v>51</v>
      </c>
      <c r="Z92" s="46" t="str">
        <f t="shared" si="28"/>
        <v>HS-NamSon-HN</v>
      </c>
      <c r="AA92" s="46" t="str">
        <f t="shared" si="29"/>
        <v>NamSon-HN</v>
      </c>
      <c r="AB92" s="24" t="s">
        <v>48</v>
      </c>
      <c r="AC92" s="24" t="s">
        <v>49</v>
      </c>
      <c r="AE92" s="46" t="str">
        <f t="shared" si="39"/>
        <v>hn-namson-hs0091</v>
      </c>
      <c r="AF92" s="46" t="str">
        <f t="shared" si="40"/>
        <v>SH6</v>
      </c>
      <c r="AG92" s="46" t="str">
        <f t="shared" si="41"/>
        <v>6C-NamSon-HN</v>
      </c>
      <c r="AH92" s="30" t="s">
        <v>64</v>
      </c>
      <c r="AI92" s="46" t="str">
        <f t="shared" si="42"/>
        <v>HH6</v>
      </c>
      <c r="AJ92" s="46" t="str">
        <f t="shared" si="43"/>
        <v>6C-NamSon-HN</v>
      </c>
      <c r="AK92" s="46" t="s">
        <v>64</v>
      </c>
      <c r="AL92" s="46" t="str">
        <f t="shared" si="44"/>
        <v>TA6</v>
      </c>
      <c r="AM92" s="46" t="str">
        <f t="shared" si="45"/>
        <v>6C-NamSon-HN</v>
      </c>
      <c r="AN92" s="46" t="s">
        <v>64</v>
      </c>
      <c r="AO92" s="46" t="str">
        <f t="shared" si="46"/>
        <v>NV6</v>
      </c>
      <c r="AP92" s="46" t="str">
        <f t="shared" si="47"/>
        <v>6C-NamSon-HN</v>
      </c>
      <c r="AQ92" s="46" t="s">
        <v>64</v>
      </c>
    </row>
    <row r="93" spans="1:43" ht="15.75" customHeight="1" x14ac:dyDescent="0.2">
      <c r="A93" s="30">
        <v>92</v>
      </c>
      <c r="B93" s="7" t="s">
        <v>162</v>
      </c>
      <c r="C93" s="53" t="s">
        <v>188</v>
      </c>
      <c r="D93" s="54" t="s">
        <v>98</v>
      </c>
      <c r="E93" s="57">
        <v>39677</v>
      </c>
      <c r="H93" s="15" t="str">
        <f t="shared" si="30"/>
        <v>hn-namson-hs0092</v>
      </c>
      <c r="I93" s="7" t="str">
        <f t="shared" si="31"/>
        <v>abcd1314</v>
      </c>
      <c r="K93" s="46">
        <v>92</v>
      </c>
      <c r="L93" s="46" t="str">
        <f t="shared" si="24"/>
        <v>6C-NamSon-HN</v>
      </c>
      <c r="M93" s="46" t="str">
        <f t="shared" si="32"/>
        <v>Nguyễn Thị Bích Phượng</v>
      </c>
      <c r="N93" s="23" t="str">
        <f t="shared" si="33"/>
        <v>Phượng</v>
      </c>
      <c r="O93" s="23" t="str">
        <f t="shared" si="34"/>
        <v xml:space="preserve">Nguyễn Thị Bích </v>
      </c>
      <c r="P93" t="s">
        <v>819</v>
      </c>
      <c r="Q93" s="23" t="str">
        <f t="shared" si="35"/>
        <v>0092</v>
      </c>
      <c r="R93" s="23" t="str">
        <f t="shared" si="25"/>
        <v>hn-namson-hs0092</v>
      </c>
      <c r="S93" s="23" t="str">
        <f t="shared" si="36"/>
        <v>Phuong</v>
      </c>
      <c r="T93" s="23" t="str">
        <f t="shared" si="37"/>
        <v xml:space="preserve">Nguyen Thi Bich </v>
      </c>
      <c r="U93" s="23" t="str">
        <f t="shared" si="26"/>
        <v>hs0092-nguyenthibich-phuong@hn-namson.edu.vn</v>
      </c>
      <c r="V93" s="23" t="str">
        <f t="shared" si="38"/>
        <v>abcd1314</v>
      </c>
      <c r="W93" s="46" t="str">
        <f t="shared" si="27"/>
        <v>HN</v>
      </c>
      <c r="X93" s="30" t="s">
        <v>47</v>
      </c>
      <c r="Y93" s="30" t="s">
        <v>51</v>
      </c>
      <c r="Z93" s="46" t="str">
        <f t="shared" si="28"/>
        <v>HS-NamSon-HN</v>
      </c>
      <c r="AA93" s="46" t="str">
        <f t="shared" si="29"/>
        <v>NamSon-HN</v>
      </c>
      <c r="AB93" s="24" t="s">
        <v>48</v>
      </c>
      <c r="AC93" s="24" t="s">
        <v>49</v>
      </c>
      <c r="AE93" s="46" t="str">
        <f t="shared" si="39"/>
        <v>hn-namson-hs0092</v>
      </c>
      <c r="AF93" s="46" t="str">
        <f t="shared" si="40"/>
        <v>SH6</v>
      </c>
      <c r="AG93" s="46" t="str">
        <f t="shared" si="41"/>
        <v>6C-NamSon-HN</v>
      </c>
      <c r="AH93" s="30" t="s">
        <v>64</v>
      </c>
      <c r="AI93" s="46" t="str">
        <f t="shared" si="42"/>
        <v>HH6</v>
      </c>
      <c r="AJ93" s="46" t="str">
        <f t="shared" si="43"/>
        <v>6C-NamSon-HN</v>
      </c>
      <c r="AK93" s="46" t="s">
        <v>64</v>
      </c>
      <c r="AL93" s="46" t="str">
        <f t="shared" si="44"/>
        <v>TA6</v>
      </c>
      <c r="AM93" s="46" t="str">
        <f t="shared" si="45"/>
        <v>6C-NamSon-HN</v>
      </c>
      <c r="AN93" s="46" t="s">
        <v>64</v>
      </c>
      <c r="AO93" s="46" t="str">
        <f t="shared" si="46"/>
        <v>NV6</v>
      </c>
      <c r="AP93" s="46" t="str">
        <f t="shared" si="47"/>
        <v>6C-NamSon-HN</v>
      </c>
      <c r="AQ93" s="46" t="s">
        <v>64</v>
      </c>
    </row>
    <row r="94" spans="1:43" ht="15.75" customHeight="1" x14ac:dyDescent="0.2">
      <c r="A94" s="7">
        <v>93</v>
      </c>
      <c r="B94" s="7" t="s">
        <v>162</v>
      </c>
      <c r="C94" s="53" t="s">
        <v>189</v>
      </c>
      <c r="D94" s="54" t="s">
        <v>75</v>
      </c>
      <c r="E94" s="57">
        <v>39681</v>
      </c>
      <c r="H94" s="15" t="str">
        <f t="shared" si="30"/>
        <v>hn-namson-hs0093</v>
      </c>
      <c r="I94" s="7" t="str">
        <f t="shared" si="31"/>
        <v>abcd1415</v>
      </c>
      <c r="K94" s="46">
        <v>93</v>
      </c>
      <c r="L94" s="46" t="str">
        <f t="shared" si="24"/>
        <v>6C-NamSon-HN</v>
      </c>
      <c r="M94" s="46" t="str">
        <f t="shared" si="32"/>
        <v>Nguyễn Việt Quang</v>
      </c>
      <c r="N94" s="23" t="str">
        <f t="shared" si="33"/>
        <v>Quang</v>
      </c>
      <c r="O94" s="23" t="str">
        <f t="shared" si="34"/>
        <v xml:space="preserve">Nguyễn Việt </v>
      </c>
      <c r="P94" t="s">
        <v>820</v>
      </c>
      <c r="Q94" s="23" t="str">
        <f t="shared" si="35"/>
        <v>0093</v>
      </c>
      <c r="R94" s="23" t="str">
        <f t="shared" si="25"/>
        <v>hn-namson-hs0093</v>
      </c>
      <c r="S94" s="23" t="str">
        <f t="shared" si="36"/>
        <v>Quang</v>
      </c>
      <c r="T94" s="23" t="str">
        <f t="shared" si="37"/>
        <v xml:space="preserve">Nguyen Viet </v>
      </c>
      <c r="U94" s="23" t="str">
        <f t="shared" si="26"/>
        <v>hs0093-nguyenviet-quang@hn-namson.edu.vn</v>
      </c>
      <c r="V94" s="23" t="str">
        <f t="shared" si="38"/>
        <v>abcd1415</v>
      </c>
      <c r="W94" s="46" t="str">
        <f t="shared" si="27"/>
        <v>HN</v>
      </c>
      <c r="X94" s="30" t="s">
        <v>47</v>
      </c>
      <c r="Y94" s="30" t="s">
        <v>51</v>
      </c>
      <c r="Z94" s="46" t="str">
        <f t="shared" si="28"/>
        <v>HS-NamSon-HN</v>
      </c>
      <c r="AA94" s="46" t="str">
        <f t="shared" si="29"/>
        <v>NamSon-HN</v>
      </c>
      <c r="AB94" s="24" t="s">
        <v>48</v>
      </c>
      <c r="AC94" s="24" t="s">
        <v>49</v>
      </c>
      <c r="AE94" s="46" t="str">
        <f t="shared" si="39"/>
        <v>hn-namson-hs0093</v>
      </c>
      <c r="AF94" s="46" t="str">
        <f t="shared" si="40"/>
        <v>SH6</v>
      </c>
      <c r="AG94" s="46" t="str">
        <f t="shared" si="41"/>
        <v>6C-NamSon-HN</v>
      </c>
      <c r="AH94" s="30" t="s">
        <v>64</v>
      </c>
      <c r="AI94" s="46" t="str">
        <f t="shared" si="42"/>
        <v>HH6</v>
      </c>
      <c r="AJ94" s="46" t="str">
        <f t="shared" si="43"/>
        <v>6C-NamSon-HN</v>
      </c>
      <c r="AK94" s="46" t="s">
        <v>64</v>
      </c>
      <c r="AL94" s="46" t="str">
        <f t="shared" si="44"/>
        <v>TA6</v>
      </c>
      <c r="AM94" s="46" t="str">
        <f t="shared" si="45"/>
        <v>6C-NamSon-HN</v>
      </c>
      <c r="AN94" s="46" t="s">
        <v>64</v>
      </c>
      <c r="AO94" s="46" t="str">
        <f t="shared" si="46"/>
        <v>NV6</v>
      </c>
      <c r="AP94" s="46" t="str">
        <f t="shared" si="47"/>
        <v>6C-NamSon-HN</v>
      </c>
      <c r="AQ94" s="46" t="s">
        <v>64</v>
      </c>
    </row>
    <row r="95" spans="1:43" ht="15.75" customHeight="1" x14ac:dyDescent="0.2">
      <c r="A95" s="30">
        <v>94</v>
      </c>
      <c r="B95" s="7" t="s">
        <v>162</v>
      </c>
      <c r="C95" s="53" t="s">
        <v>190</v>
      </c>
      <c r="D95" s="54" t="s">
        <v>75</v>
      </c>
      <c r="E95" s="57">
        <v>39613</v>
      </c>
      <c r="H95" s="15" t="str">
        <f t="shared" si="30"/>
        <v>hn-namson-hs0094</v>
      </c>
      <c r="I95" s="7" t="str">
        <f t="shared" si="31"/>
        <v>abcd1516</v>
      </c>
      <c r="K95" s="46">
        <v>94</v>
      </c>
      <c r="L95" s="46" t="str">
        <f t="shared" si="24"/>
        <v>6C-NamSon-HN</v>
      </c>
      <c r="M95" s="46" t="str">
        <f t="shared" si="32"/>
        <v>Nguyễn Minh Quân</v>
      </c>
      <c r="N95" s="23" t="str">
        <f t="shared" si="33"/>
        <v>Quân</v>
      </c>
      <c r="O95" s="23" t="str">
        <f t="shared" si="34"/>
        <v xml:space="preserve">Nguyễn Minh </v>
      </c>
      <c r="P95" t="s">
        <v>821</v>
      </c>
      <c r="Q95" s="23" t="str">
        <f t="shared" si="35"/>
        <v>0094</v>
      </c>
      <c r="R95" s="23" t="str">
        <f t="shared" si="25"/>
        <v>hn-namson-hs0094</v>
      </c>
      <c r="S95" s="23" t="str">
        <f t="shared" si="36"/>
        <v>Quan</v>
      </c>
      <c r="T95" s="23" t="str">
        <f t="shared" si="37"/>
        <v xml:space="preserve">Nguyen Minh </v>
      </c>
      <c r="U95" s="23" t="str">
        <f t="shared" si="26"/>
        <v>hs0094-nguyenminh-quan@hn-namson.edu.vn</v>
      </c>
      <c r="V95" s="23" t="str">
        <f t="shared" si="38"/>
        <v>abcd1516</v>
      </c>
      <c r="W95" s="46" t="str">
        <f t="shared" si="27"/>
        <v>HN</v>
      </c>
      <c r="X95" s="30" t="s">
        <v>47</v>
      </c>
      <c r="Y95" s="30" t="s">
        <v>51</v>
      </c>
      <c r="Z95" s="46" t="str">
        <f t="shared" si="28"/>
        <v>HS-NamSon-HN</v>
      </c>
      <c r="AA95" s="46" t="str">
        <f t="shared" si="29"/>
        <v>NamSon-HN</v>
      </c>
      <c r="AB95" s="24" t="s">
        <v>48</v>
      </c>
      <c r="AC95" s="24" t="s">
        <v>49</v>
      </c>
      <c r="AE95" s="46" t="str">
        <f t="shared" si="39"/>
        <v>hn-namson-hs0094</v>
      </c>
      <c r="AF95" s="46" t="str">
        <f t="shared" si="40"/>
        <v>SH6</v>
      </c>
      <c r="AG95" s="46" t="str">
        <f t="shared" si="41"/>
        <v>6C-NamSon-HN</v>
      </c>
      <c r="AH95" s="30" t="s">
        <v>64</v>
      </c>
      <c r="AI95" s="46" t="str">
        <f t="shared" si="42"/>
        <v>HH6</v>
      </c>
      <c r="AJ95" s="46" t="str">
        <f t="shared" si="43"/>
        <v>6C-NamSon-HN</v>
      </c>
      <c r="AK95" s="46" t="s">
        <v>64</v>
      </c>
      <c r="AL95" s="46" t="str">
        <f t="shared" si="44"/>
        <v>TA6</v>
      </c>
      <c r="AM95" s="46" t="str">
        <f t="shared" si="45"/>
        <v>6C-NamSon-HN</v>
      </c>
      <c r="AN95" s="46" t="s">
        <v>64</v>
      </c>
      <c r="AO95" s="46" t="str">
        <f t="shared" si="46"/>
        <v>NV6</v>
      </c>
      <c r="AP95" s="46" t="str">
        <f t="shared" si="47"/>
        <v>6C-NamSon-HN</v>
      </c>
      <c r="AQ95" s="46" t="s">
        <v>64</v>
      </c>
    </row>
    <row r="96" spans="1:43" ht="15.75" customHeight="1" x14ac:dyDescent="0.2">
      <c r="A96" s="7">
        <v>95</v>
      </c>
      <c r="B96" s="7" t="s">
        <v>162</v>
      </c>
      <c r="C96" s="53" t="s">
        <v>190</v>
      </c>
      <c r="D96" s="54" t="s">
        <v>75</v>
      </c>
      <c r="E96" s="57">
        <v>39673</v>
      </c>
      <c r="H96" s="15" t="str">
        <f t="shared" si="30"/>
        <v>hn-namson-hs0095</v>
      </c>
      <c r="I96" s="7" t="str">
        <f t="shared" si="31"/>
        <v>abcd1617</v>
      </c>
      <c r="K96" s="46">
        <v>95</v>
      </c>
      <c r="L96" s="46" t="str">
        <f t="shared" si="24"/>
        <v>6C-NamSon-HN</v>
      </c>
      <c r="M96" s="46" t="str">
        <f t="shared" si="32"/>
        <v>Nguyễn Minh Quân</v>
      </c>
      <c r="N96" s="23" t="str">
        <f t="shared" si="33"/>
        <v>Quân</v>
      </c>
      <c r="O96" s="23" t="str">
        <f t="shared" si="34"/>
        <v xml:space="preserve">Nguyễn Minh </v>
      </c>
      <c r="P96" t="s">
        <v>821</v>
      </c>
      <c r="Q96" s="23" t="str">
        <f t="shared" si="35"/>
        <v>0095</v>
      </c>
      <c r="R96" s="23" t="str">
        <f t="shared" si="25"/>
        <v>hn-namson-hs0095</v>
      </c>
      <c r="S96" s="23" t="str">
        <f t="shared" si="36"/>
        <v>Quan</v>
      </c>
      <c r="T96" s="23" t="str">
        <f t="shared" si="37"/>
        <v xml:space="preserve">Nguyen Minh </v>
      </c>
      <c r="U96" s="23" t="str">
        <f t="shared" si="26"/>
        <v>hs0095-nguyenminh-quan@hn-namson.edu.vn</v>
      </c>
      <c r="V96" s="23" t="str">
        <f t="shared" si="38"/>
        <v>abcd1617</v>
      </c>
      <c r="W96" s="46" t="str">
        <f t="shared" si="27"/>
        <v>HN</v>
      </c>
      <c r="X96" s="30" t="s">
        <v>47</v>
      </c>
      <c r="Y96" s="30" t="s">
        <v>51</v>
      </c>
      <c r="Z96" s="46" t="str">
        <f t="shared" si="28"/>
        <v>HS-NamSon-HN</v>
      </c>
      <c r="AA96" s="46" t="str">
        <f t="shared" si="29"/>
        <v>NamSon-HN</v>
      </c>
      <c r="AB96" s="24" t="s">
        <v>48</v>
      </c>
      <c r="AC96" s="24" t="s">
        <v>49</v>
      </c>
      <c r="AE96" s="46" t="str">
        <f t="shared" si="39"/>
        <v>hn-namson-hs0095</v>
      </c>
      <c r="AF96" s="46" t="str">
        <f t="shared" si="40"/>
        <v>SH6</v>
      </c>
      <c r="AG96" s="46" t="str">
        <f t="shared" si="41"/>
        <v>6C-NamSon-HN</v>
      </c>
      <c r="AH96" s="30" t="s">
        <v>64</v>
      </c>
      <c r="AI96" s="46" t="str">
        <f t="shared" si="42"/>
        <v>HH6</v>
      </c>
      <c r="AJ96" s="46" t="str">
        <f t="shared" si="43"/>
        <v>6C-NamSon-HN</v>
      </c>
      <c r="AK96" s="46" t="s">
        <v>64</v>
      </c>
      <c r="AL96" s="46" t="str">
        <f t="shared" si="44"/>
        <v>TA6</v>
      </c>
      <c r="AM96" s="46" t="str">
        <f t="shared" si="45"/>
        <v>6C-NamSon-HN</v>
      </c>
      <c r="AN96" s="46" t="s">
        <v>64</v>
      </c>
      <c r="AO96" s="46" t="str">
        <f t="shared" si="46"/>
        <v>NV6</v>
      </c>
      <c r="AP96" s="46" t="str">
        <f t="shared" si="47"/>
        <v>6C-NamSon-HN</v>
      </c>
      <c r="AQ96" s="46" t="s">
        <v>64</v>
      </c>
    </row>
    <row r="97" spans="1:43" ht="15.75" customHeight="1" x14ac:dyDescent="0.2">
      <c r="A97" s="30">
        <v>96</v>
      </c>
      <c r="B97" s="7" t="s">
        <v>162</v>
      </c>
      <c r="C97" s="53" t="s">
        <v>190</v>
      </c>
      <c r="D97" s="54" t="s">
        <v>75</v>
      </c>
      <c r="E97" s="57">
        <v>39758</v>
      </c>
      <c r="H97" s="15" t="str">
        <f t="shared" si="30"/>
        <v>hn-namson-hs0096</v>
      </c>
      <c r="I97" s="7" t="str">
        <f t="shared" si="31"/>
        <v>abcd1718</v>
      </c>
      <c r="K97" s="46">
        <v>96</v>
      </c>
      <c r="L97" s="46" t="str">
        <f t="shared" si="24"/>
        <v>6C-NamSon-HN</v>
      </c>
      <c r="M97" s="46" t="str">
        <f t="shared" si="32"/>
        <v>Nguyễn Minh Quân</v>
      </c>
      <c r="N97" s="23" t="str">
        <f t="shared" si="33"/>
        <v>Quân</v>
      </c>
      <c r="O97" s="23" t="str">
        <f t="shared" si="34"/>
        <v xml:space="preserve">Nguyễn Minh </v>
      </c>
      <c r="P97" t="s">
        <v>821</v>
      </c>
      <c r="Q97" s="23" t="str">
        <f t="shared" si="35"/>
        <v>0096</v>
      </c>
      <c r="R97" s="23" t="str">
        <f t="shared" si="25"/>
        <v>hn-namson-hs0096</v>
      </c>
      <c r="S97" s="23" t="str">
        <f t="shared" si="36"/>
        <v>Quan</v>
      </c>
      <c r="T97" s="23" t="str">
        <f t="shared" si="37"/>
        <v xml:space="preserve">Nguyen Minh </v>
      </c>
      <c r="U97" s="23" t="str">
        <f t="shared" si="26"/>
        <v>hs0096-nguyenminh-quan@hn-namson.edu.vn</v>
      </c>
      <c r="V97" s="23" t="str">
        <f t="shared" si="38"/>
        <v>abcd1718</v>
      </c>
      <c r="W97" s="46" t="str">
        <f t="shared" si="27"/>
        <v>HN</v>
      </c>
      <c r="X97" s="30" t="s">
        <v>47</v>
      </c>
      <c r="Y97" s="30" t="s">
        <v>51</v>
      </c>
      <c r="Z97" s="46" t="str">
        <f t="shared" si="28"/>
        <v>HS-NamSon-HN</v>
      </c>
      <c r="AA97" s="46" t="str">
        <f t="shared" si="29"/>
        <v>NamSon-HN</v>
      </c>
      <c r="AB97" s="24" t="s">
        <v>48</v>
      </c>
      <c r="AC97" s="24" t="s">
        <v>49</v>
      </c>
      <c r="AE97" s="46" t="str">
        <f t="shared" si="39"/>
        <v>hn-namson-hs0096</v>
      </c>
      <c r="AF97" s="46" t="str">
        <f t="shared" si="40"/>
        <v>SH6</v>
      </c>
      <c r="AG97" s="46" t="str">
        <f t="shared" si="41"/>
        <v>6C-NamSon-HN</v>
      </c>
      <c r="AH97" s="30" t="s">
        <v>64</v>
      </c>
      <c r="AI97" s="46" t="str">
        <f t="shared" si="42"/>
        <v>HH6</v>
      </c>
      <c r="AJ97" s="46" t="str">
        <f t="shared" si="43"/>
        <v>6C-NamSon-HN</v>
      </c>
      <c r="AK97" s="46" t="s">
        <v>64</v>
      </c>
      <c r="AL97" s="46" t="str">
        <f t="shared" si="44"/>
        <v>TA6</v>
      </c>
      <c r="AM97" s="46" t="str">
        <f t="shared" si="45"/>
        <v>6C-NamSon-HN</v>
      </c>
      <c r="AN97" s="46" t="s">
        <v>64</v>
      </c>
      <c r="AO97" s="46" t="str">
        <f t="shared" si="46"/>
        <v>NV6</v>
      </c>
      <c r="AP97" s="46" t="str">
        <f t="shared" si="47"/>
        <v>6C-NamSon-HN</v>
      </c>
      <c r="AQ97" s="46" t="s">
        <v>64</v>
      </c>
    </row>
    <row r="98" spans="1:43" ht="15.75" customHeight="1" x14ac:dyDescent="0.2">
      <c r="A98" s="7">
        <v>97</v>
      </c>
      <c r="B98" s="7" t="s">
        <v>162</v>
      </c>
      <c r="C98" s="53" t="s">
        <v>190</v>
      </c>
      <c r="D98" s="54" t="s">
        <v>75</v>
      </c>
      <c r="E98" s="57">
        <v>39782</v>
      </c>
      <c r="H98" s="15" t="str">
        <f t="shared" si="30"/>
        <v>hn-namson-hs0097</v>
      </c>
      <c r="I98" s="7" t="str">
        <f t="shared" si="31"/>
        <v>abcd1819</v>
      </c>
      <c r="K98" s="46">
        <v>97</v>
      </c>
      <c r="L98" s="46" t="str">
        <f t="shared" si="24"/>
        <v>6C-NamSon-HN</v>
      </c>
      <c r="M98" s="46" t="str">
        <f t="shared" si="32"/>
        <v>Nguyễn Minh Quân</v>
      </c>
      <c r="N98" s="23" t="str">
        <f t="shared" si="33"/>
        <v>Quân</v>
      </c>
      <c r="O98" s="23" t="str">
        <f t="shared" si="34"/>
        <v xml:space="preserve">Nguyễn Minh </v>
      </c>
      <c r="P98" t="s">
        <v>821</v>
      </c>
      <c r="Q98" s="23" t="str">
        <f t="shared" si="35"/>
        <v>0097</v>
      </c>
      <c r="R98" s="23" t="str">
        <f t="shared" si="25"/>
        <v>hn-namson-hs0097</v>
      </c>
      <c r="S98" s="23" t="str">
        <f t="shared" si="36"/>
        <v>Quan</v>
      </c>
      <c r="T98" s="23" t="str">
        <f t="shared" si="37"/>
        <v xml:space="preserve">Nguyen Minh </v>
      </c>
      <c r="U98" s="23" t="str">
        <f t="shared" si="26"/>
        <v>hs0097-nguyenminh-quan@hn-namson.edu.vn</v>
      </c>
      <c r="V98" s="23" t="str">
        <f t="shared" si="38"/>
        <v>abcd1819</v>
      </c>
      <c r="W98" s="46" t="str">
        <f t="shared" si="27"/>
        <v>HN</v>
      </c>
      <c r="X98" s="30" t="s">
        <v>47</v>
      </c>
      <c r="Y98" s="30" t="s">
        <v>51</v>
      </c>
      <c r="Z98" s="46" t="str">
        <f t="shared" si="28"/>
        <v>HS-NamSon-HN</v>
      </c>
      <c r="AA98" s="46" t="str">
        <f t="shared" si="29"/>
        <v>NamSon-HN</v>
      </c>
      <c r="AB98" s="24" t="s">
        <v>48</v>
      </c>
      <c r="AC98" s="24" t="s">
        <v>49</v>
      </c>
      <c r="AE98" s="46" t="str">
        <f t="shared" si="39"/>
        <v>hn-namson-hs0097</v>
      </c>
      <c r="AF98" s="46" t="str">
        <f t="shared" si="40"/>
        <v>SH6</v>
      </c>
      <c r="AG98" s="46" t="str">
        <f t="shared" si="41"/>
        <v>6C-NamSon-HN</v>
      </c>
      <c r="AH98" s="30" t="s">
        <v>64</v>
      </c>
      <c r="AI98" s="46" t="str">
        <f t="shared" si="42"/>
        <v>HH6</v>
      </c>
      <c r="AJ98" s="46" t="str">
        <f t="shared" si="43"/>
        <v>6C-NamSon-HN</v>
      </c>
      <c r="AK98" s="46" t="s">
        <v>64</v>
      </c>
      <c r="AL98" s="46" t="str">
        <f t="shared" si="44"/>
        <v>TA6</v>
      </c>
      <c r="AM98" s="46" t="str">
        <f t="shared" si="45"/>
        <v>6C-NamSon-HN</v>
      </c>
      <c r="AN98" s="46" t="s">
        <v>64</v>
      </c>
      <c r="AO98" s="46" t="str">
        <f t="shared" si="46"/>
        <v>NV6</v>
      </c>
      <c r="AP98" s="46" t="str">
        <f t="shared" si="47"/>
        <v>6C-NamSon-HN</v>
      </c>
      <c r="AQ98" s="46" t="s">
        <v>64</v>
      </c>
    </row>
    <row r="99" spans="1:43" ht="15.75" customHeight="1" x14ac:dyDescent="0.2">
      <c r="A99" s="30">
        <v>98</v>
      </c>
      <c r="B99" s="7" t="s">
        <v>162</v>
      </c>
      <c r="C99" s="53" t="s">
        <v>191</v>
      </c>
      <c r="D99" s="54" t="s">
        <v>75</v>
      </c>
      <c r="E99" s="57">
        <v>39803</v>
      </c>
      <c r="H99" s="15" t="str">
        <f t="shared" si="30"/>
        <v>hn-namson-hs0098</v>
      </c>
      <c r="I99" s="7" t="str">
        <f t="shared" si="31"/>
        <v>abcd1920</v>
      </c>
      <c r="K99" s="46">
        <v>98</v>
      </c>
      <c r="L99" s="46" t="str">
        <f t="shared" si="24"/>
        <v>6C-NamSon-HN</v>
      </c>
      <c r="M99" s="46" t="str">
        <f t="shared" si="32"/>
        <v>Đinh Thị Mai Anh</v>
      </c>
      <c r="N99" s="23" t="str">
        <f t="shared" si="33"/>
        <v>Anh</v>
      </c>
      <c r="O99" s="23" t="str">
        <f t="shared" si="34"/>
        <v xml:space="preserve">Đinh Thị Mai </v>
      </c>
      <c r="P99" t="s">
        <v>822</v>
      </c>
      <c r="Q99" s="23" t="str">
        <f t="shared" si="35"/>
        <v>0098</v>
      </c>
      <c r="R99" s="23" t="str">
        <f t="shared" si="25"/>
        <v>hn-namson-hs0098</v>
      </c>
      <c r="S99" s="23" t="str">
        <f t="shared" si="36"/>
        <v>Anh</v>
      </c>
      <c r="T99" s="23" t="str">
        <f t="shared" si="37"/>
        <v xml:space="preserve">Dinh Thi Mai </v>
      </c>
      <c r="U99" s="23" t="str">
        <f t="shared" si="26"/>
        <v>hs0098-dinhthimai-anh@hn-namson.edu.vn</v>
      </c>
      <c r="V99" s="23" t="str">
        <f t="shared" si="38"/>
        <v>abcd1920</v>
      </c>
      <c r="W99" s="46" t="str">
        <f t="shared" si="27"/>
        <v>HN</v>
      </c>
      <c r="X99" s="30" t="s">
        <v>47</v>
      </c>
      <c r="Y99" s="30" t="s">
        <v>51</v>
      </c>
      <c r="Z99" s="46" t="str">
        <f t="shared" si="28"/>
        <v>HS-NamSon-HN</v>
      </c>
      <c r="AA99" s="46" t="str">
        <f t="shared" si="29"/>
        <v>NamSon-HN</v>
      </c>
      <c r="AB99" s="24" t="s">
        <v>48</v>
      </c>
      <c r="AC99" s="24" t="s">
        <v>49</v>
      </c>
      <c r="AE99" s="46" t="str">
        <f t="shared" si="39"/>
        <v>hn-namson-hs0098</v>
      </c>
      <c r="AF99" s="46" t="str">
        <f t="shared" si="40"/>
        <v>SH6</v>
      </c>
      <c r="AG99" s="46" t="str">
        <f t="shared" si="41"/>
        <v>6C-NamSon-HN</v>
      </c>
      <c r="AH99" s="30" t="s">
        <v>64</v>
      </c>
      <c r="AI99" s="46" t="str">
        <f t="shared" si="42"/>
        <v>HH6</v>
      </c>
      <c r="AJ99" s="46" t="str">
        <f t="shared" si="43"/>
        <v>6C-NamSon-HN</v>
      </c>
      <c r="AK99" s="46" t="s">
        <v>64</v>
      </c>
      <c r="AL99" s="46" t="str">
        <f t="shared" si="44"/>
        <v>TA6</v>
      </c>
      <c r="AM99" s="46" t="str">
        <f t="shared" si="45"/>
        <v>6C-NamSon-HN</v>
      </c>
      <c r="AN99" s="46" t="s">
        <v>64</v>
      </c>
      <c r="AO99" s="46" t="str">
        <f t="shared" si="46"/>
        <v>NV6</v>
      </c>
      <c r="AP99" s="46" t="str">
        <f t="shared" si="47"/>
        <v>6C-NamSon-HN</v>
      </c>
      <c r="AQ99" s="46" t="s">
        <v>64</v>
      </c>
    </row>
    <row r="100" spans="1:43" ht="15.75" customHeight="1" x14ac:dyDescent="0.2">
      <c r="A100" s="7">
        <v>99</v>
      </c>
      <c r="B100" s="51" t="s">
        <v>192</v>
      </c>
      <c r="C100" s="53" t="s">
        <v>193</v>
      </c>
      <c r="D100" s="54" t="s">
        <v>75</v>
      </c>
      <c r="E100" s="57">
        <v>39714</v>
      </c>
      <c r="H100" s="15" t="str">
        <f t="shared" si="30"/>
        <v>hn-namson-hs0099</v>
      </c>
      <c r="I100" s="7" t="str">
        <f t="shared" si="31"/>
        <v>abcd2021</v>
      </c>
      <c r="K100" s="46">
        <v>99</v>
      </c>
      <c r="L100" s="46" t="str">
        <f t="shared" si="24"/>
        <v>6D-NamSon-HN</v>
      </c>
      <c r="M100" s="46" t="str">
        <f t="shared" si="32"/>
        <v>Phạm Anh Quân</v>
      </c>
      <c r="N100" s="23" t="str">
        <f t="shared" si="33"/>
        <v>Quân</v>
      </c>
      <c r="O100" s="23" t="str">
        <f t="shared" si="34"/>
        <v xml:space="preserve">Phạm Anh </v>
      </c>
      <c r="P100" t="s">
        <v>823</v>
      </c>
      <c r="Q100" s="23" t="str">
        <f t="shared" si="35"/>
        <v>0099</v>
      </c>
      <c r="R100" s="23" t="str">
        <f t="shared" si="25"/>
        <v>hn-namson-hs0099</v>
      </c>
      <c r="S100" s="23" t="str">
        <f t="shared" si="36"/>
        <v>Quan</v>
      </c>
      <c r="T100" s="23" t="str">
        <f t="shared" si="37"/>
        <v xml:space="preserve">Pham Anh </v>
      </c>
      <c r="U100" s="23" t="str">
        <f t="shared" si="26"/>
        <v>hs0099-phamanh-quan@hn-namson.edu.vn</v>
      </c>
      <c r="V100" s="23" t="str">
        <f t="shared" si="38"/>
        <v>abcd2021</v>
      </c>
      <c r="W100" s="46" t="str">
        <f t="shared" si="27"/>
        <v>HN</v>
      </c>
      <c r="X100" s="30" t="s">
        <v>47</v>
      </c>
      <c r="Y100" s="30" t="s">
        <v>51</v>
      </c>
      <c r="Z100" s="46" t="str">
        <f t="shared" si="28"/>
        <v>HS-NamSon-HN</v>
      </c>
      <c r="AA100" s="46" t="str">
        <f t="shared" si="29"/>
        <v>NamSon-HN</v>
      </c>
      <c r="AB100" s="24" t="s">
        <v>48</v>
      </c>
      <c r="AC100" s="24" t="s">
        <v>49</v>
      </c>
      <c r="AE100" s="46" t="str">
        <f t="shared" si="39"/>
        <v>hn-namson-hs0099</v>
      </c>
      <c r="AF100" s="46" t="str">
        <f t="shared" si="40"/>
        <v>SH6</v>
      </c>
      <c r="AG100" s="46" t="str">
        <f t="shared" si="41"/>
        <v>6D-NamSon-HN</v>
      </c>
      <c r="AH100" s="30" t="s">
        <v>64</v>
      </c>
      <c r="AI100" s="46" t="str">
        <f t="shared" si="42"/>
        <v>HH6</v>
      </c>
      <c r="AJ100" s="46" t="str">
        <f t="shared" si="43"/>
        <v>6D-NamSon-HN</v>
      </c>
      <c r="AK100" s="46" t="s">
        <v>64</v>
      </c>
      <c r="AL100" s="46" t="str">
        <f t="shared" si="44"/>
        <v>TA6</v>
      </c>
      <c r="AM100" s="46" t="str">
        <f t="shared" si="45"/>
        <v>6D-NamSon-HN</v>
      </c>
      <c r="AN100" s="46" t="s">
        <v>64</v>
      </c>
      <c r="AO100" s="46" t="str">
        <f t="shared" si="46"/>
        <v>NV6</v>
      </c>
      <c r="AP100" s="46" t="str">
        <f t="shared" si="47"/>
        <v>6D-NamSon-HN</v>
      </c>
      <c r="AQ100" s="46" t="s">
        <v>64</v>
      </c>
    </row>
    <row r="101" spans="1:43" ht="15.75" customHeight="1" x14ac:dyDescent="0.2">
      <c r="A101" s="30">
        <v>100</v>
      </c>
      <c r="B101" s="51" t="s">
        <v>192</v>
      </c>
      <c r="C101" s="53" t="s">
        <v>194</v>
      </c>
      <c r="D101" s="54" t="s">
        <v>75</v>
      </c>
      <c r="E101" s="57">
        <v>39752</v>
      </c>
      <c r="H101" s="15" t="str">
        <f t="shared" si="30"/>
        <v>hn-namson-hs0100</v>
      </c>
      <c r="I101" s="7" t="str">
        <f t="shared" si="31"/>
        <v>abcd2122</v>
      </c>
      <c r="K101" s="46">
        <v>100</v>
      </c>
      <c r="L101" s="46" t="str">
        <f t="shared" si="24"/>
        <v>6D-NamSon-HN</v>
      </c>
      <c r="M101" s="46" t="str">
        <f t="shared" si="32"/>
        <v>Nguyễn Kiến Quốc</v>
      </c>
      <c r="N101" s="23" t="str">
        <f t="shared" si="33"/>
        <v>Quốc</v>
      </c>
      <c r="O101" s="23" t="str">
        <f t="shared" si="34"/>
        <v xml:space="preserve">Nguyễn Kiến </v>
      </c>
      <c r="P101" t="s">
        <v>824</v>
      </c>
      <c r="Q101" s="23" t="str">
        <f t="shared" si="35"/>
        <v>0100</v>
      </c>
      <c r="R101" s="23" t="str">
        <f t="shared" si="25"/>
        <v>hn-namson-hs0100</v>
      </c>
      <c r="S101" s="23" t="str">
        <f t="shared" si="36"/>
        <v>Quoc</v>
      </c>
      <c r="T101" s="23" t="str">
        <f t="shared" si="37"/>
        <v xml:space="preserve">Nguyen Kien </v>
      </c>
      <c r="U101" s="23" t="str">
        <f t="shared" si="26"/>
        <v>hs0100-nguyenkien-quoc@hn-namson.edu.vn</v>
      </c>
      <c r="V101" s="23" t="str">
        <f t="shared" si="38"/>
        <v>abcd2122</v>
      </c>
      <c r="W101" s="46" t="str">
        <f t="shared" si="27"/>
        <v>HN</v>
      </c>
      <c r="X101" s="30" t="s">
        <v>47</v>
      </c>
      <c r="Y101" s="30" t="s">
        <v>51</v>
      </c>
      <c r="Z101" s="46" t="str">
        <f t="shared" si="28"/>
        <v>HS-NamSon-HN</v>
      </c>
      <c r="AA101" s="46" t="str">
        <f t="shared" si="29"/>
        <v>NamSon-HN</v>
      </c>
      <c r="AB101" s="24" t="s">
        <v>48</v>
      </c>
      <c r="AC101" s="24" t="s">
        <v>49</v>
      </c>
      <c r="AE101" s="46" t="str">
        <f t="shared" si="39"/>
        <v>hn-namson-hs0100</v>
      </c>
      <c r="AF101" s="46" t="str">
        <f t="shared" si="40"/>
        <v>SH6</v>
      </c>
      <c r="AG101" s="46" t="str">
        <f t="shared" si="41"/>
        <v>6D-NamSon-HN</v>
      </c>
      <c r="AH101" s="30" t="s">
        <v>64</v>
      </c>
      <c r="AI101" s="46" t="str">
        <f t="shared" si="42"/>
        <v>HH6</v>
      </c>
      <c r="AJ101" s="46" t="str">
        <f t="shared" si="43"/>
        <v>6D-NamSon-HN</v>
      </c>
      <c r="AK101" s="46" t="s">
        <v>64</v>
      </c>
      <c r="AL101" s="46" t="str">
        <f t="shared" si="44"/>
        <v>TA6</v>
      </c>
      <c r="AM101" s="46" t="str">
        <f t="shared" si="45"/>
        <v>6D-NamSon-HN</v>
      </c>
      <c r="AN101" s="46" t="s">
        <v>64</v>
      </c>
      <c r="AO101" s="46" t="str">
        <f t="shared" si="46"/>
        <v>NV6</v>
      </c>
      <c r="AP101" s="46" t="str">
        <f t="shared" si="47"/>
        <v>6D-NamSon-HN</v>
      </c>
      <c r="AQ101" s="46" t="s">
        <v>64</v>
      </c>
    </row>
    <row r="102" spans="1:43" ht="15.75" customHeight="1" x14ac:dyDescent="0.2">
      <c r="A102" s="7">
        <v>101</v>
      </c>
      <c r="B102" s="51" t="s">
        <v>192</v>
      </c>
      <c r="C102" s="53" t="s">
        <v>195</v>
      </c>
      <c r="D102" s="54" t="s">
        <v>98</v>
      </c>
      <c r="E102" s="57">
        <v>39358</v>
      </c>
      <c r="H102" s="15" t="str">
        <f t="shared" si="30"/>
        <v>hn-namson-hs0101</v>
      </c>
      <c r="I102" s="7" t="str">
        <f t="shared" si="31"/>
        <v>abcd2223</v>
      </c>
      <c r="K102" s="46">
        <v>101</v>
      </c>
      <c r="L102" s="46" t="str">
        <f t="shared" si="24"/>
        <v>6D-NamSon-HN</v>
      </c>
      <c r="M102" s="46" t="str">
        <f t="shared" si="32"/>
        <v>Trịnh Thị Diễm Quỳnh</v>
      </c>
      <c r="N102" s="23" t="str">
        <f t="shared" si="33"/>
        <v>Quỳnh</v>
      </c>
      <c r="O102" s="23" t="str">
        <f t="shared" si="34"/>
        <v xml:space="preserve">Trịnh Thị Diễm </v>
      </c>
      <c r="P102" t="s">
        <v>825</v>
      </c>
      <c r="Q102" s="23" t="str">
        <f t="shared" si="35"/>
        <v>0101</v>
      </c>
      <c r="R102" s="23" t="str">
        <f t="shared" si="25"/>
        <v>hn-namson-hs0101</v>
      </c>
      <c r="S102" s="23" t="str">
        <f t="shared" si="36"/>
        <v>Quynh</v>
      </c>
      <c r="T102" s="23" t="str">
        <f t="shared" si="37"/>
        <v xml:space="preserve">Trinh Thi Diem </v>
      </c>
      <c r="U102" s="23" t="str">
        <f t="shared" si="26"/>
        <v>hs0101-trinhthidiem-quynh@hn-namson.edu.vn</v>
      </c>
      <c r="V102" s="23" t="str">
        <f t="shared" si="38"/>
        <v>abcd2223</v>
      </c>
      <c r="W102" s="46" t="str">
        <f t="shared" si="27"/>
        <v>HN</v>
      </c>
      <c r="X102" s="30" t="s">
        <v>47</v>
      </c>
      <c r="Y102" s="30" t="s">
        <v>51</v>
      </c>
      <c r="Z102" s="46" t="str">
        <f t="shared" si="28"/>
        <v>HS-NamSon-HN</v>
      </c>
      <c r="AA102" s="46" t="str">
        <f t="shared" si="29"/>
        <v>NamSon-HN</v>
      </c>
      <c r="AB102" s="24" t="s">
        <v>48</v>
      </c>
      <c r="AC102" s="24" t="s">
        <v>49</v>
      </c>
      <c r="AE102" s="46" t="str">
        <f t="shared" si="39"/>
        <v>hn-namson-hs0101</v>
      </c>
      <c r="AF102" s="46" t="str">
        <f t="shared" si="40"/>
        <v>SH6</v>
      </c>
      <c r="AG102" s="46" t="str">
        <f t="shared" si="41"/>
        <v>6D-NamSon-HN</v>
      </c>
      <c r="AH102" s="30" t="s">
        <v>64</v>
      </c>
      <c r="AI102" s="46" t="str">
        <f t="shared" si="42"/>
        <v>HH6</v>
      </c>
      <c r="AJ102" s="46" t="str">
        <f t="shared" si="43"/>
        <v>6D-NamSon-HN</v>
      </c>
      <c r="AK102" s="46" t="s">
        <v>64</v>
      </c>
      <c r="AL102" s="46" t="str">
        <f t="shared" si="44"/>
        <v>TA6</v>
      </c>
      <c r="AM102" s="46" t="str">
        <f t="shared" si="45"/>
        <v>6D-NamSon-HN</v>
      </c>
      <c r="AN102" s="46" t="s">
        <v>64</v>
      </c>
      <c r="AO102" s="46" t="str">
        <f t="shared" si="46"/>
        <v>NV6</v>
      </c>
      <c r="AP102" s="46" t="str">
        <f t="shared" si="47"/>
        <v>6D-NamSon-HN</v>
      </c>
      <c r="AQ102" s="46" t="s">
        <v>64</v>
      </c>
    </row>
    <row r="103" spans="1:43" ht="15.75" customHeight="1" x14ac:dyDescent="0.2">
      <c r="A103" s="30">
        <v>102</v>
      </c>
      <c r="B103" s="51" t="s">
        <v>192</v>
      </c>
      <c r="C103" s="53" t="s">
        <v>196</v>
      </c>
      <c r="D103" s="54" t="s">
        <v>75</v>
      </c>
      <c r="E103" s="57">
        <v>39084</v>
      </c>
      <c r="H103" s="15" t="str">
        <f t="shared" si="30"/>
        <v>hn-namson-hs0102</v>
      </c>
      <c r="I103" s="7" t="str">
        <f t="shared" si="31"/>
        <v>abcd2324</v>
      </c>
      <c r="K103" s="46">
        <v>102</v>
      </c>
      <c r="L103" s="46" t="str">
        <f t="shared" si="24"/>
        <v>6D-NamSon-HN</v>
      </c>
      <c r="M103" s="46" t="str">
        <f t="shared" si="32"/>
        <v>Chu Văn Sơn</v>
      </c>
      <c r="N103" s="23" t="str">
        <f t="shared" si="33"/>
        <v>Sơn</v>
      </c>
      <c r="O103" s="23" t="str">
        <f t="shared" si="34"/>
        <v xml:space="preserve">Chu Văn </v>
      </c>
      <c r="P103" t="s">
        <v>826</v>
      </c>
      <c r="Q103" s="23" t="str">
        <f t="shared" si="35"/>
        <v>0102</v>
      </c>
      <c r="R103" s="23" t="str">
        <f t="shared" si="25"/>
        <v>hn-namson-hs0102</v>
      </c>
      <c r="S103" s="23" t="str">
        <f t="shared" si="36"/>
        <v>Son</v>
      </c>
      <c r="T103" s="23" t="str">
        <f t="shared" si="37"/>
        <v xml:space="preserve">Chu Van </v>
      </c>
      <c r="U103" s="23" t="str">
        <f t="shared" si="26"/>
        <v>hs0102-chuvan-son@hn-namson.edu.vn</v>
      </c>
      <c r="V103" s="23" t="str">
        <f t="shared" si="38"/>
        <v>abcd2324</v>
      </c>
      <c r="W103" s="46" t="str">
        <f t="shared" si="27"/>
        <v>HN</v>
      </c>
      <c r="X103" s="30" t="s">
        <v>47</v>
      </c>
      <c r="Y103" s="30" t="s">
        <v>51</v>
      </c>
      <c r="Z103" s="46" t="str">
        <f t="shared" si="28"/>
        <v>HS-NamSon-HN</v>
      </c>
      <c r="AA103" s="46" t="str">
        <f t="shared" si="29"/>
        <v>NamSon-HN</v>
      </c>
      <c r="AB103" s="24" t="s">
        <v>48</v>
      </c>
      <c r="AC103" s="24" t="s">
        <v>49</v>
      </c>
      <c r="AE103" s="46" t="str">
        <f t="shared" si="39"/>
        <v>hn-namson-hs0102</v>
      </c>
      <c r="AF103" s="46" t="str">
        <f t="shared" si="40"/>
        <v>SH6</v>
      </c>
      <c r="AG103" s="46" t="str">
        <f t="shared" si="41"/>
        <v>6D-NamSon-HN</v>
      </c>
      <c r="AH103" s="30" t="s">
        <v>64</v>
      </c>
      <c r="AI103" s="46" t="str">
        <f t="shared" si="42"/>
        <v>HH6</v>
      </c>
      <c r="AJ103" s="46" t="str">
        <f t="shared" si="43"/>
        <v>6D-NamSon-HN</v>
      </c>
      <c r="AK103" s="46" t="s">
        <v>64</v>
      </c>
      <c r="AL103" s="46" t="str">
        <f t="shared" si="44"/>
        <v>TA6</v>
      </c>
      <c r="AM103" s="46" t="str">
        <f t="shared" si="45"/>
        <v>6D-NamSon-HN</v>
      </c>
      <c r="AN103" s="46" t="s">
        <v>64</v>
      </c>
      <c r="AO103" s="46" t="str">
        <f t="shared" si="46"/>
        <v>NV6</v>
      </c>
      <c r="AP103" s="46" t="str">
        <f t="shared" si="47"/>
        <v>6D-NamSon-HN</v>
      </c>
      <c r="AQ103" s="46" t="s">
        <v>64</v>
      </c>
    </row>
    <row r="104" spans="1:43" ht="15.75" customHeight="1" x14ac:dyDescent="0.2">
      <c r="A104" s="7">
        <v>103</v>
      </c>
      <c r="B104" s="51" t="s">
        <v>192</v>
      </c>
      <c r="C104" s="53" t="s">
        <v>197</v>
      </c>
      <c r="D104" s="54" t="s">
        <v>75</v>
      </c>
      <c r="E104" s="57">
        <v>39566</v>
      </c>
      <c r="H104" s="15" t="str">
        <f t="shared" si="30"/>
        <v>hn-namson-hs0103</v>
      </c>
      <c r="I104" s="7" t="str">
        <f t="shared" si="31"/>
        <v>abcd2425</v>
      </c>
      <c r="K104" s="46">
        <v>103</v>
      </c>
      <c r="L104" s="46" t="str">
        <f t="shared" si="24"/>
        <v>6D-NamSon-HN</v>
      </c>
      <c r="M104" s="46" t="str">
        <f t="shared" si="32"/>
        <v>Nguyễn Hữu Sơn</v>
      </c>
      <c r="N104" s="23" t="str">
        <f t="shared" si="33"/>
        <v>Sơn</v>
      </c>
      <c r="O104" s="23" t="str">
        <f t="shared" si="34"/>
        <v xml:space="preserve">Nguyễn Hữu </v>
      </c>
      <c r="P104" t="s">
        <v>827</v>
      </c>
      <c r="Q104" s="23" t="str">
        <f t="shared" si="35"/>
        <v>0103</v>
      </c>
      <c r="R104" s="23" t="str">
        <f t="shared" si="25"/>
        <v>hn-namson-hs0103</v>
      </c>
      <c r="S104" s="23" t="str">
        <f t="shared" si="36"/>
        <v>Son</v>
      </c>
      <c r="T104" s="23" t="str">
        <f t="shared" si="37"/>
        <v xml:space="preserve">Nguyen Huu </v>
      </c>
      <c r="U104" s="23" t="str">
        <f t="shared" si="26"/>
        <v>hs0103-nguyenhuu-son@hn-namson.edu.vn</v>
      </c>
      <c r="V104" s="23" t="str">
        <f t="shared" si="38"/>
        <v>abcd2425</v>
      </c>
      <c r="W104" s="46" t="str">
        <f t="shared" si="27"/>
        <v>HN</v>
      </c>
      <c r="X104" s="30" t="s">
        <v>47</v>
      </c>
      <c r="Y104" s="30" t="s">
        <v>51</v>
      </c>
      <c r="Z104" s="46" t="str">
        <f t="shared" si="28"/>
        <v>HS-NamSon-HN</v>
      </c>
      <c r="AA104" s="46" t="str">
        <f t="shared" si="29"/>
        <v>NamSon-HN</v>
      </c>
      <c r="AB104" s="24" t="s">
        <v>48</v>
      </c>
      <c r="AC104" s="24" t="s">
        <v>49</v>
      </c>
      <c r="AE104" s="46" t="str">
        <f t="shared" si="39"/>
        <v>hn-namson-hs0103</v>
      </c>
      <c r="AF104" s="46" t="str">
        <f t="shared" si="40"/>
        <v>SH6</v>
      </c>
      <c r="AG104" s="46" t="str">
        <f t="shared" si="41"/>
        <v>6D-NamSon-HN</v>
      </c>
      <c r="AH104" s="30" t="s">
        <v>64</v>
      </c>
      <c r="AI104" s="46" t="str">
        <f t="shared" si="42"/>
        <v>HH6</v>
      </c>
      <c r="AJ104" s="46" t="str">
        <f t="shared" si="43"/>
        <v>6D-NamSon-HN</v>
      </c>
      <c r="AK104" s="46" t="s">
        <v>64</v>
      </c>
      <c r="AL104" s="46" t="str">
        <f t="shared" si="44"/>
        <v>TA6</v>
      </c>
      <c r="AM104" s="46" t="str">
        <f t="shared" si="45"/>
        <v>6D-NamSon-HN</v>
      </c>
      <c r="AN104" s="46" t="s">
        <v>64</v>
      </c>
      <c r="AO104" s="46" t="str">
        <f t="shared" si="46"/>
        <v>NV6</v>
      </c>
      <c r="AP104" s="46" t="str">
        <f t="shared" si="47"/>
        <v>6D-NamSon-HN</v>
      </c>
      <c r="AQ104" s="46" t="s">
        <v>64</v>
      </c>
    </row>
    <row r="105" spans="1:43" ht="15.75" customHeight="1" x14ac:dyDescent="0.2">
      <c r="A105" s="30">
        <v>104</v>
      </c>
      <c r="B105" s="51" t="s">
        <v>192</v>
      </c>
      <c r="C105" s="53" t="s">
        <v>198</v>
      </c>
      <c r="D105" s="54" t="s">
        <v>75</v>
      </c>
      <c r="E105" s="57">
        <v>39663</v>
      </c>
      <c r="H105" s="15" t="str">
        <f t="shared" si="30"/>
        <v>hn-namson-hs0104</v>
      </c>
      <c r="I105" s="7" t="str">
        <f t="shared" si="31"/>
        <v>abcd2526</v>
      </c>
      <c r="K105" s="46">
        <v>104</v>
      </c>
      <c r="L105" s="46" t="str">
        <f t="shared" si="24"/>
        <v>6D-NamSon-HN</v>
      </c>
      <c r="M105" s="46" t="str">
        <f t="shared" si="32"/>
        <v>Nguyễn Anh Tài</v>
      </c>
      <c r="N105" s="23" t="str">
        <f t="shared" si="33"/>
        <v>Tài</v>
      </c>
      <c r="O105" s="23" t="str">
        <f t="shared" si="34"/>
        <v xml:space="preserve">Nguyễn Anh </v>
      </c>
      <c r="P105" t="s">
        <v>828</v>
      </c>
      <c r="Q105" s="23" t="str">
        <f t="shared" si="35"/>
        <v>0104</v>
      </c>
      <c r="R105" s="23" t="str">
        <f t="shared" si="25"/>
        <v>hn-namson-hs0104</v>
      </c>
      <c r="S105" s="23" t="str">
        <f t="shared" si="36"/>
        <v>Tai</v>
      </c>
      <c r="T105" s="23" t="str">
        <f t="shared" si="37"/>
        <v xml:space="preserve">Nguyen Anh </v>
      </c>
      <c r="U105" s="23" t="str">
        <f t="shared" si="26"/>
        <v>hs0104-nguyenanh-tai@hn-namson.edu.vn</v>
      </c>
      <c r="V105" s="23" t="str">
        <f t="shared" si="38"/>
        <v>abcd2526</v>
      </c>
      <c r="W105" s="46" t="str">
        <f t="shared" si="27"/>
        <v>HN</v>
      </c>
      <c r="X105" s="30" t="s">
        <v>47</v>
      </c>
      <c r="Y105" s="30" t="s">
        <v>51</v>
      </c>
      <c r="Z105" s="46" t="str">
        <f t="shared" si="28"/>
        <v>HS-NamSon-HN</v>
      </c>
      <c r="AA105" s="46" t="str">
        <f t="shared" si="29"/>
        <v>NamSon-HN</v>
      </c>
      <c r="AB105" s="24" t="s">
        <v>48</v>
      </c>
      <c r="AC105" s="24" t="s">
        <v>49</v>
      </c>
      <c r="AE105" s="46" t="str">
        <f t="shared" si="39"/>
        <v>hn-namson-hs0104</v>
      </c>
      <c r="AF105" s="46" t="str">
        <f t="shared" si="40"/>
        <v>SH6</v>
      </c>
      <c r="AG105" s="46" t="str">
        <f t="shared" si="41"/>
        <v>6D-NamSon-HN</v>
      </c>
      <c r="AH105" s="30" t="s">
        <v>64</v>
      </c>
      <c r="AI105" s="46" t="str">
        <f t="shared" si="42"/>
        <v>HH6</v>
      </c>
      <c r="AJ105" s="46" t="str">
        <f t="shared" si="43"/>
        <v>6D-NamSon-HN</v>
      </c>
      <c r="AK105" s="46" t="s">
        <v>64</v>
      </c>
      <c r="AL105" s="46" t="str">
        <f t="shared" si="44"/>
        <v>TA6</v>
      </c>
      <c r="AM105" s="46" t="str">
        <f t="shared" si="45"/>
        <v>6D-NamSon-HN</v>
      </c>
      <c r="AN105" s="46" t="s">
        <v>64</v>
      </c>
      <c r="AO105" s="46" t="str">
        <f t="shared" si="46"/>
        <v>NV6</v>
      </c>
      <c r="AP105" s="46" t="str">
        <f t="shared" si="47"/>
        <v>6D-NamSon-HN</v>
      </c>
      <c r="AQ105" s="46" t="s">
        <v>64</v>
      </c>
    </row>
    <row r="106" spans="1:43" ht="15.75" customHeight="1" x14ac:dyDescent="0.2">
      <c r="A106" s="7">
        <v>105</v>
      </c>
      <c r="B106" s="51" t="s">
        <v>192</v>
      </c>
      <c r="C106" s="53" t="s">
        <v>199</v>
      </c>
      <c r="D106" s="54" t="s">
        <v>98</v>
      </c>
      <c r="E106" s="57">
        <v>39592</v>
      </c>
      <c r="H106" s="15" t="str">
        <f t="shared" si="30"/>
        <v>hn-namson-hs0105</v>
      </c>
      <c r="I106" s="7" t="str">
        <f t="shared" si="31"/>
        <v>abcd2627</v>
      </c>
      <c r="K106" s="46">
        <v>105</v>
      </c>
      <c r="L106" s="46" t="str">
        <f t="shared" si="24"/>
        <v>6D-NamSon-HN</v>
      </c>
      <c r="M106" s="46" t="str">
        <f t="shared" si="32"/>
        <v>Bùi Thanh Tâm</v>
      </c>
      <c r="N106" s="23" t="str">
        <f t="shared" si="33"/>
        <v>Tâm</v>
      </c>
      <c r="O106" s="23" t="str">
        <f t="shared" si="34"/>
        <v xml:space="preserve">Bùi Thanh </v>
      </c>
      <c r="P106" t="s">
        <v>829</v>
      </c>
      <c r="Q106" s="23" t="str">
        <f t="shared" si="35"/>
        <v>0105</v>
      </c>
      <c r="R106" s="23" t="str">
        <f t="shared" si="25"/>
        <v>hn-namson-hs0105</v>
      </c>
      <c r="S106" s="23" t="str">
        <f t="shared" si="36"/>
        <v>Tam</v>
      </c>
      <c r="T106" s="23" t="str">
        <f t="shared" si="37"/>
        <v xml:space="preserve">Bui Thanh </v>
      </c>
      <c r="U106" s="23" t="str">
        <f t="shared" si="26"/>
        <v>hs0105-buithanh-tam@hn-namson.edu.vn</v>
      </c>
      <c r="V106" s="23" t="str">
        <f t="shared" si="38"/>
        <v>abcd2627</v>
      </c>
      <c r="W106" s="46" t="str">
        <f t="shared" si="27"/>
        <v>HN</v>
      </c>
      <c r="X106" s="30" t="s">
        <v>47</v>
      </c>
      <c r="Y106" s="30" t="s">
        <v>51</v>
      </c>
      <c r="Z106" s="46" t="str">
        <f t="shared" si="28"/>
        <v>HS-NamSon-HN</v>
      </c>
      <c r="AA106" s="46" t="str">
        <f t="shared" si="29"/>
        <v>NamSon-HN</v>
      </c>
      <c r="AB106" s="24" t="s">
        <v>48</v>
      </c>
      <c r="AC106" s="24" t="s">
        <v>49</v>
      </c>
      <c r="AE106" s="46" t="str">
        <f t="shared" si="39"/>
        <v>hn-namson-hs0105</v>
      </c>
      <c r="AF106" s="46" t="str">
        <f t="shared" si="40"/>
        <v>SH6</v>
      </c>
      <c r="AG106" s="46" t="str">
        <f t="shared" si="41"/>
        <v>6D-NamSon-HN</v>
      </c>
      <c r="AH106" s="30" t="s">
        <v>64</v>
      </c>
      <c r="AI106" s="46" t="str">
        <f t="shared" si="42"/>
        <v>HH6</v>
      </c>
      <c r="AJ106" s="46" t="str">
        <f t="shared" si="43"/>
        <v>6D-NamSon-HN</v>
      </c>
      <c r="AK106" s="46" t="s">
        <v>64</v>
      </c>
      <c r="AL106" s="46" t="str">
        <f t="shared" si="44"/>
        <v>TA6</v>
      </c>
      <c r="AM106" s="46" t="str">
        <f t="shared" si="45"/>
        <v>6D-NamSon-HN</v>
      </c>
      <c r="AN106" s="46" t="s">
        <v>64</v>
      </c>
      <c r="AO106" s="46" t="str">
        <f t="shared" si="46"/>
        <v>NV6</v>
      </c>
      <c r="AP106" s="46" t="str">
        <f t="shared" si="47"/>
        <v>6D-NamSon-HN</v>
      </c>
      <c r="AQ106" s="46" t="s">
        <v>64</v>
      </c>
    </row>
    <row r="107" spans="1:43" ht="15.75" customHeight="1" x14ac:dyDescent="0.2">
      <c r="A107" s="30">
        <v>106</v>
      </c>
      <c r="B107" s="51" t="s">
        <v>192</v>
      </c>
      <c r="C107" s="53" t="s">
        <v>200</v>
      </c>
      <c r="D107" s="54" t="s">
        <v>98</v>
      </c>
      <c r="E107" s="57">
        <v>39455</v>
      </c>
      <c r="H107" s="15" t="str">
        <f t="shared" si="30"/>
        <v>hn-namson-hs0106</v>
      </c>
      <c r="I107" s="7" t="str">
        <f t="shared" si="31"/>
        <v>abcd2728</v>
      </c>
      <c r="K107" s="46">
        <v>106</v>
      </c>
      <c r="L107" s="46" t="str">
        <f t="shared" si="24"/>
        <v>6D-NamSon-HN</v>
      </c>
      <c r="M107" s="46" t="str">
        <f t="shared" si="32"/>
        <v>Nguyễn Thanh Tâm</v>
      </c>
      <c r="N107" s="23" t="str">
        <f t="shared" si="33"/>
        <v>Tâm</v>
      </c>
      <c r="O107" s="23" t="str">
        <f t="shared" si="34"/>
        <v xml:space="preserve">Nguyễn Thanh </v>
      </c>
      <c r="P107" t="s">
        <v>830</v>
      </c>
      <c r="Q107" s="23" t="str">
        <f t="shared" si="35"/>
        <v>0106</v>
      </c>
      <c r="R107" s="23" t="str">
        <f t="shared" si="25"/>
        <v>hn-namson-hs0106</v>
      </c>
      <c r="S107" s="23" t="str">
        <f t="shared" si="36"/>
        <v>Tam</v>
      </c>
      <c r="T107" s="23" t="str">
        <f t="shared" si="37"/>
        <v xml:space="preserve">Nguyen Thanh </v>
      </c>
      <c r="U107" s="23" t="str">
        <f t="shared" si="26"/>
        <v>hs0106-nguyenthanh-tam@hn-namson.edu.vn</v>
      </c>
      <c r="V107" s="23" t="str">
        <f t="shared" si="38"/>
        <v>abcd2728</v>
      </c>
      <c r="W107" s="46" t="str">
        <f t="shared" si="27"/>
        <v>HN</v>
      </c>
      <c r="X107" s="30" t="s">
        <v>47</v>
      </c>
      <c r="Y107" s="30" t="s">
        <v>51</v>
      </c>
      <c r="Z107" s="46" t="str">
        <f t="shared" si="28"/>
        <v>HS-NamSon-HN</v>
      </c>
      <c r="AA107" s="46" t="str">
        <f t="shared" si="29"/>
        <v>NamSon-HN</v>
      </c>
      <c r="AB107" s="24" t="s">
        <v>48</v>
      </c>
      <c r="AC107" s="24" t="s">
        <v>49</v>
      </c>
      <c r="AE107" s="46" t="str">
        <f t="shared" si="39"/>
        <v>hn-namson-hs0106</v>
      </c>
      <c r="AF107" s="46" t="str">
        <f t="shared" si="40"/>
        <v>SH6</v>
      </c>
      <c r="AG107" s="46" t="str">
        <f t="shared" si="41"/>
        <v>6D-NamSon-HN</v>
      </c>
      <c r="AH107" s="30" t="s">
        <v>64</v>
      </c>
      <c r="AI107" s="46" t="str">
        <f t="shared" si="42"/>
        <v>HH6</v>
      </c>
      <c r="AJ107" s="46" t="str">
        <f t="shared" si="43"/>
        <v>6D-NamSon-HN</v>
      </c>
      <c r="AK107" s="46" t="s">
        <v>64</v>
      </c>
      <c r="AL107" s="46" t="str">
        <f t="shared" si="44"/>
        <v>TA6</v>
      </c>
      <c r="AM107" s="46" t="str">
        <f t="shared" si="45"/>
        <v>6D-NamSon-HN</v>
      </c>
      <c r="AN107" s="46" t="s">
        <v>64</v>
      </c>
      <c r="AO107" s="46" t="str">
        <f t="shared" si="46"/>
        <v>NV6</v>
      </c>
      <c r="AP107" s="46" t="str">
        <f t="shared" si="47"/>
        <v>6D-NamSon-HN</v>
      </c>
      <c r="AQ107" s="46" t="s">
        <v>64</v>
      </c>
    </row>
    <row r="108" spans="1:43" ht="15.75" customHeight="1" x14ac:dyDescent="0.2">
      <c r="A108" s="7">
        <v>107</v>
      </c>
      <c r="B108" s="51" t="s">
        <v>192</v>
      </c>
      <c r="C108" s="53" t="s">
        <v>201</v>
      </c>
      <c r="D108" s="54" t="s">
        <v>75</v>
      </c>
      <c r="E108" s="57">
        <v>39763</v>
      </c>
      <c r="H108" s="15" t="str">
        <f t="shared" si="30"/>
        <v>hn-namson-hs0107</v>
      </c>
      <c r="I108" s="7" t="str">
        <f t="shared" si="31"/>
        <v>abcd2829</v>
      </c>
      <c r="K108" s="46">
        <v>107</v>
      </c>
      <c r="L108" s="46" t="str">
        <f t="shared" si="24"/>
        <v>6D-NamSon-HN</v>
      </c>
      <c r="M108" s="46" t="str">
        <f t="shared" si="32"/>
        <v>Đỗ Văn Thành</v>
      </c>
      <c r="N108" s="23" t="str">
        <f t="shared" si="33"/>
        <v>Thành</v>
      </c>
      <c r="O108" s="23" t="str">
        <f t="shared" si="34"/>
        <v xml:space="preserve">Đỗ Văn </v>
      </c>
      <c r="P108" t="s">
        <v>831</v>
      </c>
      <c r="Q108" s="23" t="str">
        <f t="shared" si="35"/>
        <v>0107</v>
      </c>
      <c r="R108" s="23" t="str">
        <f t="shared" si="25"/>
        <v>hn-namson-hs0107</v>
      </c>
      <c r="S108" s="23" t="str">
        <f t="shared" si="36"/>
        <v>Thanh</v>
      </c>
      <c r="T108" s="23" t="str">
        <f t="shared" si="37"/>
        <v xml:space="preserve">Do Van </v>
      </c>
      <c r="U108" s="23" t="str">
        <f t="shared" si="26"/>
        <v>hs0107-dovan-thanh@hn-namson.edu.vn</v>
      </c>
      <c r="V108" s="23" t="str">
        <f t="shared" si="38"/>
        <v>abcd2829</v>
      </c>
      <c r="W108" s="46" t="str">
        <f t="shared" si="27"/>
        <v>HN</v>
      </c>
      <c r="X108" s="30" t="s">
        <v>47</v>
      </c>
      <c r="Y108" s="30" t="s">
        <v>51</v>
      </c>
      <c r="Z108" s="46" t="str">
        <f t="shared" si="28"/>
        <v>HS-NamSon-HN</v>
      </c>
      <c r="AA108" s="46" t="str">
        <f t="shared" si="29"/>
        <v>NamSon-HN</v>
      </c>
      <c r="AB108" s="24" t="s">
        <v>48</v>
      </c>
      <c r="AC108" s="24" t="s">
        <v>49</v>
      </c>
      <c r="AE108" s="46" t="str">
        <f t="shared" si="39"/>
        <v>hn-namson-hs0107</v>
      </c>
      <c r="AF108" s="46" t="str">
        <f t="shared" si="40"/>
        <v>SH6</v>
      </c>
      <c r="AG108" s="46" t="str">
        <f t="shared" si="41"/>
        <v>6D-NamSon-HN</v>
      </c>
      <c r="AH108" s="30" t="s">
        <v>64</v>
      </c>
      <c r="AI108" s="46" t="str">
        <f t="shared" si="42"/>
        <v>HH6</v>
      </c>
      <c r="AJ108" s="46" t="str">
        <f t="shared" si="43"/>
        <v>6D-NamSon-HN</v>
      </c>
      <c r="AK108" s="46" t="s">
        <v>64</v>
      </c>
      <c r="AL108" s="46" t="str">
        <f t="shared" si="44"/>
        <v>TA6</v>
      </c>
      <c r="AM108" s="46" t="str">
        <f t="shared" si="45"/>
        <v>6D-NamSon-HN</v>
      </c>
      <c r="AN108" s="46" t="s">
        <v>64</v>
      </c>
      <c r="AO108" s="46" t="str">
        <f t="shared" si="46"/>
        <v>NV6</v>
      </c>
      <c r="AP108" s="46" t="str">
        <f t="shared" si="47"/>
        <v>6D-NamSon-HN</v>
      </c>
      <c r="AQ108" s="46" t="s">
        <v>64</v>
      </c>
    </row>
    <row r="109" spans="1:43" ht="15.75" customHeight="1" x14ac:dyDescent="0.2">
      <c r="A109" s="30">
        <v>108</v>
      </c>
      <c r="B109" s="51" t="s">
        <v>192</v>
      </c>
      <c r="C109" s="53" t="s">
        <v>202</v>
      </c>
      <c r="D109" s="54" t="s">
        <v>75</v>
      </c>
      <c r="E109" s="57">
        <v>39553</v>
      </c>
      <c r="H109" s="15" t="str">
        <f t="shared" si="30"/>
        <v>hn-namson-hs0108</v>
      </c>
      <c r="I109" s="7" t="str">
        <f t="shared" si="31"/>
        <v>abcd2930</v>
      </c>
      <c r="K109" s="46">
        <v>108</v>
      </c>
      <c r="L109" s="46" t="str">
        <f t="shared" si="24"/>
        <v>6D-NamSon-HN</v>
      </c>
      <c r="M109" s="46" t="str">
        <f t="shared" si="32"/>
        <v>Nguyễn Tiến Thành</v>
      </c>
      <c r="N109" s="23" t="str">
        <f t="shared" si="33"/>
        <v>Thành</v>
      </c>
      <c r="O109" s="23" t="str">
        <f t="shared" si="34"/>
        <v xml:space="preserve">Nguyễn Tiến </v>
      </c>
      <c r="P109" t="s">
        <v>832</v>
      </c>
      <c r="Q109" s="23" t="str">
        <f t="shared" si="35"/>
        <v>0108</v>
      </c>
      <c r="R109" s="23" t="str">
        <f t="shared" si="25"/>
        <v>hn-namson-hs0108</v>
      </c>
      <c r="S109" s="23" t="str">
        <f t="shared" si="36"/>
        <v>Thanh</v>
      </c>
      <c r="T109" s="23" t="str">
        <f t="shared" si="37"/>
        <v xml:space="preserve">Nguyen Tien </v>
      </c>
      <c r="U109" s="23" t="str">
        <f t="shared" si="26"/>
        <v>hs0108-nguyentien-thanh@hn-namson.edu.vn</v>
      </c>
      <c r="V109" s="23" t="str">
        <f t="shared" si="38"/>
        <v>abcd2930</v>
      </c>
      <c r="W109" s="46" t="str">
        <f t="shared" si="27"/>
        <v>HN</v>
      </c>
      <c r="X109" s="30" t="s">
        <v>47</v>
      </c>
      <c r="Y109" s="30" t="s">
        <v>51</v>
      </c>
      <c r="Z109" s="46" t="str">
        <f t="shared" si="28"/>
        <v>HS-NamSon-HN</v>
      </c>
      <c r="AA109" s="46" t="str">
        <f t="shared" si="29"/>
        <v>NamSon-HN</v>
      </c>
      <c r="AB109" s="24" t="s">
        <v>48</v>
      </c>
      <c r="AC109" s="24" t="s">
        <v>49</v>
      </c>
      <c r="AE109" s="46" t="str">
        <f t="shared" si="39"/>
        <v>hn-namson-hs0108</v>
      </c>
      <c r="AF109" s="46" t="str">
        <f t="shared" si="40"/>
        <v>SH6</v>
      </c>
      <c r="AG109" s="46" t="str">
        <f t="shared" si="41"/>
        <v>6D-NamSon-HN</v>
      </c>
      <c r="AH109" s="30" t="s">
        <v>64</v>
      </c>
      <c r="AI109" s="46" t="str">
        <f t="shared" si="42"/>
        <v>HH6</v>
      </c>
      <c r="AJ109" s="46" t="str">
        <f t="shared" si="43"/>
        <v>6D-NamSon-HN</v>
      </c>
      <c r="AK109" s="46" t="s">
        <v>64</v>
      </c>
      <c r="AL109" s="46" t="str">
        <f t="shared" si="44"/>
        <v>TA6</v>
      </c>
      <c r="AM109" s="46" t="str">
        <f t="shared" si="45"/>
        <v>6D-NamSon-HN</v>
      </c>
      <c r="AN109" s="46" t="s">
        <v>64</v>
      </c>
      <c r="AO109" s="46" t="str">
        <f t="shared" si="46"/>
        <v>NV6</v>
      </c>
      <c r="AP109" s="46" t="str">
        <f t="shared" si="47"/>
        <v>6D-NamSon-HN</v>
      </c>
      <c r="AQ109" s="46" t="s">
        <v>64</v>
      </c>
    </row>
    <row r="110" spans="1:43" ht="15.75" customHeight="1" x14ac:dyDescent="0.2">
      <c r="A110" s="7">
        <v>109</v>
      </c>
      <c r="B110" s="51" t="s">
        <v>192</v>
      </c>
      <c r="C110" s="53" t="s">
        <v>203</v>
      </c>
      <c r="D110" s="54" t="s">
        <v>98</v>
      </c>
      <c r="E110" s="57">
        <v>39661</v>
      </c>
      <c r="H110" s="15" t="str">
        <f t="shared" si="30"/>
        <v>hn-namson-hs0109</v>
      </c>
      <c r="I110" s="7" t="str">
        <f t="shared" si="31"/>
        <v>abcd3031</v>
      </c>
      <c r="K110" s="46">
        <v>109</v>
      </c>
      <c r="L110" s="46" t="str">
        <f t="shared" si="24"/>
        <v>6D-NamSon-HN</v>
      </c>
      <c r="M110" s="46" t="str">
        <f t="shared" si="32"/>
        <v>Nguyễn Thị Thanh Thảo</v>
      </c>
      <c r="N110" s="23" t="str">
        <f t="shared" si="33"/>
        <v>Thảo</v>
      </c>
      <c r="O110" s="23" t="str">
        <f t="shared" si="34"/>
        <v xml:space="preserve">Nguyễn Thị Thanh </v>
      </c>
      <c r="P110" t="s">
        <v>833</v>
      </c>
      <c r="Q110" s="23" t="str">
        <f t="shared" si="35"/>
        <v>0109</v>
      </c>
      <c r="R110" s="23" t="str">
        <f t="shared" si="25"/>
        <v>hn-namson-hs0109</v>
      </c>
      <c r="S110" s="23" t="str">
        <f t="shared" si="36"/>
        <v>Thao</v>
      </c>
      <c r="T110" s="23" t="str">
        <f t="shared" si="37"/>
        <v xml:space="preserve">Nguyen Thi Thanh </v>
      </c>
      <c r="U110" s="23" t="str">
        <f t="shared" si="26"/>
        <v>hs0109-nguyenthithanh-thao@hn-namson.edu.vn</v>
      </c>
      <c r="V110" s="23" t="str">
        <f t="shared" si="38"/>
        <v>abcd3031</v>
      </c>
      <c r="W110" s="46" t="str">
        <f t="shared" si="27"/>
        <v>HN</v>
      </c>
      <c r="X110" s="30" t="s">
        <v>47</v>
      </c>
      <c r="Y110" s="30" t="s">
        <v>51</v>
      </c>
      <c r="Z110" s="46" t="str">
        <f t="shared" si="28"/>
        <v>HS-NamSon-HN</v>
      </c>
      <c r="AA110" s="46" t="str">
        <f t="shared" si="29"/>
        <v>NamSon-HN</v>
      </c>
      <c r="AB110" s="24" t="s">
        <v>48</v>
      </c>
      <c r="AC110" s="24" t="s">
        <v>49</v>
      </c>
      <c r="AE110" s="46" t="str">
        <f t="shared" si="39"/>
        <v>hn-namson-hs0109</v>
      </c>
      <c r="AF110" s="46" t="str">
        <f t="shared" si="40"/>
        <v>SH6</v>
      </c>
      <c r="AG110" s="46" t="str">
        <f t="shared" si="41"/>
        <v>6D-NamSon-HN</v>
      </c>
      <c r="AH110" s="30" t="s">
        <v>64</v>
      </c>
      <c r="AI110" s="46" t="str">
        <f t="shared" si="42"/>
        <v>HH6</v>
      </c>
      <c r="AJ110" s="46" t="str">
        <f t="shared" si="43"/>
        <v>6D-NamSon-HN</v>
      </c>
      <c r="AK110" s="46" t="s">
        <v>64</v>
      </c>
      <c r="AL110" s="46" t="str">
        <f t="shared" si="44"/>
        <v>TA6</v>
      </c>
      <c r="AM110" s="46" t="str">
        <f t="shared" si="45"/>
        <v>6D-NamSon-HN</v>
      </c>
      <c r="AN110" s="46" t="s">
        <v>64</v>
      </c>
      <c r="AO110" s="46" t="str">
        <f t="shared" si="46"/>
        <v>NV6</v>
      </c>
      <c r="AP110" s="46" t="str">
        <f t="shared" si="47"/>
        <v>6D-NamSon-HN</v>
      </c>
      <c r="AQ110" s="46" t="s">
        <v>64</v>
      </c>
    </row>
    <row r="111" spans="1:43" ht="15.75" customHeight="1" x14ac:dyDescent="0.2">
      <c r="A111" s="30">
        <v>110</v>
      </c>
      <c r="B111" s="51" t="s">
        <v>192</v>
      </c>
      <c r="C111" s="53" t="s">
        <v>204</v>
      </c>
      <c r="D111" s="54" t="s">
        <v>75</v>
      </c>
      <c r="E111" s="57">
        <v>39800</v>
      </c>
      <c r="H111" s="15" t="str">
        <f t="shared" si="30"/>
        <v>hn-namson-hs0110</v>
      </c>
      <c r="I111" s="7" t="str">
        <f t="shared" si="31"/>
        <v>abcd3132</v>
      </c>
      <c r="K111" s="46">
        <v>110</v>
      </c>
      <c r="L111" s="46" t="str">
        <f t="shared" si="24"/>
        <v>6D-NamSon-HN</v>
      </c>
      <c r="M111" s="46" t="str">
        <f t="shared" si="32"/>
        <v>Ngô Phùng Chiến Thắng</v>
      </c>
      <c r="N111" s="23" t="str">
        <f t="shared" si="33"/>
        <v>Thắng</v>
      </c>
      <c r="O111" s="23" t="str">
        <f t="shared" si="34"/>
        <v xml:space="preserve">Ngô Phùng Chiến </v>
      </c>
      <c r="P111" t="s">
        <v>834</v>
      </c>
      <c r="Q111" s="23" t="str">
        <f t="shared" si="35"/>
        <v>0110</v>
      </c>
      <c r="R111" s="23" t="str">
        <f t="shared" si="25"/>
        <v>hn-namson-hs0110</v>
      </c>
      <c r="S111" s="23" t="str">
        <f t="shared" si="36"/>
        <v>Thang</v>
      </c>
      <c r="T111" s="23" t="str">
        <f t="shared" si="37"/>
        <v xml:space="preserve">Ngo Phung Chien </v>
      </c>
      <c r="U111" s="23" t="str">
        <f t="shared" si="26"/>
        <v>hs0110-ngophungchien-thang@hn-namson.edu.vn</v>
      </c>
      <c r="V111" s="23" t="str">
        <f t="shared" si="38"/>
        <v>abcd3132</v>
      </c>
      <c r="W111" s="46" t="str">
        <f t="shared" si="27"/>
        <v>HN</v>
      </c>
      <c r="X111" s="30" t="s">
        <v>47</v>
      </c>
      <c r="Y111" s="30" t="s">
        <v>51</v>
      </c>
      <c r="Z111" s="46" t="str">
        <f t="shared" si="28"/>
        <v>HS-NamSon-HN</v>
      </c>
      <c r="AA111" s="46" t="str">
        <f t="shared" si="29"/>
        <v>NamSon-HN</v>
      </c>
      <c r="AB111" s="24" t="s">
        <v>48</v>
      </c>
      <c r="AC111" s="24" t="s">
        <v>49</v>
      </c>
      <c r="AE111" s="46" t="str">
        <f t="shared" si="39"/>
        <v>hn-namson-hs0110</v>
      </c>
      <c r="AF111" s="46" t="str">
        <f t="shared" si="40"/>
        <v>SH6</v>
      </c>
      <c r="AG111" s="46" t="str">
        <f t="shared" si="41"/>
        <v>6D-NamSon-HN</v>
      </c>
      <c r="AH111" s="30" t="s">
        <v>64</v>
      </c>
      <c r="AI111" s="46" t="str">
        <f t="shared" si="42"/>
        <v>HH6</v>
      </c>
      <c r="AJ111" s="46" t="str">
        <f t="shared" si="43"/>
        <v>6D-NamSon-HN</v>
      </c>
      <c r="AK111" s="46" t="s">
        <v>64</v>
      </c>
      <c r="AL111" s="46" t="str">
        <f t="shared" si="44"/>
        <v>TA6</v>
      </c>
      <c r="AM111" s="46" t="str">
        <f t="shared" si="45"/>
        <v>6D-NamSon-HN</v>
      </c>
      <c r="AN111" s="46" t="s">
        <v>64</v>
      </c>
      <c r="AO111" s="46" t="str">
        <f t="shared" si="46"/>
        <v>NV6</v>
      </c>
      <c r="AP111" s="46" t="str">
        <f t="shared" si="47"/>
        <v>6D-NamSon-HN</v>
      </c>
      <c r="AQ111" s="46" t="s">
        <v>64</v>
      </c>
    </row>
    <row r="112" spans="1:43" ht="15.75" customHeight="1" x14ac:dyDescent="0.2">
      <c r="A112" s="7">
        <v>111</v>
      </c>
      <c r="B112" s="51" t="s">
        <v>192</v>
      </c>
      <c r="C112" s="53" t="s">
        <v>205</v>
      </c>
      <c r="D112" s="54" t="s">
        <v>75</v>
      </c>
      <c r="E112" s="57">
        <v>39684</v>
      </c>
      <c r="H112" s="15" t="str">
        <f t="shared" si="30"/>
        <v>hn-namson-hs0111</v>
      </c>
      <c r="I112" s="7" t="str">
        <f t="shared" si="31"/>
        <v>abcd3233</v>
      </c>
      <c r="K112" s="46">
        <v>111</v>
      </c>
      <c r="L112" s="46" t="str">
        <f t="shared" si="24"/>
        <v>6D-NamSon-HN</v>
      </c>
      <c r="M112" s="46" t="str">
        <f t="shared" si="32"/>
        <v>Nguyễn Đức Thống</v>
      </c>
      <c r="N112" s="23" t="str">
        <f t="shared" si="33"/>
        <v>Thống</v>
      </c>
      <c r="O112" s="23" t="str">
        <f t="shared" si="34"/>
        <v xml:space="preserve">Nguyễn Đức </v>
      </c>
      <c r="P112" t="s">
        <v>835</v>
      </c>
      <c r="Q112" s="23" t="str">
        <f t="shared" si="35"/>
        <v>0111</v>
      </c>
      <c r="R112" s="23" t="str">
        <f t="shared" si="25"/>
        <v>hn-namson-hs0111</v>
      </c>
      <c r="S112" s="23" t="str">
        <f t="shared" si="36"/>
        <v>Thong</v>
      </c>
      <c r="T112" s="23" t="str">
        <f t="shared" si="37"/>
        <v xml:space="preserve">Nguyen Duc </v>
      </c>
      <c r="U112" s="23" t="str">
        <f t="shared" si="26"/>
        <v>hs0111-nguyenduc-thong@hn-namson.edu.vn</v>
      </c>
      <c r="V112" s="23" t="str">
        <f t="shared" si="38"/>
        <v>abcd3233</v>
      </c>
      <c r="W112" s="46" t="str">
        <f t="shared" si="27"/>
        <v>HN</v>
      </c>
      <c r="X112" s="30" t="s">
        <v>47</v>
      </c>
      <c r="Y112" s="30" t="s">
        <v>51</v>
      </c>
      <c r="Z112" s="46" t="str">
        <f t="shared" si="28"/>
        <v>HS-NamSon-HN</v>
      </c>
      <c r="AA112" s="46" t="str">
        <f t="shared" si="29"/>
        <v>NamSon-HN</v>
      </c>
      <c r="AB112" s="24" t="s">
        <v>48</v>
      </c>
      <c r="AC112" s="24" t="s">
        <v>49</v>
      </c>
      <c r="AE112" s="46" t="str">
        <f t="shared" si="39"/>
        <v>hn-namson-hs0111</v>
      </c>
      <c r="AF112" s="46" t="str">
        <f t="shared" si="40"/>
        <v>SH6</v>
      </c>
      <c r="AG112" s="46" t="str">
        <f t="shared" si="41"/>
        <v>6D-NamSon-HN</v>
      </c>
      <c r="AH112" s="30" t="s">
        <v>64</v>
      </c>
      <c r="AI112" s="46" t="str">
        <f t="shared" si="42"/>
        <v>HH6</v>
      </c>
      <c r="AJ112" s="46" t="str">
        <f t="shared" si="43"/>
        <v>6D-NamSon-HN</v>
      </c>
      <c r="AK112" s="46" t="s">
        <v>64</v>
      </c>
      <c r="AL112" s="46" t="str">
        <f t="shared" si="44"/>
        <v>TA6</v>
      </c>
      <c r="AM112" s="46" t="str">
        <f t="shared" si="45"/>
        <v>6D-NamSon-HN</v>
      </c>
      <c r="AN112" s="46" t="s">
        <v>64</v>
      </c>
      <c r="AO112" s="46" t="str">
        <f t="shared" si="46"/>
        <v>NV6</v>
      </c>
      <c r="AP112" s="46" t="str">
        <f t="shared" si="47"/>
        <v>6D-NamSon-HN</v>
      </c>
      <c r="AQ112" s="46" t="s">
        <v>64</v>
      </c>
    </row>
    <row r="113" spans="1:43" ht="15.75" customHeight="1" x14ac:dyDescent="0.2">
      <c r="A113" s="30">
        <v>112</v>
      </c>
      <c r="B113" s="51" t="s">
        <v>192</v>
      </c>
      <c r="C113" s="53" t="s">
        <v>206</v>
      </c>
      <c r="D113" s="54" t="s">
        <v>98</v>
      </c>
      <c r="E113" s="57">
        <v>39764</v>
      </c>
      <c r="H113" s="15" t="str">
        <f t="shared" si="30"/>
        <v>hn-namson-hs0112</v>
      </c>
      <c r="I113" s="7" t="str">
        <f t="shared" si="31"/>
        <v>abcd3334</v>
      </c>
      <c r="K113" s="46">
        <v>112</v>
      </c>
      <c r="L113" s="46" t="str">
        <f t="shared" si="24"/>
        <v>6D-NamSon-HN</v>
      </c>
      <c r="M113" s="46" t="str">
        <f t="shared" si="32"/>
        <v>Lê Anh Thư</v>
      </c>
      <c r="N113" s="23" t="str">
        <f t="shared" si="33"/>
        <v>Thư</v>
      </c>
      <c r="O113" s="23" t="str">
        <f t="shared" si="34"/>
        <v xml:space="preserve">Lê Anh </v>
      </c>
      <c r="P113" t="s">
        <v>836</v>
      </c>
      <c r="Q113" s="23" t="str">
        <f t="shared" si="35"/>
        <v>0112</v>
      </c>
      <c r="R113" s="23" t="str">
        <f t="shared" si="25"/>
        <v>hn-namson-hs0112</v>
      </c>
      <c r="S113" s="23" t="str">
        <f t="shared" si="36"/>
        <v>Thu</v>
      </c>
      <c r="T113" s="23" t="str">
        <f t="shared" si="37"/>
        <v xml:space="preserve">Le Anh </v>
      </c>
      <c r="U113" s="23" t="str">
        <f t="shared" si="26"/>
        <v>hs0112-leanh-thu@hn-namson.edu.vn</v>
      </c>
      <c r="V113" s="23" t="str">
        <f t="shared" si="38"/>
        <v>abcd3334</v>
      </c>
      <c r="W113" s="46" t="str">
        <f t="shared" si="27"/>
        <v>HN</v>
      </c>
      <c r="X113" s="30" t="s">
        <v>47</v>
      </c>
      <c r="Y113" s="30" t="s">
        <v>51</v>
      </c>
      <c r="Z113" s="46" t="str">
        <f t="shared" si="28"/>
        <v>HS-NamSon-HN</v>
      </c>
      <c r="AA113" s="46" t="str">
        <f t="shared" si="29"/>
        <v>NamSon-HN</v>
      </c>
      <c r="AB113" s="24" t="s">
        <v>48</v>
      </c>
      <c r="AC113" s="24" t="s">
        <v>49</v>
      </c>
      <c r="AE113" s="46" t="str">
        <f t="shared" si="39"/>
        <v>hn-namson-hs0112</v>
      </c>
      <c r="AF113" s="46" t="str">
        <f t="shared" si="40"/>
        <v>SH6</v>
      </c>
      <c r="AG113" s="46" t="str">
        <f t="shared" si="41"/>
        <v>6D-NamSon-HN</v>
      </c>
      <c r="AH113" s="30" t="s">
        <v>64</v>
      </c>
      <c r="AI113" s="46" t="str">
        <f t="shared" si="42"/>
        <v>HH6</v>
      </c>
      <c r="AJ113" s="46" t="str">
        <f t="shared" si="43"/>
        <v>6D-NamSon-HN</v>
      </c>
      <c r="AK113" s="46" t="s">
        <v>64</v>
      </c>
      <c r="AL113" s="46" t="str">
        <f t="shared" si="44"/>
        <v>TA6</v>
      </c>
      <c r="AM113" s="46" t="str">
        <f t="shared" si="45"/>
        <v>6D-NamSon-HN</v>
      </c>
      <c r="AN113" s="46" t="s">
        <v>64</v>
      </c>
      <c r="AO113" s="46" t="str">
        <f t="shared" si="46"/>
        <v>NV6</v>
      </c>
      <c r="AP113" s="46" t="str">
        <f t="shared" si="47"/>
        <v>6D-NamSon-HN</v>
      </c>
      <c r="AQ113" s="46" t="s">
        <v>64</v>
      </c>
    </row>
    <row r="114" spans="1:43" ht="15.75" customHeight="1" x14ac:dyDescent="0.2">
      <c r="A114" s="7">
        <v>113</v>
      </c>
      <c r="B114" s="51" t="s">
        <v>192</v>
      </c>
      <c r="C114" s="53" t="s">
        <v>207</v>
      </c>
      <c r="D114" s="54" t="s">
        <v>75</v>
      </c>
      <c r="E114" s="57">
        <v>39517</v>
      </c>
      <c r="H114" s="15" t="str">
        <f t="shared" si="30"/>
        <v>hn-namson-hs0113</v>
      </c>
      <c r="I114" s="7" t="str">
        <f t="shared" si="31"/>
        <v>abcd3435</v>
      </c>
      <c r="K114" s="46">
        <v>113</v>
      </c>
      <c r="L114" s="46" t="str">
        <f t="shared" si="24"/>
        <v>6D-NamSon-HN</v>
      </c>
      <c r="M114" s="46" t="str">
        <f t="shared" si="32"/>
        <v>Nguyễn Văn Toàn</v>
      </c>
      <c r="N114" s="23" t="str">
        <f t="shared" si="33"/>
        <v>Toàn</v>
      </c>
      <c r="O114" s="23" t="str">
        <f t="shared" si="34"/>
        <v xml:space="preserve">Nguyễn Văn </v>
      </c>
      <c r="P114" t="s">
        <v>837</v>
      </c>
      <c r="Q114" s="23" t="str">
        <f t="shared" si="35"/>
        <v>0113</v>
      </c>
      <c r="R114" s="23" t="str">
        <f t="shared" si="25"/>
        <v>hn-namson-hs0113</v>
      </c>
      <c r="S114" s="23" t="str">
        <f t="shared" si="36"/>
        <v>Toan</v>
      </c>
      <c r="T114" s="23" t="str">
        <f t="shared" si="37"/>
        <v xml:space="preserve">Nguyen Van </v>
      </c>
      <c r="U114" s="23" t="str">
        <f t="shared" si="26"/>
        <v>hs0113-nguyenvan-toan@hn-namson.edu.vn</v>
      </c>
      <c r="V114" s="23" t="str">
        <f t="shared" si="38"/>
        <v>abcd3435</v>
      </c>
      <c r="W114" s="46" t="str">
        <f t="shared" si="27"/>
        <v>HN</v>
      </c>
      <c r="X114" s="30" t="s">
        <v>47</v>
      </c>
      <c r="Y114" s="30" t="s">
        <v>51</v>
      </c>
      <c r="Z114" s="46" t="str">
        <f t="shared" si="28"/>
        <v>HS-NamSon-HN</v>
      </c>
      <c r="AA114" s="46" t="str">
        <f t="shared" si="29"/>
        <v>NamSon-HN</v>
      </c>
      <c r="AB114" s="24" t="s">
        <v>48</v>
      </c>
      <c r="AC114" s="24" t="s">
        <v>49</v>
      </c>
      <c r="AE114" s="46" t="str">
        <f t="shared" si="39"/>
        <v>hn-namson-hs0113</v>
      </c>
      <c r="AF114" s="46" t="str">
        <f t="shared" si="40"/>
        <v>SH6</v>
      </c>
      <c r="AG114" s="46" t="str">
        <f t="shared" si="41"/>
        <v>6D-NamSon-HN</v>
      </c>
      <c r="AH114" s="30" t="s">
        <v>64</v>
      </c>
      <c r="AI114" s="46" t="str">
        <f t="shared" si="42"/>
        <v>HH6</v>
      </c>
      <c r="AJ114" s="46" t="str">
        <f t="shared" si="43"/>
        <v>6D-NamSon-HN</v>
      </c>
      <c r="AK114" s="46" t="s">
        <v>64</v>
      </c>
      <c r="AL114" s="46" t="str">
        <f t="shared" si="44"/>
        <v>TA6</v>
      </c>
      <c r="AM114" s="46" t="str">
        <f t="shared" si="45"/>
        <v>6D-NamSon-HN</v>
      </c>
      <c r="AN114" s="46" t="s">
        <v>64</v>
      </c>
      <c r="AO114" s="46" t="str">
        <f t="shared" si="46"/>
        <v>NV6</v>
      </c>
      <c r="AP114" s="46" t="str">
        <f t="shared" si="47"/>
        <v>6D-NamSon-HN</v>
      </c>
      <c r="AQ114" s="46" t="s">
        <v>64</v>
      </c>
    </row>
    <row r="115" spans="1:43" ht="15.75" customHeight="1" x14ac:dyDescent="0.2">
      <c r="A115" s="30">
        <v>114</v>
      </c>
      <c r="B115" s="51" t="s">
        <v>192</v>
      </c>
      <c r="C115" s="53" t="s">
        <v>208</v>
      </c>
      <c r="D115" s="54" t="s">
        <v>98</v>
      </c>
      <c r="E115" s="57">
        <v>39537</v>
      </c>
      <c r="H115" s="15" t="str">
        <f t="shared" si="30"/>
        <v>hn-namson-hs0114</v>
      </c>
      <c r="I115" s="7" t="str">
        <f t="shared" si="31"/>
        <v>abcd3536</v>
      </c>
      <c r="K115" s="46">
        <v>114</v>
      </c>
      <c r="L115" s="46" t="str">
        <f t="shared" si="24"/>
        <v>6D-NamSon-HN</v>
      </c>
      <c r="M115" s="46" t="str">
        <f t="shared" si="32"/>
        <v>Nguyễn Hương Trà</v>
      </c>
      <c r="N115" s="23" t="str">
        <f t="shared" si="33"/>
        <v>Trà</v>
      </c>
      <c r="O115" s="23" t="str">
        <f t="shared" si="34"/>
        <v xml:space="preserve">Nguyễn Hương </v>
      </c>
      <c r="P115" t="s">
        <v>838</v>
      </c>
      <c r="Q115" s="23" t="str">
        <f t="shared" si="35"/>
        <v>0114</v>
      </c>
      <c r="R115" s="23" t="str">
        <f t="shared" si="25"/>
        <v>hn-namson-hs0114</v>
      </c>
      <c r="S115" s="23" t="str">
        <f t="shared" si="36"/>
        <v>Tra</v>
      </c>
      <c r="T115" s="23" t="str">
        <f t="shared" si="37"/>
        <v xml:space="preserve">Nguyen Huong </v>
      </c>
      <c r="U115" s="23" t="str">
        <f t="shared" si="26"/>
        <v>hs0114-nguyenhuong-tra@hn-namson.edu.vn</v>
      </c>
      <c r="V115" s="23" t="str">
        <f t="shared" si="38"/>
        <v>abcd3536</v>
      </c>
      <c r="W115" s="46" t="str">
        <f t="shared" si="27"/>
        <v>HN</v>
      </c>
      <c r="X115" s="30" t="s">
        <v>47</v>
      </c>
      <c r="Y115" s="30" t="s">
        <v>51</v>
      </c>
      <c r="Z115" s="46" t="str">
        <f t="shared" si="28"/>
        <v>HS-NamSon-HN</v>
      </c>
      <c r="AA115" s="46" t="str">
        <f t="shared" si="29"/>
        <v>NamSon-HN</v>
      </c>
      <c r="AB115" s="24" t="s">
        <v>48</v>
      </c>
      <c r="AC115" s="24" t="s">
        <v>49</v>
      </c>
      <c r="AE115" s="46" t="str">
        <f t="shared" si="39"/>
        <v>hn-namson-hs0114</v>
      </c>
      <c r="AF115" s="46" t="str">
        <f t="shared" si="40"/>
        <v>SH6</v>
      </c>
      <c r="AG115" s="46" t="str">
        <f t="shared" si="41"/>
        <v>6D-NamSon-HN</v>
      </c>
      <c r="AH115" s="30" t="s">
        <v>64</v>
      </c>
      <c r="AI115" s="46" t="str">
        <f t="shared" si="42"/>
        <v>HH6</v>
      </c>
      <c r="AJ115" s="46" t="str">
        <f t="shared" si="43"/>
        <v>6D-NamSon-HN</v>
      </c>
      <c r="AK115" s="46" t="s">
        <v>64</v>
      </c>
      <c r="AL115" s="46" t="str">
        <f t="shared" si="44"/>
        <v>TA6</v>
      </c>
      <c r="AM115" s="46" t="str">
        <f t="shared" si="45"/>
        <v>6D-NamSon-HN</v>
      </c>
      <c r="AN115" s="46" t="s">
        <v>64</v>
      </c>
      <c r="AO115" s="46" t="str">
        <f t="shared" si="46"/>
        <v>NV6</v>
      </c>
      <c r="AP115" s="46" t="str">
        <f t="shared" si="47"/>
        <v>6D-NamSon-HN</v>
      </c>
      <c r="AQ115" s="46" t="s">
        <v>64</v>
      </c>
    </row>
    <row r="116" spans="1:43" ht="15.75" customHeight="1" x14ac:dyDescent="0.2">
      <c r="A116" s="7">
        <v>115</v>
      </c>
      <c r="B116" s="51" t="s">
        <v>192</v>
      </c>
      <c r="C116" s="53" t="s">
        <v>209</v>
      </c>
      <c r="D116" s="54" t="s">
        <v>98</v>
      </c>
      <c r="E116" s="57">
        <v>39800</v>
      </c>
      <c r="H116" s="15" t="str">
        <f t="shared" si="30"/>
        <v>hn-namson-hs0115</v>
      </c>
      <c r="I116" s="7" t="str">
        <f t="shared" si="31"/>
        <v>abcd3637</v>
      </c>
      <c r="K116" s="46">
        <v>115</v>
      </c>
      <c r="L116" s="46" t="str">
        <f t="shared" si="24"/>
        <v>6D-NamSon-HN</v>
      </c>
      <c r="M116" s="46" t="str">
        <f t="shared" si="32"/>
        <v>Vũ Thu Trà</v>
      </c>
      <c r="N116" s="23" t="str">
        <f t="shared" si="33"/>
        <v>Trà</v>
      </c>
      <c r="O116" s="23" t="str">
        <f t="shared" si="34"/>
        <v xml:space="preserve">Vũ Thu </v>
      </c>
      <c r="P116" t="s">
        <v>839</v>
      </c>
      <c r="Q116" s="23" t="str">
        <f t="shared" si="35"/>
        <v>0115</v>
      </c>
      <c r="R116" s="23" t="str">
        <f t="shared" si="25"/>
        <v>hn-namson-hs0115</v>
      </c>
      <c r="S116" s="23" t="str">
        <f t="shared" si="36"/>
        <v>Tra</v>
      </c>
      <c r="T116" s="23" t="str">
        <f t="shared" si="37"/>
        <v xml:space="preserve">Vu Thu </v>
      </c>
      <c r="U116" s="23" t="str">
        <f t="shared" si="26"/>
        <v>hs0115-vuthu-tra@hn-namson.edu.vn</v>
      </c>
      <c r="V116" s="23" t="str">
        <f t="shared" si="38"/>
        <v>abcd3637</v>
      </c>
      <c r="W116" s="46" t="str">
        <f t="shared" si="27"/>
        <v>HN</v>
      </c>
      <c r="X116" s="30" t="s">
        <v>47</v>
      </c>
      <c r="Y116" s="30" t="s">
        <v>51</v>
      </c>
      <c r="Z116" s="46" t="str">
        <f t="shared" si="28"/>
        <v>HS-NamSon-HN</v>
      </c>
      <c r="AA116" s="46" t="str">
        <f t="shared" si="29"/>
        <v>NamSon-HN</v>
      </c>
      <c r="AB116" s="24" t="s">
        <v>48</v>
      </c>
      <c r="AC116" s="24" t="s">
        <v>49</v>
      </c>
      <c r="AE116" s="46" t="str">
        <f t="shared" si="39"/>
        <v>hn-namson-hs0115</v>
      </c>
      <c r="AF116" s="46" t="str">
        <f t="shared" si="40"/>
        <v>SH6</v>
      </c>
      <c r="AG116" s="46" t="str">
        <f t="shared" si="41"/>
        <v>6D-NamSon-HN</v>
      </c>
      <c r="AH116" s="30" t="s">
        <v>64</v>
      </c>
      <c r="AI116" s="46" t="str">
        <f t="shared" si="42"/>
        <v>HH6</v>
      </c>
      <c r="AJ116" s="46" t="str">
        <f t="shared" si="43"/>
        <v>6D-NamSon-HN</v>
      </c>
      <c r="AK116" s="46" t="s">
        <v>64</v>
      </c>
      <c r="AL116" s="46" t="str">
        <f t="shared" si="44"/>
        <v>TA6</v>
      </c>
      <c r="AM116" s="46" t="str">
        <f t="shared" si="45"/>
        <v>6D-NamSon-HN</v>
      </c>
      <c r="AN116" s="46" t="s">
        <v>64</v>
      </c>
      <c r="AO116" s="46" t="str">
        <f t="shared" si="46"/>
        <v>NV6</v>
      </c>
      <c r="AP116" s="46" t="str">
        <f t="shared" si="47"/>
        <v>6D-NamSon-HN</v>
      </c>
      <c r="AQ116" s="46" t="s">
        <v>64</v>
      </c>
    </row>
    <row r="117" spans="1:43" ht="15.75" customHeight="1" x14ac:dyDescent="0.2">
      <c r="A117" s="30">
        <v>116</v>
      </c>
      <c r="B117" s="51" t="s">
        <v>192</v>
      </c>
      <c r="C117" s="53" t="s">
        <v>210</v>
      </c>
      <c r="D117" s="54" t="s">
        <v>98</v>
      </c>
      <c r="E117" s="57">
        <v>39806</v>
      </c>
      <c r="H117" s="15" t="str">
        <f t="shared" si="30"/>
        <v>hn-namson-hs0116</v>
      </c>
      <c r="I117" s="7" t="str">
        <f t="shared" si="31"/>
        <v>abcd3738</v>
      </c>
      <c r="K117" s="46">
        <v>116</v>
      </c>
      <c r="L117" s="46" t="str">
        <f t="shared" si="24"/>
        <v>6D-NamSon-HN</v>
      </c>
      <c r="M117" s="46" t="str">
        <f t="shared" si="32"/>
        <v>Đinh Thị Thùy Trang</v>
      </c>
      <c r="N117" s="23" t="str">
        <f t="shared" si="33"/>
        <v>Trang</v>
      </c>
      <c r="O117" s="23" t="str">
        <f t="shared" si="34"/>
        <v xml:space="preserve">Đinh Thị Thùy </v>
      </c>
      <c r="P117" t="s">
        <v>840</v>
      </c>
      <c r="Q117" s="23" t="str">
        <f t="shared" si="35"/>
        <v>0116</v>
      </c>
      <c r="R117" s="23" t="str">
        <f t="shared" si="25"/>
        <v>hn-namson-hs0116</v>
      </c>
      <c r="S117" s="23" t="str">
        <f t="shared" si="36"/>
        <v>Trang</v>
      </c>
      <c r="T117" s="23" t="str">
        <f t="shared" si="37"/>
        <v xml:space="preserve">Dinh Thi Thuy </v>
      </c>
      <c r="U117" s="23" t="str">
        <f t="shared" si="26"/>
        <v>hs0116-dinhthithuy-trang@hn-namson.edu.vn</v>
      </c>
      <c r="V117" s="23" t="str">
        <f t="shared" si="38"/>
        <v>abcd3738</v>
      </c>
      <c r="W117" s="46" t="str">
        <f t="shared" si="27"/>
        <v>HN</v>
      </c>
      <c r="X117" s="30" t="s">
        <v>47</v>
      </c>
      <c r="Y117" s="30" t="s">
        <v>51</v>
      </c>
      <c r="Z117" s="46" t="str">
        <f t="shared" si="28"/>
        <v>HS-NamSon-HN</v>
      </c>
      <c r="AA117" s="46" t="str">
        <f t="shared" si="29"/>
        <v>NamSon-HN</v>
      </c>
      <c r="AB117" s="24" t="s">
        <v>48</v>
      </c>
      <c r="AC117" s="24" t="s">
        <v>49</v>
      </c>
      <c r="AE117" s="46" t="str">
        <f t="shared" si="39"/>
        <v>hn-namson-hs0116</v>
      </c>
      <c r="AF117" s="46" t="str">
        <f t="shared" si="40"/>
        <v>SH6</v>
      </c>
      <c r="AG117" s="46" t="str">
        <f t="shared" si="41"/>
        <v>6D-NamSon-HN</v>
      </c>
      <c r="AH117" s="30" t="s">
        <v>64</v>
      </c>
      <c r="AI117" s="46" t="str">
        <f t="shared" si="42"/>
        <v>HH6</v>
      </c>
      <c r="AJ117" s="46" t="str">
        <f t="shared" si="43"/>
        <v>6D-NamSon-HN</v>
      </c>
      <c r="AK117" s="46" t="s">
        <v>64</v>
      </c>
      <c r="AL117" s="46" t="str">
        <f t="shared" si="44"/>
        <v>TA6</v>
      </c>
      <c r="AM117" s="46" t="str">
        <f t="shared" si="45"/>
        <v>6D-NamSon-HN</v>
      </c>
      <c r="AN117" s="46" t="s">
        <v>64</v>
      </c>
      <c r="AO117" s="46" t="str">
        <f t="shared" si="46"/>
        <v>NV6</v>
      </c>
      <c r="AP117" s="46" t="str">
        <f t="shared" si="47"/>
        <v>6D-NamSon-HN</v>
      </c>
      <c r="AQ117" s="46" t="s">
        <v>64</v>
      </c>
    </row>
    <row r="118" spans="1:43" ht="15.75" customHeight="1" x14ac:dyDescent="0.2">
      <c r="A118" s="7">
        <v>117</v>
      </c>
      <c r="B118" s="51" t="s">
        <v>192</v>
      </c>
      <c r="C118" s="53" t="s">
        <v>211</v>
      </c>
      <c r="D118" s="54" t="s">
        <v>98</v>
      </c>
      <c r="E118" s="57">
        <v>39583</v>
      </c>
      <c r="H118" s="15" t="str">
        <f t="shared" si="30"/>
        <v>hn-namson-hs0117</v>
      </c>
      <c r="I118" s="7" t="str">
        <f t="shared" si="31"/>
        <v>abcd3839</v>
      </c>
      <c r="K118" s="46">
        <v>117</v>
      </c>
      <c r="L118" s="46" t="str">
        <f t="shared" si="24"/>
        <v>6D-NamSon-HN</v>
      </c>
      <c r="M118" s="46" t="str">
        <f t="shared" si="32"/>
        <v>Ngô Phương Trang</v>
      </c>
      <c r="N118" s="23" t="str">
        <f t="shared" si="33"/>
        <v>Trang</v>
      </c>
      <c r="O118" s="23" t="str">
        <f t="shared" si="34"/>
        <v xml:space="preserve">Ngô Phương </v>
      </c>
      <c r="P118" t="s">
        <v>841</v>
      </c>
      <c r="Q118" s="23" t="str">
        <f t="shared" si="35"/>
        <v>0117</v>
      </c>
      <c r="R118" s="23" t="str">
        <f t="shared" si="25"/>
        <v>hn-namson-hs0117</v>
      </c>
      <c r="S118" s="23" t="str">
        <f t="shared" si="36"/>
        <v>Trang</v>
      </c>
      <c r="T118" s="23" t="str">
        <f t="shared" si="37"/>
        <v xml:space="preserve">Ngo Phuong </v>
      </c>
      <c r="U118" s="23" t="str">
        <f t="shared" si="26"/>
        <v>hs0117-ngophuong-trang@hn-namson.edu.vn</v>
      </c>
      <c r="V118" s="23" t="str">
        <f t="shared" si="38"/>
        <v>abcd3839</v>
      </c>
      <c r="W118" s="46" t="str">
        <f t="shared" si="27"/>
        <v>HN</v>
      </c>
      <c r="X118" s="30" t="s">
        <v>47</v>
      </c>
      <c r="Y118" s="30" t="s">
        <v>51</v>
      </c>
      <c r="Z118" s="46" t="str">
        <f t="shared" si="28"/>
        <v>HS-NamSon-HN</v>
      </c>
      <c r="AA118" s="46" t="str">
        <f t="shared" si="29"/>
        <v>NamSon-HN</v>
      </c>
      <c r="AB118" s="24" t="s">
        <v>48</v>
      </c>
      <c r="AC118" s="24" t="s">
        <v>49</v>
      </c>
      <c r="AE118" s="46" t="str">
        <f t="shared" si="39"/>
        <v>hn-namson-hs0117</v>
      </c>
      <c r="AF118" s="46" t="str">
        <f t="shared" si="40"/>
        <v>SH6</v>
      </c>
      <c r="AG118" s="46" t="str">
        <f t="shared" si="41"/>
        <v>6D-NamSon-HN</v>
      </c>
      <c r="AH118" s="30" t="s">
        <v>64</v>
      </c>
      <c r="AI118" s="46" t="str">
        <f t="shared" si="42"/>
        <v>HH6</v>
      </c>
      <c r="AJ118" s="46" t="str">
        <f t="shared" si="43"/>
        <v>6D-NamSon-HN</v>
      </c>
      <c r="AK118" s="46" t="s">
        <v>64</v>
      </c>
      <c r="AL118" s="46" t="str">
        <f t="shared" si="44"/>
        <v>TA6</v>
      </c>
      <c r="AM118" s="46" t="str">
        <f t="shared" si="45"/>
        <v>6D-NamSon-HN</v>
      </c>
      <c r="AN118" s="46" t="s">
        <v>64</v>
      </c>
      <c r="AO118" s="46" t="str">
        <f t="shared" si="46"/>
        <v>NV6</v>
      </c>
      <c r="AP118" s="46" t="str">
        <f t="shared" si="47"/>
        <v>6D-NamSon-HN</v>
      </c>
      <c r="AQ118" s="46" t="s">
        <v>64</v>
      </c>
    </row>
    <row r="119" spans="1:43" ht="15.75" customHeight="1" x14ac:dyDescent="0.2">
      <c r="A119" s="30">
        <v>118</v>
      </c>
      <c r="B119" s="51" t="s">
        <v>192</v>
      </c>
      <c r="C119" s="53" t="s">
        <v>212</v>
      </c>
      <c r="D119" s="54" t="s">
        <v>98</v>
      </c>
      <c r="E119" s="57">
        <v>39646</v>
      </c>
      <c r="H119" s="15" t="str">
        <f t="shared" si="30"/>
        <v>hn-namson-hs0118</v>
      </c>
      <c r="I119" s="7" t="str">
        <f t="shared" si="31"/>
        <v>abcd3940</v>
      </c>
      <c r="K119" s="46">
        <v>118</v>
      </c>
      <c r="L119" s="46" t="str">
        <f t="shared" si="24"/>
        <v>6D-NamSon-HN</v>
      </c>
      <c r="M119" s="46" t="str">
        <f t="shared" si="32"/>
        <v>Ngô Quỳnh Trang</v>
      </c>
      <c r="N119" s="23" t="str">
        <f t="shared" si="33"/>
        <v>Trang</v>
      </c>
      <c r="O119" s="23" t="str">
        <f t="shared" si="34"/>
        <v xml:space="preserve">Ngô Quỳnh </v>
      </c>
      <c r="P119" t="s">
        <v>842</v>
      </c>
      <c r="Q119" s="23" t="str">
        <f t="shared" si="35"/>
        <v>0118</v>
      </c>
      <c r="R119" s="23" t="str">
        <f t="shared" si="25"/>
        <v>hn-namson-hs0118</v>
      </c>
      <c r="S119" s="23" t="str">
        <f t="shared" si="36"/>
        <v>Trang</v>
      </c>
      <c r="T119" s="23" t="str">
        <f t="shared" si="37"/>
        <v xml:space="preserve">Ngo Quynh </v>
      </c>
      <c r="U119" s="23" t="str">
        <f t="shared" si="26"/>
        <v>hs0118-ngoquynh-trang@hn-namson.edu.vn</v>
      </c>
      <c r="V119" s="23" t="str">
        <f t="shared" si="38"/>
        <v>abcd3940</v>
      </c>
      <c r="W119" s="46" t="str">
        <f t="shared" si="27"/>
        <v>HN</v>
      </c>
      <c r="X119" s="30" t="s">
        <v>47</v>
      </c>
      <c r="Y119" s="30" t="s">
        <v>51</v>
      </c>
      <c r="Z119" s="46" t="str">
        <f t="shared" si="28"/>
        <v>HS-NamSon-HN</v>
      </c>
      <c r="AA119" s="46" t="str">
        <f t="shared" si="29"/>
        <v>NamSon-HN</v>
      </c>
      <c r="AB119" s="24" t="s">
        <v>48</v>
      </c>
      <c r="AC119" s="24" t="s">
        <v>49</v>
      </c>
      <c r="AE119" s="46" t="str">
        <f t="shared" si="39"/>
        <v>hn-namson-hs0118</v>
      </c>
      <c r="AF119" s="46" t="str">
        <f t="shared" si="40"/>
        <v>SH6</v>
      </c>
      <c r="AG119" s="46" t="str">
        <f t="shared" si="41"/>
        <v>6D-NamSon-HN</v>
      </c>
      <c r="AH119" s="30" t="s">
        <v>64</v>
      </c>
      <c r="AI119" s="46" t="str">
        <f t="shared" si="42"/>
        <v>HH6</v>
      </c>
      <c r="AJ119" s="46" t="str">
        <f t="shared" si="43"/>
        <v>6D-NamSon-HN</v>
      </c>
      <c r="AK119" s="46" t="s">
        <v>64</v>
      </c>
      <c r="AL119" s="46" t="str">
        <f t="shared" si="44"/>
        <v>TA6</v>
      </c>
      <c r="AM119" s="46" t="str">
        <f t="shared" si="45"/>
        <v>6D-NamSon-HN</v>
      </c>
      <c r="AN119" s="46" t="s">
        <v>64</v>
      </c>
      <c r="AO119" s="46" t="str">
        <f t="shared" si="46"/>
        <v>NV6</v>
      </c>
      <c r="AP119" s="46" t="str">
        <f t="shared" si="47"/>
        <v>6D-NamSon-HN</v>
      </c>
      <c r="AQ119" s="46" t="s">
        <v>64</v>
      </c>
    </row>
    <row r="120" spans="1:43" ht="15.75" customHeight="1" x14ac:dyDescent="0.2">
      <c r="A120" s="7">
        <v>119</v>
      </c>
      <c r="B120" s="51" t="s">
        <v>192</v>
      </c>
      <c r="C120" s="53" t="s">
        <v>213</v>
      </c>
      <c r="D120" s="54" t="s">
        <v>98</v>
      </c>
      <c r="E120" s="57">
        <v>39504</v>
      </c>
      <c r="H120" s="15" t="str">
        <f t="shared" si="30"/>
        <v>hn-namson-hs0119</v>
      </c>
      <c r="I120" s="7" t="str">
        <f t="shared" si="31"/>
        <v>abcd4041</v>
      </c>
      <c r="K120" s="46">
        <v>119</v>
      </c>
      <c r="L120" s="46" t="str">
        <f t="shared" si="24"/>
        <v>6D-NamSon-HN</v>
      </c>
      <c r="M120" s="46" t="str">
        <f t="shared" si="32"/>
        <v>Nguyễn Thùy Trang</v>
      </c>
      <c r="N120" s="23" t="str">
        <f t="shared" si="33"/>
        <v>Trang</v>
      </c>
      <c r="O120" s="23" t="str">
        <f t="shared" si="34"/>
        <v xml:space="preserve">Nguyễn Thùy </v>
      </c>
      <c r="P120" t="s">
        <v>843</v>
      </c>
      <c r="Q120" s="23" t="str">
        <f t="shared" si="35"/>
        <v>0119</v>
      </c>
      <c r="R120" s="23" t="str">
        <f t="shared" si="25"/>
        <v>hn-namson-hs0119</v>
      </c>
      <c r="S120" s="23" t="str">
        <f t="shared" si="36"/>
        <v>Trang</v>
      </c>
      <c r="T120" s="23" t="str">
        <f t="shared" si="37"/>
        <v xml:space="preserve">Nguyen Thuy </v>
      </c>
      <c r="U120" s="23" t="str">
        <f t="shared" si="26"/>
        <v>hs0119-nguyenthuy-trang@hn-namson.edu.vn</v>
      </c>
      <c r="V120" s="23" t="str">
        <f t="shared" si="38"/>
        <v>abcd4041</v>
      </c>
      <c r="W120" s="46" t="str">
        <f t="shared" si="27"/>
        <v>HN</v>
      </c>
      <c r="X120" s="30" t="s">
        <v>47</v>
      </c>
      <c r="Y120" s="30" t="s">
        <v>51</v>
      </c>
      <c r="Z120" s="46" t="str">
        <f t="shared" si="28"/>
        <v>HS-NamSon-HN</v>
      </c>
      <c r="AA120" s="46" t="str">
        <f t="shared" si="29"/>
        <v>NamSon-HN</v>
      </c>
      <c r="AB120" s="24" t="s">
        <v>48</v>
      </c>
      <c r="AC120" s="24" t="s">
        <v>49</v>
      </c>
      <c r="AE120" s="46" t="str">
        <f t="shared" si="39"/>
        <v>hn-namson-hs0119</v>
      </c>
      <c r="AF120" s="46" t="str">
        <f t="shared" si="40"/>
        <v>SH6</v>
      </c>
      <c r="AG120" s="46" t="str">
        <f t="shared" si="41"/>
        <v>6D-NamSon-HN</v>
      </c>
      <c r="AH120" s="30" t="s">
        <v>64</v>
      </c>
      <c r="AI120" s="46" t="str">
        <f t="shared" si="42"/>
        <v>HH6</v>
      </c>
      <c r="AJ120" s="46" t="str">
        <f t="shared" si="43"/>
        <v>6D-NamSon-HN</v>
      </c>
      <c r="AK120" s="46" t="s">
        <v>64</v>
      </c>
      <c r="AL120" s="46" t="str">
        <f t="shared" si="44"/>
        <v>TA6</v>
      </c>
      <c r="AM120" s="46" t="str">
        <f t="shared" si="45"/>
        <v>6D-NamSon-HN</v>
      </c>
      <c r="AN120" s="46" t="s">
        <v>64</v>
      </c>
      <c r="AO120" s="46" t="str">
        <f t="shared" si="46"/>
        <v>NV6</v>
      </c>
      <c r="AP120" s="46" t="str">
        <f t="shared" si="47"/>
        <v>6D-NamSon-HN</v>
      </c>
      <c r="AQ120" s="46" t="s">
        <v>64</v>
      </c>
    </row>
    <row r="121" spans="1:43" ht="15.75" customHeight="1" x14ac:dyDescent="0.2">
      <c r="A121" s="30">
        <v>120</v>
      </c>
      <c r="B121" s="51" t="s">
        <v>192</v>
      </c>
      <c r="C121" s="53" t="s">
        <v>213</v>
      </c>
      <c r="D121" s="54" t="s">
        <v>98</v>
      </c>
      <c r="E121" s="57">
        <v>39681</v>
      </c>
      <c r="H121" s="15" t="str">
        <f t="shared" si="30"/>
        <v>hn-namson-hs0120</v>
      </c>
      <c r="I121" s="7" t="str">
        <f t="shared" si="31"/>
        <v>abcd4142</v>
      </c>
      <c r="K121" s="46">
        <v>120</v>
      </c>
      <c r="L121" s="46" t="str">
        <f t="shared" si="24"/>
        <v>6D-NamSon-HN</v>
      </c>
      <c r="M121" s="46" t="str">
        <f t="shared" si="32"/>
        <v>Nguyễn Thùy Trang</v>
      </c>
      <c r="N121" s="23" t="str">
        <f t="shared" si="33"/>
        <v>Trang</v>
      </c>
      <c r="O121" s="23" t="str">
        <f t="shared" si="34"/>
        <v xml:space="preserve">Nguyễn Thùy </v>
      </c>
      <c r="P121" t="s">
        <v>843</v>
      </c>
      <c r="Q121" s="23" t="str">
        <f t="shared" si="35"/>
        <v>0120</v>
      </c>
      <c r="R121" s="23" t="str">
        <f t="shared" si="25"/>
        <v>hn-namson-hs0120</v>
      </c>
      <c r="S121" s="23" t="str">
        <f t="shared" si="36"/>
        <v>Trang</v>
      </c>
      <c r="T121" s="23" t="str">
        <f t="shared" si="37"/>
        <v xml:space="preserve">Nguyen Thuy </v>
      </c>
      <c r="U121" s="23" t="str">
        <f t="shared" si="26"/>
        <v>hs0120-nguyenthuy-trang@hn-namson.edu.vn</v>
      </c>
      <c r="V121" s="23" t="str">
        <f t="shared" si="38"/>
        <v>abcd4142</v>
      </c>
      <c r="W121" s="46" t="str">
        <f t="shared" si="27"/>
        <v>HN</v>
      </c>
      <c r="X121" s="30" t="s">
        <v>47</v>
      </c>
      <c r="Y121" s="30" t="s">
        <v>51</v>
      </c>
      <c r="Z121" s="46" t="str">
        <f t="shared" si="28"/>
        <v>HS-NamSon-HN</v>
      </c>
      <c r="AA121" s="46" t="str">
        <f t="shared" si="29"/>
        <v>NamSon-HN</v>
      </c>
      <c r="AB121" s="24" t="s">
        <v>48</v>
      </c>
      <c r="AC121" s="24" t="s">
        <v>49</v>
      </c>
      <c r="AE121" s="46" t="str">
        <f t="shared" si="39"/>
        <v>hn-namson-hs0120</v>
      </c>
      <c r="AF121" s="46" t="str">
        <f t="shared" si="40"/>
        <v>SH6</v>
      </c>
      <c r="AG121" s="46" t="str">
        <f t="shared" si="41"/>
        <v>6D-NamSon-HN</v>
      </c>
      <c r="AH121" s="30" t="s">
        <v>64</v>
      </c>
      <c r="AI121" s="46" t="str">
        <f t="shared" si="42"/>
        <v>HH6</v>
      </c>
      <c r="AJ121" s="46" t="str">
        <f t="shared" si="43"/>
        <v>6D-NamSon-HN</v>
      </c>
      <c r="AK121" s="46" t="s">
        <v>64</v>
      </c>
      <c r="AL121" s="46" t="str">
        <f t="shared" si="44"/>
        <v>TA6</v>
      </c>
      <c r="AM121" s="46" t="str">
        <f t="shared" si="45"/>
        <v>6D-NamSon-HN</v>
      </c>
      <c r="AN121" s="46" t="s">
        <v>64</v>
      </c>
      <c r="AO121" s="46" t="str">
        <f t="shared" si="46"/>
        <v>NV6</v>
      </c>
      <c r="AP121" s="46" t="str">
        <f t="shared" si="47"/>
        <v>6D-NamSon-HN</v>
      </c>
      <c r="AQ121" s="46" t="s">
        <v>64</v>
      </c>
    </row>
    <row r="122" spans="1:43" ht="15.75" customHeight="1" x14ac:dyDescent="0.2">
      <c r="A122" s="7">
        <v>121</v>
      </c>
      <c r="B122" s="51" t="s">
        <v>192</v>
      </c>
      <c r="C122" s="53" t="s">
        <v>214</v>
      </c>
      <c r="D122" s="54" t="s">
        <v>98</v>
      </c>
      <c r="E122" s="57">
        <v>39692</v>
      </c>
      <c r="H122" s="15" t="str">
        <f t="shared" si="30"/>
        <v>hn-namson-hs0121</v>
      </c>
      <c r="I122" s="7" t="str">
        <f t="shared" si="31"/>
        <v>abcd4243</v>
      </c>
      <c r="K122" s="46">
        <v>121</v>
      </c>
      <c r="L122" s="46" t="str">
        <f t="shared" si="24"/>
        <v>6D-NamSon-HN</v>
      </c>
      <c r="M122" s="46" t="str">
        <f t="shared" si="32"/>
        <v>Trần Thị Thu Trang</v>
      </c>
      <c r="N122" s="23" t="str">
        <f t="shared" si="33"/>
        <v>Trang</v>
      </c>
      <c r="O122" s="23" t="str">
        <f t="shared" si="34"/>
        <v xml:space="preserve">Trần Thị Thu </v>
      </c>
      <c r="P122" t="s">
        <v>844</v>
      </c>
      <c r="Q122" s="23" t="str">
        <f t="shared" si="35"/>
        <v>0121</v>
      </c>
      <c r="R122" s="23" t="str">
        <f t="shared" si="25"/>
        <v>hn-namson-hs0121</v>
      </c>
      <c r="S122" s="23" t="str">
        <f t="shared" si="36"/>
        <v>Trang</v>
      </c>
      <c r="T122" s="23" t="str">
        <f t="shared" si="37"/>
        <v xml:space="preserve">Tran Thi Thu </v>
      </c>
      <c r="U122" s="23" t="str">
        <f t="shared" si="26"/>
        <v>hs0121-tranthithu-trang@hn-namson.edu.vn</v>
      </c>
      <c r="V122" s="23" t="str">
        <f t="shared" si="38"/>
        <v>abcd4243</v>
      </c>
      <c r="W122" s="46" t="str">
        <f t="shared" si="27"/>
        <v>HN</v>
      </c>
      <c r="X122" s="30" t="s">
        <v>47</v>
      </c>
      <c r="Y122" s="30" t="s">
        <v>51</v>
      </c>
      <c r="Z122" s="46" t="str">
        <f t="shared" si="28"/>
        <v>HS-NamSon-HN</v>
      </c>
      <c r="AA122" s="46" t="str">
        <f t="shared" si="29"/>
        <v>NamSon-HN</v>
      </c>
      <c r="AB122" s="24" t="s">
        <v>48</v>
      </c>
      <c r="AC122" s="24" t="s">
        <v>49</v>
      </c>
      <c r="AE122" s="46" t="str">
        <f t="shared" si="39"/>
        <v>hn-namson-hs0121</v>
      </c>
      <c r="AF122" s="46" t="str">
        <f t="shared" si="40"/>
        <v>SH6</v>
      </c>
      <c r="AG122" s="46" t="str">
        <f t="shared" si="41"/>
        <v>6D-NamSon-HN</v>
      </c>
      <c r="AH122" s="30" t="s">
        <v>64</v>
      </c>
      <c r="AI122" s="46" t="str">
        <f t="shared" si="42"/>
        <v>HH6</v>
      </c>
      <c r="AJ122" s="46" t="str">
        <f t="shared" si="43"/>
        <v>6D-NamSon-HN</v>
      </c>
      <c r="AK122" s="46" t="s">
        <v>64</v>
      </c>
      <c r="AL122" s="46" t="str">
        <f t="shared" si="44"/>
        <v>TA6</v>
      </c>
      <c r="AM122" s="46" t="str">
        <f t="shared" si="45"/>
        <v>6D-NamSon-HN</v>
      </c>
      <c r="AN122" s="46" t="s">
        <v>64</v>
      </c>
      <c r="AO122" s="46" t="str">
        <f t="shared" si="46"/>
        <v>NV6</v>
      </c>
      <c r="AP122" s="46" t="str">
        <f t="shared" si="47"/>
        <v>6D-NamSon-HN</v>
      </c>
      <c r="AQ122" s="46" t="s">
        <v>64</v>
      </c>
    </row>
    <row r="123" spans="1:43" ht="15.75" customHeight="1" x14ac:dyDescent="0.2">
      <c r="A123" s="30">
        <v>122</v>
      </c>
      <c r="B123" s="51" t="s">
        <v>192</v>
      </c>
      <c r="C123" s="53" t="s">
        <v>215</v>
      </c>
      <c r="D123" s="54" t="s">
        <v>98</v>
      </c>
      <c r="E123" s="57">
        <v>39747</v>
      </c>
      <c r="H123" s="15" t="str">
        <f t="shared" si="30"/>
        <v>hn-namson-hs0122</v>
      </c>
      <c r="I123" s="7" t="str">
        <f t="shared" si="31"/>
        <v>abcd4344</v>
      </c>
      <c r="K123" s="46">
        <v>122</v>
      </c>
      <c r="L123" s="46" t="str">
        <f t="shared" si="24"/>
        <v>6D-NamSon-HN</v>
      </c>
      <c r="M123" s="46" t="str">
        <f t="shared" si="32"/>
        <v>Từ Thị Hồng Trúc</v>
      </c>
      <c r="N123" s="23" t="str">
        <f t="shared" si="33"/>
        <v>Trúc</v>
      </c>
      <c r="O123" s="23" t="str">
        <f t="shared" si="34"/>
        <v xml:space="preserve">Từ Thị Hồng </v>
      </c>
      <c r="P123" t="s">
        <v>845</v>
      </c>
      <c r="Q123" s="23" t="str">
        <f t="shared" si="35"/>
        <v>0122</v>
      </c>
      <c r="R123" s="23" t="str">
        <f t="shared" si="25"/>
        <v>hn-namson-hs0122</v>
      </c>
      <c r="S123" s="23" t="str">
        <f t="shared" si="36"/>
        <v>Truc</v>
      </c>
      <c r="T123" s="23" t="str">
        <f t="shared" si="37"/>
        <v xml:space="preserve">Tu Thi Hong </v>
      </c>
      <c r="U123" s="23" t="str">
        <f t="shared" si="26"/>
        <v>hs0122-tuthihong-truc@hn-namson.edu.vn</v>
      </c>
      <c r="V123" s="23" t="str">
        <f t="shared" si="38"/>
        <v>abcd4344</v>
      </c>
      <c r="W123" s="46" t="str">
        <f t="shared" si="27"/>
        <v>HN</v>
      </c>
      <c r="X123" s="30" t="s">
        <v>47</v>
      </c>
      <c r="Y123" s="30" t="s">
        <v>51</v>
      </c>
      <c r="Z123" s="46" t="str">
        <f t="shared" si="28"/>
        <v>HS-NamSon-HN</v>
      </c>
      <c r="AA123" s="46" t="str">
        <f t="shared" si="29"/>
        <v>NamSon-HN</v>
      </c>
      <c r="AB123" s="24" t="s">
        <v>48</v>
      </c>
      <c r="AC123" s="24" t="s">
        <v>49</v>
      </c>
      <c r="AE123" s="46" t="str">
        <f t="shared" si="39"/>
        <v>hn-namson-hs0122</v>
      </c>
      <c r="AF123" s="46" t="str">
        <f t="shared" si="40"/>
        <v>SH6</v>
      </c>
      <c r="AG123" s="46" t="str">
        <f t="shared" si="41"/>
        <v>6D-NamSon-HN</v>
      </c>
      <c r="AH123" s="30" t="s">
        <v>64</v>
      </c>
      <c r="AI123" s="46" t="str">
        <f t="shared" si="42"/>
        <v>HH6</v>
      </c>
      <c r="AJ123" s="46" t="str">
        <f t="shared" si="43"/>
        <v>6D-NamSon-HN</v>
      </c>
      <c r="AK123" s="46" t="s">
        <v>64</v>
      </c>
      <c r="AL123" s="46" t="str">
        <f t="shared" si="44"/>
        <v>TA6</v>
      </c>
      <c r="AM123" s="46" t="str">
        <f t="shared" si="45"/>
        <v>6D-NamSon-HN</v>
      </c>
      <c r="AN123" s="46" t="s">
        <v>64</v>
      </c>
      <c r="AO123" s="46" t="str">
        <f t="shared" si="46"/>
        <v>NV6</v>
      </c>
      <c r="AP123" s="46" t="str">
        <f t="shared" si="47"/>
        <v>6D-NamSon-HN</v>
      </c>
      <c r="AQ123" s="46" t="s">
        <v>64</v>
      </c>
    </row>
    <row r="124" spans="1:43" ht="15.75" customHeight="1" x14ac:dyDescent="0.2">
      <c r="A124" s="7">
        <v>123</v>
      </c>
      <c r="B124" s="51" t="s">
        <v>192</v>
      </c>
      <c r="C124" s="53" t="s">
        <v>216</v>
      </c>
      <c r="D124" s="54" t="s">
        <v>98</v>
      </c>
      <c r="E124" s="57">
        <v>39543</v>
      </c>
      <c r="H124" s="15" t="str">
        <f t="shared" si="30"/>
        <v>hn-namson-hs0123</v>
      </c>
      <c r="I124" s="7" t="str">
        <f t="shared" si="31"/>
        <v>abcd4445</v>
      </c>
      <c r="K124" s="46">
        <v>123</v>
      </c>
      <c r="L124" s="46" t="str">
        <f t="shared" si="24"/>
        <v>6D-NamSon-HN</v>
      </c>
      <c r="M124" s="46" t="str">
        <f t="shared" si="32"/>
        <v>Phùng Thanh Tú</v>
      </c>
      <c r="N124" s="23" t="str">
        <f t="shared" si="33"/>
        <v>Tú</v>
      </c>
      <c r="O124" s="23" t="str">
        <f t="shared" si="34"/>
        <v xml:space="preserve">Phùng Thanh </v>
      </c>
      <c r="P124" t="s">
        <v>846</v>
      </c>
      <c r="Q124" s="23" t="str">
        <f t="shared" si="35"/>
        <v>0123</v>
      </c>
      <c r="R124" s="23" t="str">
        <f t="shared" si="25"/>
        <v>hn-namson-hs0123</v>
      </c>
      <c r="S124" s="23" t="str">
        <f t="shared" si="36"/>
        <v>Tu</v>
      </c>
      <c r="T124" s="23" t="str">
        <f t="shared" si="37"/>
        <v xml:space="preserve">Phung Thanh </v>
      </c>
      <c r="U124" s="23" t="str">
        <f t="shared" si="26"/>
        <v>hs0123-phungthanh-tu@hn-namson.edu.vn</v>
      </c>
      <c r="V124" s="23" t="str">
        <f t="shared" si="38"/>
        <v>abcd4445</v>
      </c>
      <c r="W124" s="46" t="str">
        <f t="shared" si="27"/>
        <v>HN</v>
      </c>
      <c r="X124" s="30" t="s">
        <v>47</v>
      </c>
      <c r="Y124" s="30" t="s">
        <v>51</v>
      </c>
      <c r="Z124" s="46" t="str">
        <f t="shared" si="28"/>
        <v>HS-NamSon-HN</v>
      </c>
      <c r="AA124" s="46" t="str">
        <f t="shared" si="29"/>
        <v>NamSon-HN</v>
      </c>
      <c r="AB124" s="24" t="s">
        <v>48</v>
      </c>
      <c r="AC124" s="24" t="s">
        <v>49</v>
      </c>
      <c r="AE124" s="46" t="str">
        <f t="shared" si="39"/>
        <v>hn-namson-hs0123</v>
      </c>
      <c r="AF124" s="46" t="str">
        <f t="shared" si="40"/>
        <v>SH6</v>
      </c>
      <c r="AG124" s="46" t="str">
        <f t="shared" si="41"/>
        <v>6D-NamSon-HN</v>
      </c>
      <c r="AH124" s="30" t="s">
        <v>64</v>
      </c>
      <c r="AI124" s="46" t="str">
        <f t="shared" si="42"/>
        <v>HH6</v>
      </c>
      <c r="AJ124" s="46" t="str">
        <f t="shared" si="43"/>
        <v>6D-NamSon-HN</v>
      </c>
      <c r="AK124" s="46" t="s">
        <v>64</v>
      </c>
      <c r="AL124" s="46" t="str">
        <f t="shared" si="44"/>
        <v>TA6</v>
      </c>
      <c r="AM124" s="46" t="str">
        <f t="shared" si="45"/>
        <v>6D-NamSon-HN</v>
      </c>
      <c r="AN124" s="46" t="s">
        <v>64</v>
      </c>
      <c r="AO124" s="46" t="str">
        <f t="shared" si="46"/>
        <v>NV6</v>
      </c>
      <c r="AP124" s="46" t="str">
        <f t="shared" si="47"/>
        <v>6D-NamSon-HN</v>
      </c>
      <c r="AQ124" s="46" t="s">
        <v>64</v>
      </c>
    </row>
    <row r="125" spans="1:43" ht="15.75" customHeight="1" x14ac:dyDescent="0.2">
      <c r="A125" s="30">
        <v>124</v>
      </c>
      <c r="B125" s="51" t="s">
        <v>192</v>
      </c>
      <c r="C125" s="53" t="s">
        <v>217</v>
      </c>
      <c r="D125" s="54" t="s">
        <v>75</v>
      </c>
      <c r="E125" s="57">
        <v>39499</v>
      </c>
      <c r="H125" s="15" t="str">
        <f t="shared" si="30"/>
        <v>hn-namson-hs0124</v>
      </c>
      <c r="I125" s="7" t="str">
        <f t="shared" si="31"/>
        <v>abcd4546</v>
      </c>
      <c r="K125" s="46">
        <v>124</v>
      </c>
      <c r="L125" s="46" t="str">
        <f t="shared" si="24"/>
        <v>6D-NamSon-HN</v>
      </c>
      <c r="M125" s="46" t="str">
        <f t="shared" si="32"/>
        <v>Nguyễn Thanh Tùng</v>
      </c>
      <c r="N125" s="23" t="str">
        <f t="shared" si="33"/>
        <v>Tùng</v>
      </c>
      <c r="O125" s="23" t="str">
        <f t="shared" si="34"/>
        <v xml:space="preserve">Nguyễn Thanh </v>
      </c>
      <c r="P125" t="s">
        <v>847</v>
      </c>
      <c r="Q125" s="23" t="str">
        <f t="shared" si="35"/>
        <v>0124</v>
      </c>
      <c r="R125" s="23" t="str">
        <f t="shared" si="25"/>
        <v>hn-namson-hs0124</v>
      </c>
      <c r="S125" s="23" t="str">
        <f t="shared" si="36"/>
        <v>Tung</v>
      </c>
      <c r="T125" s="23" t="str">
        <f t="shared" si="37"/>
        <v xml:space="preserve">Nguyen Thanh </v>
      </c>
      <c r="U125" s="23" t="str">
        <f t="shared" si="26"/>
        <v>hs0124-nguyenthanh-tung@hn-namson.edu.vn</v>
      </c>
      <c r="V125" s="23" t="str">
        <f t="shared" si="38"/>
        <v>abcd4546</v>
      </c>
      <c r="W125" s="46" t="str">
        <f t="shared" si="27"/>
        <v>HN</v>
      </c>
      <c r="X125" s="30" t="s">
        <v>47</v>
      </c>
      <c r="Y125" s="30" t="s">
        <v>51</v>
      </c>
      <c r="Z125" s="46" t="str">
        <f t="shared" si="28"/>
        <v>HS-NamSon-HN</v>
      </c>
      <c r="AA125" s="46" t="str">
        <f t="shared" si="29"/>
        <v>NamSon-HN</v>
      </c>
      <c r="AB125" s="24" t="s">
        <v>48</v>
      </c>
      <c r="AC125" s="24" t="s">
        <v>49</v>
      </c>
      <c r="AE125" s="46" t="str">
        <f t="shared" si="39"/>
        <v>hn-namson-hs0124</v>
      </c>
      <c r="AF125" s="46" t="str">
        <f t="shared" si="40"/>
        <v>SH6</v>
      </c>
      <c r="AG125" s="46" t="str">
        <f t="shared" si="41"/>
        <v>6D-NamSon-HN</v>
      </c>
      <c r="AH125" s="30" t="s">
        <v>64</v>
      </c>
      <c r="AI125" s="46" t="str">
        <f t="shared" si="42"/>
        <v>HH6</v>
      </c>
      <c r="AJ125" s="46" t="str">
        <f t="shared" si="43"/>
        <v>6D-NamSon-HN</v>
      </c>
      <c r="AK125" s="46" t="s">
        <v>64</v>
      </c>
      <c r="AL125" s="46" t="str">
        <f t="shared" si="44"/>
        <v>TA6</v>
      </c>
      <c r="AM125" s="46" t="str">
        <f t="shared" si="45"/>
        <v>6D-NamSon-HN</v>
      </c>
      <c r="AN125" s="46" t="s">
        <v>64</v>
      </c>
      <c r="AO125" s="46" t="str">
        <f t="shared" si="46"/>
        <v>NV6</v>
      </c>
      <c r="AP125" s="46" t="str">
        <f t="shared" si="47"/>
        <v>6D-NamSon-HN</v>
      </c>
      <c r="AQ125" s="46" t="s">
        <v>64</v>
      </c>
    </row>
    <row r="126" spans="1:43" ht="15.75" customHeight="1" x14ac:dyDescent="0.2">
      <c r="A126" s="7">
        <v>125</v>
      </c>
      <c r="B126" s="51" t="s">
        <v>192</v>
      </c>
      <c r="C126" s="53" t="s">
        <v>218</v>
      </c>
      <c r="D126" s="54" t="s">
        <v>75</v>
      </c>
      <c r="E126" s="57">
        <v>39583</v>
      </c>
      <c r="H126" s="15" t="str">
        <f t="shared" si="30"/>
        <v>hn-namson-hs0125</v>
      </c>
      <c r="I126" s="7" t="str">
        <f t="shared" si="31"/>
        <v>abcd4647</v>
      </c>
      <c r="K126" s="46">
        <v>125</v>
      </c>
      <c r="L126" s="46" t="str">
        <f t="shared" si="24"/>
        <v>6D-NamSon-HN</v>
      </c>
      <c r="M126" s="46" t="str">
        <f t="shared" si="32"/>
        <v>Vương Xuân Tùng</v>
      </c>
      <c r="N126" s="23" t="str">
        <f t="shared" si="33"/>
        <v>Tùng</v>
      </c>
      <c r="O126" s="23" t="str">
        <f t="shared" si="34"/>
        <v xml:space="preserve">Vương Xuân </v>
      </c>
      <c r="P126" t="s">
        <v>848</v>
      </c>
      <c r="Q126" s="23" t="str">
        <f t="shared" si="35"/>
        <v>0125</v>
      </c>
      <c r="R126" s="23" t="str">
        <f t="shared" si="25"/>
        <v>hn-namson-hs0125</v>
      </c>
      <c r="S126" s="23" t="str">
        <f t="shared" si="36"/>
        <v>Tung</v>
      </c>
      <c r="T126" s="23" t="str">
        <f t="shared" si="37"/>
        <v xml:space="preserve">Vuong Xuan </v>
      </c>
      <c r="U126" s="23" t="str">
        <f t="shared" si="26"/>
        <v>hs0125-vuongxuan-tung@hn-namson.edu.vn</v>
      </c>
      <c r="V126" s="23" t="str">
        <f t="shared" si="38"/>
        <v>abcd4647</v>
      </c>
      <c r="W126" s="46" t="str">
        <f t="shared" si="27"/>
        <v>HN</v>
      </c>
      <c r="X126" s="30" t="s">
        <v>47</v>
      </c>
      <c r="Y126" s="30" t="s">
        <v>51</v>
      </c>
      <c r="Z126" s="46" t="str">
        <f t="shared" si="28"/>
        <v>HS-NamSon-HN</v>
      </c>
      <c r="AA126" s="46" t="str">
        <f t="shared" si="29"/>
        <v>NamSon-HN</v>
      </c>
      <c r="AB126" s="24" t="s">
        <v>48</v>
      </c>
      <c r="AC126" s="24" t="s">
        <v>49</v>
      </c>
      <c r="AE126" s="46" t="str">
        <f t="shared" si="39"/>
        <v>hn-namson-hs0125</v>
      </c>
      <c r="AF126" s="46" t="str">
        <f t="shared" si="40"/>
        <v>SH6</v>
      </c>
      <c r="AG126" s="46" t="str">
        <f t="shared" si="41"/>
        <v>6D-NamSon-HN</v>
      </c>
      <c r="AH126" s="30" t="s">
        <v>64</v>
      </c>
      <c r="AI126" s="46" t="str">
        <f t="shared" si="42"/>
        <v>HH6</v>
      </c>
      <c r="AJ126" s="46" t="str">
        <f t="shared" si="43"/>
        <v>6D-NamSon-HN</v>
      </c>
      <c r="AK126" s="46" t="s">
        <v>64</v>
      </c>
      <c r="AL126" s="46" t="str">
        <f t="shared" si="44"/>
        <v>TA6</v>
      </c>
      <c r="AM126" s="46" t="str">
        <f t="shared" si="45"/>
        <v>6D-NamSon-HN</v>
      </c>
      <c r="AN126" s="46" t="s">
        <v>64</v>
      </c>
      <c r="AO126" s="46" t="str">
        <f t="shared" si="46"/>
        <v>NV6</v>
      </c>
      <c r="AP126" s="46" t="str">
        <f t="shared" si="47"/>
        <v>6D-NamSon-HN</v>
      </c>
      <c r="AQ126" s="46" t="s">
        <v>64</v>
      </c>
    </row>
    <row r="127" spans="1:43" ht="15.75" customHeight="1" x14ac:dyDescent="0.2">
      <c r="A127" s="30">
        <v>126</v>
      </c>
      <c r="B127" s="51" t="s">
        <v>192</v>
      </c>
      <c r="C127" s="53" t="s">
        <v>219</v>
      </c>
      <c r="D127" s="54" t="s">
        <v>98</v>
      </c>
      <c r="E127" s="57">
        <v>39426</v>
      </c>
      <c r="H127" s="15" t="str">
        <f t="shared" si="30"/>
        <v>hn-namson-hs0126</v>
      </c>
      <c r="I127" s="7" t="str">
        <f t="shared" si="31"/>
        <v>abcd4748</v>
      </c>
      <c r="K127" s="46">
        <v>126</v>
      </c>
      <c r="L127" s="46" t="str">
        <f t="shared" si="24"/>
        <v>6D-NamSon-HN</v>
      </c>
      <c r="M127" s="46" t="str">
        <f t="shared" si="32"/>
        <v>Lê Hồng Vân</v>
      </c>
      <c r="N127" s="23" t="str">
        <f t="shared" si="33"/>
        <v>Vân</v>
      </c>
      <c r="O127" s="23" t="str">
        <f t="shared" si="34"/>
        <v xml:space="preserve">Lê Hồng </v>
      </c>
      <c r="P127" t="s">
        <v>849</v>
      </c>
      <c r="Q127" s="23" t="str">
        <f t="shared" si="35"/>
        <v>0126</v>
      </c>
      <c r="R127" s="23" t="str">
        <f t="shared" si="25"/>
        <v>hn-namson-hs0126</v>
      </c>
      <c r="S127" s="23" t="str">
        <f t="shared" si="36"/>
        <v>Van</v>
      </c>
      <c r="T127" s="23" t="str">
        <f t="shared" si="37"/>
        <v xml:space="preserve">Le Hong </v>
      </c>
      <c r="U127" s="23" t="str">
        <f t="shared" si="26"/>
        <v>hs0126-lehong-van@hn-namson.edu.vn</v>
      </c>
      <c r="V127" s="23" t="str">
        <f t="shared" si="38"/>
        <v>abcd4748</v>
      </c>
      <c r="W127" s="46" t="str">
        <f t="shared" si="27"/>
        <v>HN</v>
      </c>
      <c r="X127" s="30" t="s">
        <v>47</v>
      </c>
      <c r="Y127" s="30" t="s">
        <v>51</v>
      </c>
      <c r="Z127" s="46" t="str">
        <f t="shared" si="28"/>
        <v>HS-NamSon-HN</v>
      </c>
      <c r="AA127" s="46" t="str">
        <f t="shared" si="29"/>
        <v>NamSon-HN</v>
      </c>
      <c r="AB127" s="24" t="s">
        <v>48</v>
      </c>
      <c r="AC127" s="24" t="s">
        <v>49</v>
      </c>
      <c r="AE127" s="46" t="str">
        <f t="shared" si="39"/>
        <v>hn-namson-hs0126</v>
      </c>
      <c r="AF127" s="46" t="str">
        <f t="shared" si="40"/>
        <v>SH6</v>
      </c>
      <c r="AG127" s="46" t="str">
        <f t="shared" si="41"/>
        <v>6D-NamSon-HN</v>
      </c>
      <c r="AH127" s="30" t="s">
        <v>64</v>
      </c>
      <c r="AI127" s="46" t="str">
        <f t="shared" si="42"/>
        <v>HH6</v>
      </c>
      <c r="AJ127" s="46" t="str">
        <f t="shared" si="43"/>
        <v>6D-NamSon-HN</v>
      </c>
      <c r="AK127" s="46" t="s">
        <v>64</v>
      </c>
      <c r="AL127" s="46" t="str">
        <f t="shared" si="44"/>
        <v>TA6</v>
      </c>
      <c r="AM127" s="46" t="str">
        <f t="shared" si="45"/>
        <v>6D-NamSon-HN</v>
      </c>
      <c r="AN127" s="46" t="s">
        <v>64</v>
      </c>
      <c r="AO127" s="46" t="str">
        <f t="shared" si="46"/>
        <v>NV6</v>
      </c>
      <c r="AP127" s="46" t="str">
        <f t="shared" si="47"/>
        <v>6D-NamSon-HN</v>
      </c>
      <c r="AQ127" s="46" t="s">
        <v>64</v>
      </c>
    </row>
    <row r="128" spans="1:43" ht="15.75" customHeight="1" x14ac:dyDescent="0.2">
      <c r="A128" s="7">
        <v>127</v>
      </c>
      <c r="B128" s="51" t="s">
        <v>192</v>
      </c>
      <c r="C128" s="53" t="s">
        <v>220</v>
      </c>
      <c r="D128" s="54" t="s">
        <v>98</v>
      </c>
      <c r="E128" s="57">
        <v>39701</v>
      </c>
      <c r="H128" s="15" t="str">
        <f t="shared" si="30"/>
        <v>hn-namson-hs0127</v>
      </c>
      <c r="I128" s="7" t="str">
        <f t="shared" si="31"/>
        <v>abcd4849</v>
      </c>
      <c r="K128" s="46">
        <v>127</v>
      </c>
      <c r="L128" s="46" t="str">
        <f t="shared" si="24"/>
        <v>6D-NamSon-HN</v>
      </c>
      <c r="M128" s="46" t="str">
        <f t="shared" si="32"/>
        <v>Nguyễn Thị Hồng Vân</v>
      </c>
      <c r="N128" s="23" t="str">
        <f t="shared" si="33"/>
        <v>Vân</v>
      </c>
      <c r="O128" s="23" t="str">
        <f t="shared" si="34"/>
        <v xml:space="preserve">Nguyễn Thị Hồng </v>
      </c>
      <c r="P128" t="s">
        <v>850</v>
      </c>
      <c r="Q128" s="23" t="str">
        <f t="shared" si="35"/>
        <v>0127</v>
      </c>
      <c r="R128" s="23" t="str">
        <f t="shared" si="25"/>
        <v>hn-namson-hs0127</v>
      </c>
      <c r="S128" s="23" t="str">
        <f t="shared" si="36"/>
        <v>Van</v>
      </c>
      <c r="T128" s="23" t="str">
        <f t="shared" si="37"/>
        <v xml:space="preserve">Nguyen Thi Hong </v>
      </c>
      <c r="U128" s="23" t="str">
        <f t="shared" si="26"/>
        <v>hs0127-nguyenthihong-van@hn-namson.edu.vn</v>
      </c>
      <c r="V128" s="23" t="str">
        <f t="shared" si="38"/>
        <v>abcd4849</v>
      </c>
      <c r="W128" s="46" t="str">
        <f t="shared" si="27"/>
        <v>HN</v>
      </c>
      <c r="X128" s="30" t="s">
        <v>47</v>
      </c>
      <c r="Y128" s="30" t="s">
        <v>51</v>
      </c>
      <c r="Z128" s="46" t="str">
        <f t="shared" si="28"/>
        <v>HS-NamSon-HN</v>
      </c>
      <c r="AA128" s="46" t="str">
        <f t="shared" si="29"/>
        <v>NamSon-HN</v>
      </c>
      <c r="AB128" s="24" t="s">
        <v>48</v>
      </c>
      <c r="AC128" s="24" t="s">
        <v>49</v>
      </c>
      <c r="AE128" s="46" t="str">
        <f t="shared" si="39"/>
        <v>hn-namson-hs0127</v>
      </c>
      <c r="AF128" s="46" t="str">
        <f t="shared" si="40"/>
        <v>SH6</v>
      </c>
      <c r="AG128" s="46" t="str">
        <f t="shared" si="41"/>
        <v>6D-NamSon-HN</v>
      </c>
      <c r="AH128" s="30" t="s">
        <v>64</v>
      </c>
      <c r="AI128" s="46" t="str">
        <f t="shared" si="42"/>
        <v>HH6</v>
      </c>
      <c r="AJ128" s="46" t="str">
        <f t="shared" si="43"/>
        <v>6D-NamSon-HN</v>
      </c>
      <c r="AK128" s="46" t="s">
        <v>64</v>
      </c>
      <c r="AL128" s="46" t="str">
        <f t="shared" si="44"/>
        <v>TA6</v>
      </c>
      <c r="AM128" s="46" t="str">
        <f t="shared" si="45"/>
        <v>6D-NamSon-HN</v>
      </c>
      <c r="AN128" s="46" t="s">
        <v>64</v>
      </c>
      <c r="AO128" s="46" t="str">
        <f t="shared" si="46"/>
        <v>NV6</v>
      </c>
      <c r="AP128" s="46" t="str">
        <f t="shared" si="47"/>
        <v>6D-NamSon-HN</v>
      </c>
      <c r="AQ128" s="46" t="s">
        <v>64</v>
      </c>
    </row>
    <row r="129" spans="1:43" ht="15.75" customHeight="1" x14ac:dyDescent="0.2">
      <c r="A129" s="30">
        <v>128</v>
      </c>
      <c r="B129" s="51" t="s">
        <v>192</v>
      </c>
      <c r="C129" s="53" t="s">
        <v>221</v>
      </c>
      <c r="D129" s="54" t="s">
        <v>98</v>
      </c>
      <c r="E129" s="57">
        <v>39704</v>
      </c>
      <c r="H129" s="15" t="str">
        <f t="shared" si="30"/>
        <v>hn-namson-hs0128</v>
      </c>
      <c r="I129" s="7" t="str">
        <f t="shared" si="31"/>
        <v>abcd4950</v>
      </c>
      <c r="K129" s="46">
        <v>128</v>
      </c>
      <c r="L129" s="46" t="str">
        <f t="shared" si="24"/>
        <v>6D-NamSon-HN</v>
      </c>
      <c r="M129" s="46" t="str">
        <f t="shared" si="32"/>
        <v>Nguyễn Kiều Vi</v>
      </c>
      <c r="N129" s="23" t="str">
        <f t="shared" si="33"/>
        <v>Vi</v>
      </c>
      <c r="O129" s="23" t="str">
        <f t="shared" si="34"/>
        <v xml:space="preserve">Nguyễn Kiều </v>
      </c>
      <c r="P129" t="s">
        <v>851</v>
      </c>
      <c r="Q129" s="23" t="str">
        <f t="shared" si="35"/>
        <v>0128</v>
      </c>
      <c r="R129" s="23" t="str">
        <f t="shared" si="25"/>
        <v>hn-namson-hs0128</v>
      </c>
      <c r="S129" s="23" t="str">
        <f t="shared" si="36"/>
        <v>Vi</v>
      </c>
      <c r="T129" s="23" t="str">
        <f t="shared" si="37"/>
        <v xml:space="preserve">Nguyen Kieu </v>
      </c>
      <c r="U129" s="23" t="str">
        <f t="shared" si="26"/>
        <v>hs0128-nguyenkieu-vi@hn-namson.edu.vn</v>
      </c>
      <c r="V129" s="23" t="str">
        <f t="shared" si="38"/>
        <v>abcd4950</v>
      </c>
      <c r="W129" s="46" t="str">
        <f t="shared" si="27"/>
        <v>HN</v>
      </c>
      <c r="X129" s="30" t="s">
        <v>47</v>
      </c>
      <c r="Y129" s="30" t="s">
        <v>51</v>
      </c>
      <c r="Z129" s="46" t="str">
        <f t="shared" si="28"/>
        <v>HS-NamSon-HN</v>
      </c>
      <c r="AA129" s="46" t="str">
        <f t="shared" si="29"/>
        <v>NamSon-HN</v>
      </c>
      <c r="AB129" s="24" t="s">
        <v>48</v>
      </c>
      <c r="AC129" s="24" t="s">
        <v>49</v>
      </c>
      <c r="AE129" s="46" t="str">
        <f t="shared" si="39"/>
        <v>hn-namson-hs0128</v>
      </c>
      <c r="AF129" s="46" t="str">
        <f t="shared" si="40"/>
        <v>SH6</v>
      </c>
      <c r="AG129" s="46" t="str">
        <f t="shared" si="41"/>
        <v>6D-NamSon-HN</v>
      </c>
      <c r="AH129" s="30" t="s">
        <v>64</v>
      </c>
      <c r="AI129" s="46" t="str">
        <f t="shared" si="42"/>
        <v>HH6</v>
      </c>
      <c r="AJ129" s="46" t="str">
        <f t="shared" si="43"/>
        <v>6D-NamSon-HN</v>
      </c>
      <c r="AK129" s="46" t="s">
        <v>64</v>
      </c>
      <c r="AL129" s="46" t="str">
        <f t="shared" si="44"/>
        <v>TA6</v>
      </c>
      <c r="AM129" s="46" t="str">
        <f t="shared" si="45"/>
        <v>6D-NamSon-HN</v>
      </c>
      <c r="AN129" s="46" t="s">
        <v>64</v>
      </c>
      <c r="AO129" s="46" t="str">
        <f t="shared" si="46"/>
        <v>NV6</v>
      </c>
      <c r="AP129" s="46" t="str">
        <f t="shared" si="47"/>
        <v>6D-NamSon-HN</v>
      </c>
      <c r="AQ129" s="46" t="s">
        <v>64</v>
      </c>
    </row>
    <row r="130" spans="1:43" ht="15.75" customHeight="1" x14ac:dyDescent="0.2">
      <c r="A130" s="7">
        <v>129</v>
      </c>
      <c r="B130" s="51" t="s">
        <v>192</v>
      </c>
      <c r="C130" s="53" t="s">
        <v>222</v>
      </c>
      <c r="D130" s="54" t="s">
        <v>75</v>
      </c>
      <c r="E130" s="57">
        <v>39765</v>
      </c>
      <c r="H130" s="15" t="str">
        <f t="shared" si="30"/>
        <v>hn-namson-hs0129</v>
      </c>
      <c r="I130" s="7" t="str">
        <f t="shared" si="31"/>
        <v>abcd5051</v>
      </c>
      <c r="K130" s="46">
        <v>129</v>
      </c>
      <c r="L130" s="46" t="str">
        <f t="shared" ref="L130:L193" si="48">CONCATENATE(B130,"-",School,"-",City)</f>
        <v>6D-NamSon-HN</v>
      </c>
      <c r="M130" s="46" t="str">
        <f t="shared" si="32"/>
        <v>Lê Văn Việt</v>
      </c>
      <c r="N130" s="23" t="str">
        <f t="shared" si="33"/>
        <v>Việt</v>
      </c>
      <c r="O130" s="23" t="str">
        <f t="shared" si="34"/>
        <v xml:space="preserve">Lê Văn </v>
      </c>
      <c r="P130" t="s">
        <v>852</v>
      </c>
      <c r="Q130" s="23" t="str">
        <f t="shared" si="35"/>
        <v>0129</v>
      </c>
      <c r="R130" s="23" t="str">
        <f t="shared" ref="R130:R193" si="49">CONCATENATE(LOWER(City),"-",LOWER(SchoolCode),"-hs",Q130)</f>
        <v>hn-namson-hs0129</v>
      </c>
      <c r="S130" s="23" t="str">
        <f t="shared" si="36"/>
        <v>Viet</v>
      </c>
      <c r="T130" s="23" t="str">
        <f t="shared" si="37"/>
        <v xml:space="preserve">Le Van </v>
      </c>
      <c r="U130" s="23" t="str">
        <f t="shared" ref="U130:U193" si="50">CONCATENATE("hs",Q130,"-",SUBSTITUTE(LOWER(T130)," ", ""),"-",LOWER(S130),"@",LOWER(City),"-",LOWER(School),".edu.vn")</f>
        <v>hs0129-levan-viet@hn-namson.edu.vn</v>
      </c>
      <c r="V130" s="23" t="str">
        <f t="shared" si="38"/>
        <v>abcd5051</v>
      </c>
      <c r="W130" s="46" t="str">
        <f t="shared" ref="W130:W193" si="51">City</f>
        <v>HN</v>
      </c>
      <c r="X130" s="30" t="s">
        <v>47</v>
      </c>
      <c r="Y130" s="30" t="s">
        <v>51</v>
      </c>
      <c r="Z130" s="46" t="str">
        <f t="shared" ref="Z130:Z193" si="52">CONCATENATE("HS-",School,"-",City)</f>
        <v>HS-NamSon-HN</v>
      </c>
      <c r="AA130" s="46" t="str">
        <f t="shared" ref="AA130:AA193" si="53">CONCATENATE(School,"-",City)</f>
        <v>NamSon-HN</v>
      </c>
      <c r="AB130" s="24" t="s">
        <v>48</v>
      </c>
      <c r="AC130" s="24" t="s">
        <v>49</v>
      </c>
      <c r="AE130" s="46" t="str">
        <f t="shared" si="39"/>
        <v>hn-namson-hs0129</v>
      </c>
      <c r="AF130" s="46" t="str">
        <f t="shared" si="40"/>
        <v>SH6</v>
      </c>
      <c r="AG130" s="46" t="str">
        <f t="shared" si="41"/>
        <v>6D-NamSon-HN</v>
      </c>
      <c r="AH130" s="30" t="s">
        <v>64</v>
      </c>
      <c r="AI130" s="46" t="str">
        <f t="shared" si="42"/>
        <v>HH6</v>
      </c>
      <c r="AJ130" s="46" t="str">
        <f t="shared" si="43"/>
        <v>6D-NamSon-HN</v>
      </c>
      <c r="AK130" s="46" t="s">
        <v>64</v>
      </c>
      <c r="AL130" s="46" t="str">
        <f t="shared" si="44"/>
        <v>TA6</v>
      </c>
      <c r="AM130" s="46" t="str">
        <f t="shared" si="45"/>
        <v>6D-NamSon-HN</v>
      </c>
      <c r="AN130" s="46" t="s">
        <v>64</v>
      </c>
      <c r="AO130" s="46" t="str">
        <f t="shared" si="46"/>
        <v>NV6</v>
      </c>
      <c r="AP130" s="46" t="str">
        <f t="shared" si="47"/>
        <v>6D-NamSon-HN</v>
      </c>
      <c r="AQ130" s="46" t="s">
        <v>64</v>
      </c>
    </row>
    <row r="131" spans="1:43" ht="15.75" customHeight="1" x14ac:dyDescent="0.2">
      <c r="A131" s="30">
        <v>130</v>
      </c>
      <c r="B131" s="51" t="s">
        <v>192</v>
      </c>
      <c r="C131" s="53" t="s">
        <v>223</v>
      </c>
      <c r="D131" s="54" t="s">
        <v>75</v>
      </c>
      <c r="E131" s="57">
        <v>39701</v>
      </c>
      <c r="H131" s="15" t="str">
        <f t="shared" ref="H131:H194" si="54">R131</f>
        <v>hn-namson-hs0130</v>
      </c>
      <c r="I131" s="7" t="str">
        <f t="shared" ref="I131:I194" si="55">V131</f>
        <v>abcd5152</v>
      </c>
      <c r="K131" s="46">
        <v>130</v>
      </c>
      <c r="L131" s="46" t="str">
        <f t="shared" si="48"/>
        <v>6D-NamSon-HN</v>
      </c>
      <c r="M131" s="46" t="str">
        <f t="shared" ref="M131:M194" si="56">TRIM(C131)</f>
        <v>Nguyễn Quang Vinh</v>
      </c>
      <c r="N131" s="23" t="str">
        <f t="shared" ref="N131:N194" si="57">RIGHT(M131,LEN(M131)-FIND("@",SUBSTITUTE(M131," ","@",LEN(M131)-LEN(SUBSTITUTE(M131," ","")))))</f>
        <v>Vinh</v>
      </c>
      <c r="O131" s="23" t="str">
        <f t="shared" ref="O131:O194" si="58">LEFT(M131,LEN(M131)-LEN(N131))</f>
        <v xml:space="preserve">Nguyễn Quang </v>
      </c>
      <c r="P131" t="s">
        <v>853</v>
      </c>
      <c r="Q131" s="23" t="str">
        <f t="shared" ref="Q131:Q194" si="59">IF(K131&lt;1000, RIGHT(K131+10000,4),K131)</f>
        <v>0130</v>
      </c>
      <c r="R131" s="23" t="str">
        <f t="shared" si="49"/>
        <v>hn-namson-hs0130</v>
      </c>
      <c r="S131" s="23" t="str">
        <f t="shared" ref="S131:S194" si="60">RIGHT(P131,LEN(P131)-FIND("@",SUBSTITUTE(P131," ","@",LEN(P131)-LEN(SUBSTITUTE(P131," ","")))))</f>
        <v>Vinh</v>
      </c>
      <c r="T131" s="23" t="str">
        <f t="shared" ref="T131:T194" si="61">LEFT(P131,LEN(P131)-LEN(S131))</f>
        <v xml:space="preserve">Nguyen Quang </v>
      </c>
      <c r="U131" s="23" t="str">
        <f t="shared" si="50"/>
        <v>hs0130-nguyenquang-vinh@hn-namson.edu.vn</v>
      </c>
      <c r="V131" s="23" t="str">
        <f t="shared" ref="V131:V194" si="62">CONCATENATE("abcd",MOD(K131,89)+10,MOD(K131,89)+11)</f>
        <v>abcd5152</v>
      </c>
      <c r="W131" s="46" t="str">
        <f t="shared" si="51"/>
        <v>HN</v>
      </c>
      <c r="X131" s="30" t="s">
        <v>47</v>
      </c>
      <c r="Y131" s="30" t="s">
        <v>51</v>
      </c>
      <c r="Z131" s="46" t="str">
        <f t="shared" si="52"/>
        <v>HS-NamSon-HN</v>
      </c>
      <c r="AA131" s="46" t="str">
        <f t="shared" si="53"/>
        <v>NamSon-HN</v>
      </c>
      <c r="AB131" s="24" t="s">
        <v>48</v>
      </c>
      <c r="AC131" s="24" t="s">
        <v>49</v>
      </c>
      <c r="AE131" s="46" t="str">
        <f t="shared" ref="AE131:AE194" si="63">R131</f>
        <v>hn-namson-hs0130</v>
      </c>
      <c r="AF131" s="46" t="str">
        <f t="shared" ref="AF131:AF194" si="64">IF(LEFT(AG131,1)="6","SH6", CONCATENATE("DS",LEFT(AG131,1)))</f>
        <v>SH6</v>
      </c>
      <c r="AG131" s="46" t="str">
        <f t="shared" ref="AG131:AG194" si="65">L131</f>
        <v>6D-NamSon-HN</v>
      </c>
      <c r="AH131" s="30" t="s">
        <v>64</v>
      </c>
      <c r="AI131" s="46" t="str">
        <f t="shared" ref="AI131:AI194" si="66">CONCATENATE("HH",LEFT(AJ131,1))</f>
        <v>HH6</v>
      </c>
      <c r="AJ131" s="46" t="str">
        <f t="shared" ref="AJ131:AJ194" si="67">L131</f>
        <v>6D-NamSon-HN</v>
      </c>
      <c r="AK131" s="46" t="s">
        <v>64</v>
      </c>
      <c r="AL131" s="46" t="str">
        <f t="shared" ref="AL131:AL194" si="68">CONCATENATE("TA",LEFT(AM131,1))</f>
        <v>TA6</v>
      </c>
      <c r="AM131" s="46" t="str">
        <f t="shared" ref="AM131:AM194" si="69">L131</f>
        <v>6D-NamSon-HN</v>
      </c>
      <c r="AN131" s="46" t="s">
        <v>64</v>
      </c>
      <c r="AO131" s="46" t="str">
        <f t="shared" ref="AO131:AO194" si="70">CONCATENATE("NV",LEFT(AP131,1))</f>
        <v>NV6</v>
      </c>
      <c r="AP131" s="46" t="str">
        <f t="shared" ref="AP131:AP194" si="71">L131</f>
        <v>6D-NamSon-HN</v>
      </c>
      <c r="AQ131" s="46" t="s">
        <v>64</v>
      </c>
    </row>
    <row r="132" spans="1:43" ht="15.75" customHeight="1" x14ac:dyDescent="0.2">
      <c r="A132" s="7">
        <v>131</v>
      </c>
      <c r="B132" s="51" t="s">
        <v>192</v>
      </c>
      <c r="C132" s="53" t="s">
        <v>224</v>
      </c>
      <c r="D132" s="54" t="s">
        <v>98</v>
      </c>
      <c r="E132" s="57">
        <v>39504</v>
      </c>
      <c r="H132" s="15" t="str">
        <f t="shared" si="54"/>
        <v>hn-namson-hs0131</v>
      </c>
      <c r="I132" s="7" t="str">
        <f t="shared" si="55"/>
        <v>abcd5253</v>
      </c>
      <c r="K132" s="46">
        <v>131</v>
      </c>
      <c r="L132" s="46" t="str">
        <f t="shared" si="48"/>
        <v>6D-NamSon-HN</v>
      </c>
      <c r="M132" s="46" t="str">
        <f t="shared" si="56"/>
        <v>Nguyễn Khánh Vy</v>
      </c>
      <c r="N132" s="23" t="str">
        <f t="shared" si="57"/>
        <v>Vy</v>
      </c>
      <c r="O132" s="23" t="str">
        <f t="shared" si="58"/>
        <v xml:space="preserve">Nguyễn Khánh </v>
      </c>
      <c r="P132" t="s">
        <v>854</v>
      </c>
      <c r="Q132" s="23" t="str">
        <f t="shared" si="59"/>
        <v>0131</v>
      </c>
      <c r="R132" s="23" t="str">
        <f t="shared" si="49"/>
        <v>hn-namson-hs0131</v>
      </c>
      <c r="S132" s="23" t="str">
        <f t="shared" si="60"/>
        <v>Vy</v>
      </c>
      <c r="T132" s="23" t="str">
        <f t="shared" si="61"/>
        <v xml:space="preserve">Nguyen Khanh </v>
      </c>
      <c r="U132" s="23" t="str">
        <f t="shared" si="50"/>
        <v>hs0131-nguyenkhanh-vy@hn-namson.edu.vn</v>
      </c>
      <c r="V132" s="23" t="str">
        <f t="shared" si="62"/>
        <v>abcd5253</v>
      </c>
      <c r="W132" s="46" t="str">
        <f t="shared" si="51"/>
        <v>HN</v>
      </c>
      <c r="X132" s="30" t="s">
        <v>47</v>
      </c>
      <c r="Y132" s="30" t="s">
        <v>51</v>
      </c>
      <c r="Z132" s="46" t="str">
        <f t="shared" si="52"/>
        <v>HS-NamSon-HN</v>
      </c>
      <c r="AA132" s="46" t="str">
        <f t="shared" si="53"/>
        <v>NamSon-HN</v>
      </c>
      <c r="AB132" s="24" t="s">
        <v>48</v>
      </c>
      <c r="AC132" s="24" t="s">
        <v>49</v>
      </c>
      <c r="AE132" s="46" t="str">
        <f t="shared" si="63"/>
        <v>hn-namson-hs0131</v>
      </c>
      <c r="AF132" s="46" t="str">
        <f t="shared" si="64"/>
        <v>SH6</v>
      </c>
      <c r="AG132" s="46" t="str">
        <f t="shared" si="65"/>
        <v>6D-NamSon-HN</v>
      </c>
      <c r="AH132" s="30" t="s">
        <v>64</v>
      </c>
      <c r="AI132" s="46" t="str">
        <f t="shared" si="66"/>
        <v>HH6</v>
      </c>
      <c r="AJ132" s="46" t="str">
        <f t="shared" si="67"/>
        <v>6D-NamSon-HN</v>
      </c>
      <c r="AK132" s="46" t="s">
        <v>64</v>
      </c>
      <c r="AL132" s="46" t="str">
        <f t="shared" si="68"/>
        <v>TA6</v>
      </c>
      <c r="AM132" s="46" t="str">
        <f t="shared" si="69"/>
        <v>6D-NamSon-HN</v>
      </c>
      <c r="AN132" s="46" t="s">
        <v>64</v>
      </c>
      <c r="AO132" s="46" t="str">
        <f t="shared" si="70"/>
        <v>NV6</v>
      </c>
      <c r="AP132" s="46" t="str">
        <f t="shared" si="71"/>
        <v>6D-NamSon-HN</v>
      </c>
      <c r="AQ132" s="46" t="s">
        <v>64</v>
      </c>
    </row>
    <row r="133" spans="1:43" ht="15.75" customHeight="1" x14ac:dyDescent="0.2">
      <c r="A133" s="30">
        <v>132</v>
      </c>
      <c r="B133" s="52" t="s">
        <v>225</v>
      </c>
      <c r="C133" s="53" t="s">
        <v>106</v>
      </c>
      <c r="D133" s="54" t="s">
        <v>98</v>
      </c>
      <c r="E133" s="57">
        <v>39136</v>
      </c>
      <c r="H133" s="15" t="str">
        <f t="shared" si="54"/>
        <v>hn-namson-hs0132</v>
      </c>
      <c r="I133" s="7" t="str">
        <f t="shared" si="55"/>
        <v>abcd5354</v>
      </c>
      <c r="K133" s="46">
        <v>132</v>
      </c>
      <c r="L133" s="46" t="str">
        <f t="shared" si="48"/>
        <v>7A-NamSon-HN</v>
      </c>
      <c r="M133" s="46" t="str">
        <f t="shared" si="56"/>
        <v>Nguyễn Quỳnh Anh</v>
      </c>
      <c r="N133" s="23" t="str">
        <f t="shared" si="57"/>
        <v>Anh</v>
      </c>
      <c r="O133" s="23" t="str">
        <f t="shared" si="58"/>
        <v xml:space="preserve">Nguyễn Quỳnh </v>
      </c>
      <c r="P133" t="s">
        <v>739</v>
      </c>
      <c r="Q133" s="23" t="str">
        <f t="shared" si="59"/>
        <v>0132</v>
      </c>
      <c r="R133" s="23" t="str">
        <f t="shared" si="49"/>
        <v>hn-namson-hs0132</v>
      </c>
      <c r="S133" s="23" t="str">
        <f t="shared" si="60"/>
        <v>Anh</v>
      </c>
      <c r="T133" s="23" t="str">
        <f t="shared" si="61"/>
        <v xml:space="preserve">Nguyen Quynh </v>
      </c>
      <c r="U133" s="23" t="str">
        <f t="shared" si="50"/>
        <v>hs0132-nguyenquynh-anh@hn-namson.edu.vn</v>
      </c>
      <c r="V133" s="23" t="str">
        <f t="shared" si="62"/>
        <v>abcd5354</v>
      </c>
      <c r="W133" s="46" t="str">
        <f t="shared" si="51"/>
        <v>HN</v>
      </c>
      <c r="X133" s="30" t="s">
        <v>47</v>
      </c>
      <c r="Y133" s="30" t="s">
        <v>51</v>
      </c>
      <c r="Z133" s="46" t="str">
        <f t="shared" si="52"/>
        <v>HS-NamSon-HN</v>
      </c>
      <c r="AA133" s="46" t="str">
        <f t="shared" si="53"/>
        <v>NamSon-HN</v>
      </c>
      <c r="AB133" s="24" t="s">
        <v>48</v>
      </c>
      <c r="AC133" s="24" t="s">
        <v>49</v>
      </c>
      <c r="AE133" s="46" t="str">
        <f t="shared" si="63"/>
        <v>hn-namson-hs0132</v>
      </c>
      <c r="AF133" s="46" t="str">
        <f t="shared" si="64"/>
        <v>DS7</v>
      </c>
      <c r="AG133" s="46" t="str">
        <f t="shared" si="65"/>
        <v>7A-NamSon-HN</v>
      </c>
      <c r="AH133" s="30" t="s">
        <v>64</v>
      </c>
      <c r="AI133" s="46" t="str">
        <f t="shared" si="66"/>
        <v>HH7</v>
      </c>
      <c r="AJ133" s="46" t="str">
        <f t="shared" si="67"/>
        <v>7A-NamSon-HN</v>
      </c>
      <c r="AK133" s="46" t="s">
        <v>64</v>
      </c>
      <c r="AL133" s="46" t="str">
        <f t="shared" si="68"/>
        <v>TA7</v>
      </c>
      <c r="AM133" s="46" t="str">
        <f t="shared" si="69"/>
        <v>7A-NamSon-HN</v>
      </c>
      <c r="AN133" s="46" t="s">
        <v>64</v>
      </c>
      <c r="AO133" s="46" t="str">
        <f t="shared" si="70"/>
        <v>NV7</v>
      </c>
      <c r="AP133" s="46" t="str">
        <f t="shared" si="71"/>
        <v>7A-NamSon-HN</v>
      </c>
      <c r="AQ133" s="46" t="s">
        <v>64</v>
      </c>
    </row>
    <row r="134" spans="1:43" ht="15.75" customHeight="1" x14ac:dyDescent="0.2">
      <c r="A134" s="7">
        <v>133</v>
      </c>
      <c r="B134" s="52" t="s">
        <v>225</v>
      </c>
      <c r="C134" s="53" t="s">
        <v>108</v>
      </c>
      <c r="D134" s="54" t="s">
        <v>98</v>
      </c>
      <c r="E134" s="57">
        <v>39088</v>
      </c>
      <c r="H134" s="15" t="str">
        <f t="shared" si="54"/>
        <v>hn-namson-hs0133</v>
      </c>
      <c r="I134" s="7" t="str">
        <f t="shared" si="55"/>
        <v>abcd5455</v>
      </c>
      <c r="K134" s="46">
        <v>133</v>
      </c>
      <c r="L134" s="46" t="str">
        <f t="shared" si="48"/>
        <v>7A-NamSon-HN</v>
      </c>
      <c r="M134" s="46" t="str">
        <f t="shared" si="56"/>
        <v>Nguyễn Thị Mai Anh</v>
      </c>
      <c r="N134" s="23" t="str">
        <f t="shared" si="57"/>
        <v>Anh</v>
      </c>
      <c r="O134" s="23" t="str">
        <f t="shared" si="58"/>
        <v xml:space="preserve">Nguyễn Thị Mai </v>
      </c>
      <c r="P134" t="s">
        <v>741</v>
      </c>
      <c r="Q134" s="23" t="str">
        <f t="shared" si="59"/>
        <v>0133</v>
      </c>
      <c r="R134" s="23" t="str">
        <f t="shared" si="49"/>
        <v>hn-namson-hs0133</v>
      </c>
      <c r="S134" s="23" t="str">
        <f t="shared" si="60"/>
        <v>Anh</v>
      </c>
      <c r="T134" s="23" t="str">
        <f t="shared" si="61"/>
        <v xml:space="preserve">Nguyen Thi Mai </v>
      </c>
      <c r="U134" s="23" t="str">
        <f t="shared" si="50"/>
        <v>hs0133-nguyenthimai-anh@hn-namson.edu.vn</v>
      </c>
      <c r="V134" s="23" t="str">
        <f t="shared" si="62"/>
        <v>abcd5455</v>
      </c>
      <c r="W134" s="46" t="str">
        <f t="shared" si="51"/>
        <v>HN</v>
      </c>
      <c r="X134" s="30" t="s">
        <v>47</v>
      </c>
      <c r="Y134" s="30" t="s">
        <v>51</v>
      </c>
      <c r="Z134" s="46" t="str">
        <f t="shared" si="52"/>
        <v>HS-NamSon-HN</v>
      </c>
      <c r="AA134" s="46" t="str">
        <f t="shared" si="53"/>
        <v>NamSon-HN</v>
      </c>
      <c r="AB134" s="24" t="s">
        <v>48</v>
      </c>
      <c r="AC134" s="24" t="s">
        <v>49</v>
      </c>
      <c r="AE134" s="46" t="str">
        <f t="shared" si="63"/>
        <v>hn-namson-hs0133</v>
      </c>
      <c r="AF134" s="46" t="str">
        <f t="shared" si="64"/>
        <v>DS7</v>
      </c>
      <c r="AG134" s="46" t="str">
        <f t="shared" si="65"/>
        <v>7A-NamSon-HN</v>
      </c>
      <c r="AH134" s="30" t="s">
        <v>64</v>
      </c>
      <c r="AI134" s="46" t="str">
        <f t="shared" si="66"/>
        <v>HH7</v>
      </c>
      <c r="AJ134" s="46" t="str">
        <f t="shared" si="67"/>
        <v>7A-NamSon-HN</v>
      </c>
      <c r="AK134" s="46" t="s">
        <v>64</v>
      </c>
      <c r="AL134" s="46" t="str">
        <f t="shared" si="68"/>
        <v>TA7</v>
      </c>
      <c r="AM134" s="46" t="str">
        <f t="shared" si="69"/>
        <v>7A-NamSon-HN</v>
      </c>
      <c r="AN134" s="46" t="s">
        <v>64</v>
      </c>
      <c r="AO134" s="46" t="str">
        <f t="shared" si="70"/>
        <v>NV7</v>
      </c>
      <c r="AP134" s="46" t="str">
        <f t="shared" si="71"/>
        <v>7A-NamSon-HN</v>
      </c>
      <c r="AQ134" s="46" t="s">
        <v>64</v>
      </c>
    </row>
    <row r="135" spans="1:43" ht="15.75" customHeight="1" x14ac:dyDescent="0.2">
      <c r="A135" s="30">
        <v>134</v>
      </c>
      <c r="B135" s="52" t="s">
        <v>225</v>
      </c>
      <c r="C135" s="53" t="s">
        <v>226</v>
      </c>
      <c r="D135" s="54" t="s">
        <v>98</v>
      </c>
      <c r="E135" s="57">
        <v>39263</v>
      </c>
      <c r="H135" s="15" t="str">
        <f t="shared" si="54"/>
        <v>hn-namson-hs0134</v>
      </c>
      <c r="I135" s="7" t="str">
        <f t="shared" si="55"/>
        <v>abcd5556</v>
      </c>
      <c r="K135" s="46">
        <v>134</v>
      </c>
      <c r="L135" s="46" t="str">
        <f t="shared" si="48"/>
        <v>7A-NamSon-HN</v>
      </c>
      <c r="M135" s="46" t="str">
        <f t="shared" si="56"/>
        <v>Vũ Hồng Anh</v>
      </c>
      <c r="N135" s="23" t="str">
        <f t="shared" si="57"/>
        <v>Anh</v>
      </c>
      <c r="O135" s="23" t="str">
        <f t="shared" si="58"/>
        <v xml:space="preserve">Vũ Hồng </v>
      </c>
      <c r="P135" t="s">
        <v>855</v>
      </c>
      <c r="Q135" s="23" t="str">
        <f t="shared" si="59"/>
        <v>0134</v>
      </c>
      <c r="R135" s="23" t="str">
        <f t="shared" si="49"/>
        <v>hn-namson-hs0134</v>
      </c>
      <c r="S135" s="23" t="str">
        <f t="shared" si="60"/>
        <v>Anh</v>
      </c>
      <c r="T135" s="23" t="str">
        <f t="shared" si="61"/>
        <v xml:space="preserve">Vu Hong </v>
      </c>
      <c r="U135" s="23" t="str">
        <f t="shared" si="50"/>
        <v>hs0134-vuhong-anh@hn-namson.edu.vn</v>
      </c>
      <c r="V135" s="23" t="str">
        <f t="shared" si="62"/>
        <v>abcd5556</v>
      </c>
      <c r="W135" s="46" t="str">
        <f t="shared" si="51"/>
        <v>HN</v>
      </c>
      <c r="X135" s="30" t="s">
        <v>47</v>
      </c>
      <c r="Y135" s="30" t="s">
        <v>51</v>
      </c>
      <c r="Z135" s="46" t="str">
        <f t="shared" si="52"/>
        <v>HS-NamSon-HN</v>
      </c>
      <c r="AA135" s="46" t="str">
        <f t="shared" si="53"/>
        <v>NamSon-HN</v>
      </c>
      <c r="AB135" s="24" t="s">
        <v>48</v>
      </c>
      <c r="AC135" s="24" t="s">
        <v>49</v>
      </c>
      <c r="AE135" s="46" t="str">
        <f t="shared" si="63"/>
        <v>hn-namson-hs0134</v>
      </c>
      <c r="AF135" s="46" t="str">
        <f t="shared" si="64"/>
        <v>DS7</v>
      </c>
      <c r="AG135" s="46" t="str">
        <f t="shared" si="65"/>
        <v>7A-NamSon-HN</v>
      </c>
      <c r="AH135" s="30" t="s">
        <v>64</v>
      </c>
      <c r="AI135" s="46" t="str">
        <f t="shared" si="66"/>
        <v>HH7</v>
      </c>
      <c r="AJ135" s="46" t="str">
        <f t="shared" si="67"/>
        <v>7A-NamSon-HN</v>
      </c>
      <c r="AK135" s="46" t="s">
        <v>64</v>
      </c>
      <c r="AL135" s="46" t="str">
        <f t="shared" si="68"/>
        <v>TA7</v>
      </c>
      <c r="AM135" s="46" t="str">
        <f t="shared" si="69"/>
        <v>7A-NamSon-HN</v>
      </c>
      <c r="AN135" s="46" t="s">
        <v>64</v>
      </c>
      <c r="AO135" s="46" t="str">
        <f t="shared" si="70"/>
        <v>NV7</v>
      </c>
      <c r="AP135" s="46" t="str">
        <f t="shared" si="71"/>
        <v>7A-NamSon-HN</v>
      </c>
      <c r="AQ135" s="46" t="s">
        <v>64</v>
      </c>
    </row>
    <row r="136" spans="1:43" ht="15.75" customHeight="1" x14ac:dyDescent="0.2">
      <c r="A136" s="7">
        <v>135</v>
      </c>
      <c r="B136" s="52" t="s">
        <v>225</v>
      </c>
      <c r="C136" s="53" t="s">
        <v>227</v>
      </c>
      <c r="D136" s="54" t="s">
        <v>98</v>
      </c>
      <c r="E136" s="57">
        <v>39171</v>
      </c>
      <c r="H136" s="15" t="str">
        <f t="shared" si="54"/>
        <v>hn-namson-hs0135</v>
      </c>
      <c r="I136" s="7" t="str">
        <f t="shared" si="55"/>
        <v>abcd5657</v>
      </c>
      <c r="K136" s="46">
        <v>135</v>
      </c>
      <c r="L136" s="46" t="str">
        <f t="shared" si="48"/>
        <v>7A-NamSon-HN</v>
      </c>
      <c r="M136" s="46" t="str">
        <f t="shared" si="56"/>
        <v>Vũ Thị Mai Anh</v>
      </c>
      <c r="N136" s="23" t="str">
        <f t="shared" si="57"/>
        <v>Anh</v>
      </c>
      <c r="O136" s="23" t="str">
        <f t="shared" si="58"/>
        <v xml:space="preserve">Vũ Thị Mai </v>
      </c>
      <c r="P136" t="s">
        <v>856</v>
      </c>
      <c r="Q136" s="23" t="str">
        <f t="shared" si="59"/>
        <v>0135</v>
      </c>
      <c r="R136" s="23" t="str">
        <f t="shared" si="49"/>
        <v>hn-namson-hs0135</v>
      </c>
      <c r="S136" s="23" t="str">
        <f t="shared" si="60"/>
        <v>Anh</v>
      </c>
      <c r="T136" s="23" t="str">
        <f t="shared" si="61"/>
        <v xml:space="preserve">Vu Thi Mai </v>
      </c>
      <c r="U136" s="23" t="str">
        <f t="shared" si="50"/>
        <v>hs0135-vuthimai-anh@hn-namson.edu.vn</v>
      </c>
      <c r="V136" s="23" t="str">
        <f t="shared" si="62"/>
        <v>abcd5657</v>
      </c>
      <c r="W136" s="46" t="str">
        <f t="shared" si="51"/>
        <v>HN</v>
      </c>
      <c r="X136" s="30" t="s">
        <v>47</v>
      </c>
      <c r="Y136" s="30" t="s">
        <v>51</v>
      </c>
      <c r="Z136" s="46" t="str">
        <f t="shared" si="52"/>
        <v>HS-NamSon-HN</v>
      </c>
      <c r="AA136" s="46" t="str">
        <f t="shared" si="53"/>
        <v>NamSon-HN</v>
      </c>
      <c r="AB136" s="24" t="s">
        <v>48</v>
      </c>
      <c r="AC136" s="24" t="s">
        <v>49</v>
      </c>
      <c r="AE136" s="46" t="str">
        <f t="shared" si="63"/>
        <v>hn-namson-hs0135</v>
      </c>
      <c r="AF136" s="46" t="str">
        <f t="shared" si="64"/>
        <v>DS7</v>
      </c>
      <c r="AG136" s="46" t="str">
        <f t="shared" si="65"/>
        <v>7A-NamSon-HN</v>
      </c>
      <c r="AH136" s="30" t="s">
        <v>64</v>
      </c>
      <c r="AI136" s="46" t="str">
        <f t="shared" si="66"/>
        <v>HH7</v>
      </c>
      <c r="AJ136" s="46" t="str">
        <f t="shared" si="67"/>
        <v>7A-NamSon-HN</v>
      </c>
      <c r="AK136" s="46" t="s">
        <v>64</v>
      </c>
      <c r="AL136" s="46" t="str">
        <f t="shared" si="68"/>
        <v>TA7</v>
      </c>
      <c r="AM136" s="46" t="str">
        <f t="shared" si="69"/>
        <v>7A-NamSon-HN</v>
      </c>
      <c r="AN136" s="46" t="s">
        <v>64</v>
      </c>
      <c r="AO136" s="46" t="str">
        <f t="shared" si="70"/>
        <v>NV7</v>
      </c>
      <c r="AP136" s="46" t="str">
        <f t="shared" si="71"/>
        <v>7A-NamSon-HN</v>
      </c>
      <c r="AQ136" s="46" t="s">
        <v>64</v>
      </c>
    </row>
    <row r="137" spans="1:43" ht="15.75" customHeight="1" x14ac:dyDescent="0.2">
      <c r="A137" s="30">
        <v>136</v>
      </c>
      <c r="B137" s="52" t="s">
        <v>225</v>
      </c>
      <c r="C137" s="53" t="s">
        <v>228</v>
      </c>
      <c r="D137" s="54" t="s">
        <v>98</v>
      </c>
      <c r="E137" s="57">
        <v>39134</v>
      </c>
      <c r="H137" s="15" t="str">
        <f t="shared" si="54"/>
        <v>hn-namson-hs0136</v>
      </c>
      <c r="I137" s="7" t="str">
        <f t="shared" si="55"/>
        <v>abcd5758</v>
      </c>
      <c r="K137" s="46">
        <v>136</v>
      </c>
      <c r="L137" s="46" t="str">
        <f t="shared" si="48"/>
        <v>7A-NamSon-HN</v>
      </c>
      <c r="M137" s="46" t="str">
        <f t="shared" si="56"/>
        <v>Vương Ngọc Ánh</v>
      </c>
      <c r="N137" s="23" t="str">
        <f t="shared" si="57"/>
        <v>Ánh</v>
      </c>
      <c r="O137" s="23" t="str">
        <f t="shared" si="58"/>
        <v xml:space="preserve">Vương Ngọc </v>
      </c>
      <c r="P137" t="s">
        <v>857</v>
      </c>
      <c r="Q137" s="23" t="str">
        <f t="shared" si="59"/>
        <v>0136</v>
      </c>
      <c r="R137" s="23" t="str">
        <f t="shared" si="49"/>
        <v>hn-namson-hs0136</v>
      </c>
      <c r="S137" s="23" t="str">
        <f t="shared" si="60"/>
        <v>Anh</v>
      </c>
      <c r="T137" s="23" t="str">
        <f t="shared" si="61"/>
        <v xml:space="preserve">Vuong Ngoc </v>
      </c>
      <c r="U137" s="23" t="str">
        <f t="shared" si="50"/>
        <v>hs0136-vuongngoc-anh@hn-namson.edu.vn</v>
      </c>
      <c r="V137" s="23" t="str">
        <f t="shared" si="62"/>
        <v>abcd5758</v>
      </c>
      <c r="W137" s="46" t="str">
        <f t="shared" si="51"/>
        <v>HN</v>
      </c>
      <c r="X137" s="30" t="s">
        <v>47</v>
      </c>
      <c r="Y137" s="30" t="s">
        <v>51</v>
      </c>
      <c r="Z137" s="46" t="str">
        <f t="shared" si="52"/>
        <v>HS-NamSon-HN</v>
      </c>
      <c r="AA137" s="46" t="str">
        <f t="shared" si="53"/>
        <v>NamSon-HN</v>
      </c>
      <c r="AB137" s="24" t="s">
        <v>48</v>
      </c>
      <c r="AC137" s="24" t="s">
        <v>49</v>
      </c>
      <c r="AE137" s="46" t="str">
        <f t="shared" si="63"/>
        <v>hn-namson-hs0136</v>
      </c>
      <c r="AF137" s="46" t="str">
        <f t="shared" si="64"/>
        <v>DS7</v>
      </c>
      <c r="AG137" s="46" t="str">
        <f t="shared" si="65"/>
        <v>7A-NamSon-HN</v>
      </c>
      <c r="AH137" s="30" t="s">
        <v>64</v>
      </c>
      <c r="AI137" s="46" t="str">
        <f t="shared" si="66"/>
        <v>HH7</v>
      </c>
      <c r="AJ137" s="46" t="str">
        <f t="shared" si="67"/>
        <v>7A-NamSon-HN</v>
      </c>
      <c r="AK137" s="46" t="s">
        <v>64</v>
      </c>
      <c r="AL137" s="46" t="str">
        <f t="shared" si="68"/>
        <v>TA7</v>
      </c>
      <c r="AM137" s="46" t="str">
        <f t="shared" si="69"/>
        <v>7A-NamSon-HN</v>
      </c>
      <c r="AN137" s="46" t="s">
        <v>64</v>
      </c>
      <c r="AO137" s="46" t="str">
        <f t="shared" si="70"/>
        <v>NV7</v>
      </c>
      <c r="AP137" s="46" t="str">
        <f t="shared" si="71"/>
        <v>7A-NamSon-HN</v>
      </c>
      <c r="AQ137" s="46" t="s">
        <v>64</v>
      </c>
    </row>
    <row r="138" spans="1:43" ht="15.75" customHeight="1" x14ac:dyDescent="0.2">
      <c r="A138" s="7">
        <v>137</v>
      </c>
      <c r="B138" s="52" t="s">
        <v>225</v>
      </c>
      <c r="C138" s="53" t="s">
        <v>229</v>
      </c>
      <c r="D138" s="54" t="s">
        <v>98</v>
      </c>
      <c r="E138" s="57">
        <v>39403</v>
      </c>
      <c r="H138" s="15" t="str">
        <f t="shared" si="54"/>
        <v>hn-namson-hs0137</v>
      </c>
      <c r="I138" s="7" t="str">
        <f t="shared" si="55"/>
        <v>abcd5859</v>
      </c>
      <c r="K138" s="46">
        <v>137</v>
      </c>
      <c r="L138" s="46" t="str">
        <f t="shared" si="48"/>
        <v>7A-NamSon-HN</v>
      </c>
      <c r="M138" s="46" t="str">
        <f t="shared" si="56"/>
        <v>Nguyễn Hà Châu</v>
      </c>
      <c r="N138" s="23" t="str">
        <f t="shared" si="57"/>
        <v>Châu</v>
      </c>
      <c r="O138" s="23" t="str">
        <f t="shared" si="58"/>
        <v xml:space="preserve">Nguyễn Hà </v>
      </c>
      <c r="P138" t="s">
        <v>858</v>
      </c>
      <c r="Q138" s="23" t="str">
        <f t="shared" si="59"/>
        <v>0137</v>
      </c>
      <c r="R138" s="23" t="str">
        <f t="shared" si="49"/>
        <v>hn-namson-hs0137</v>
      </c>
      <c r="S138" s="23" t="str">
        <f t="shared" si="60"/>
        <v>Chau</v>
      </c>
      <c r="T138" s="23" t="str">
        <f t="shared" si="61"/>
        <v xml:space="preserve">Nguyen Ha </v>
      </c>
      <c r="U138" s="23" t="str">
        <f t="shared" si="50"/>
        <v>hs0137-nguyenha-chau@hn-namson.edu.vn</v>
      </c>
      <c r="V138" s="23" t="str">
        <f t="shared" si="62"/>
        <v>abcd5859</v>
      </c>
      <c r="W138" s="46" t="str">
        <f t="shared" si="51"/>
        <v>HN</v>
      </c>
      <c r="X138" s="30" t="s">
        <v>47</v>
      </c>
      <c r="Y138" s="30" t="s">
        <v>51</v>
      </c>
      <c r="Z138" s="46" t="str">
        <f t="shared" si="52"/>
        <v>HS-NamSon-HN</v>
      </c>
      <c r="AA138" s="46" t="str">
        <f t="shared" si="53"/>
        <v>NamSon-HN</v>
      </c>
      <c r="AB138" s="24" t="s">
        <v>48</v>
      </c>
      <c r="AC138" s="24" t="s">
        <v>49</v>
      </c>
      <c r="AE138" s="46" t="str">
        <f t="shared" si="63"/>
        <v>hn-namson-hs0137</v>
      </c>
      <c r="AF138" s="46" t="str">
        <f t="shared" si="64"/>
        <v>DS7</v>
      </c>
      <c r="AG138" s="46" t="str">
        <f t="shared" si="65"/>
        <v>7A-NamSon-HN</v>
      </c>
      <c r="AH138" s="30" t="s">
        <v>64</v>
      </c>
      <c r="AI138" s="46" t="str">
        <f t="shared" si="66"/>
        <v>HH7</v>
      </c>
      <c r="AJ138" s="46" t="str">
        <f t="shared" si="67"/>
        <v>7A-NamSon-HN</v>
      </c>
      <c r="AK138" s="46" t="s">
        <v>64</v>
      </c>
      <c r="AL138" s="46" t="str">
        <f t="shared" si="68"/>
        <v>TA7</v>
      </c>
      <c r="AM138" s="46" t="str">
        <f t="shared" si="69"/>
        <v>7A-NamSon-HN</v>
      </c>
      <c r="AN138" s="46" t="s">
        <v>64</v>
      </c>
      <c r="AO138" s="46" t="str">
        <f t="shared" si="70"/>
        <v>NV7</v>
      </c>
      <c r="AP138" s="46" t="str">
        <f t="shared" si="71"/>
        <v>7A-NamSon-HN</v>
      </c>
      <c r="AQ138" s="46" t="s">
        <v>64</v>
      </c>
    </row>
    <row r="139" spans="1:43" ht="15.75" customHeight="1" x14ac:dyDescent="0.2">
      <c r="A139" s="30">
        <v>138</v>
      </c>
      <c r="B139" s="52" t="s">
        <v>225</v>
      </c>
      <c r="C139" s="53" t="s">
        <v>230</v>
      </c>
      <c r="D139" s="54" t="s">
        <v>98</v>
      </c>
      <c r="E139" s="57">
        <v>39422</v>
      </c>
      <c r="H139" s="15" t="str">
        <f t="shared" si="54"/>
        <v>hn-namson-hs0138</v>
      </c>
      <c r="I139" s="7" t="str">
        <f t="shared" si="55"/>
        <v>abcd5960</v>
      </c>
      <c r="K139" s="46">
        <v>138</v>
      </c>
      <c r="L139" s="46" t="str">
        <f t="shared" si="48"/>
        <v>7A-NamSon-HN</v>
      </c>
      <c r="M139" s="46" t="str">
        <f t="shared" si="56"/>
        <v>Nguyễn Thị Kim Chi</v>
      </c>
      <c r="N139" s="23" t="str">
        <f t="shared" si="57"/>
        <v>Chi</v>
      </c>
      <c r="O139" s="23" t="str">
        <f t="shared" si="58"/>
        <v xml:space="preserve">Nguyễn Thị Kim </v>
      </c>
      <c r="P139" t="s">
        <v>859</v>
      </c>
      <c r="Q139" s="23" t="str">
        <f t="shared" si="59"/>
        <v>0138</v>
      </c>
      <c r="R139" s="23" t="str">
        <f t="shared" si="49"/>
        <v>hn-namson-hs0138</v>
      </c>
      <c r="S139" s="23" t="str">
        <f t="shared" si="60"/>
        <v>Chi</v>
      </c>
      <c r="T139" s="23" t="str">
        <f t="shared" si="61"/>
        <v xml:space="preserve">Nguyen Thi Kim </v>
      </c>
      <c r="U139" s="23" t="str">
        <f t="shared" si="50"/>
        <v>hs0138-nguyenthikim-chi@hn-namson.edu.vn</v>
      </c>
      <c r="V139" s="23" t="str">
        <f t="shared" si="62"/>
        <v>abcd5960</v>
      </c>
      <c r="W139" s="46" t="str">
        <f t="shared" si="51"/>
        <v>HN</v>
      </c>
      <c r="X139" s="30" t="s">
        <v>47</v>
      </c>
      <c r="Y139" s="30" t="s">
        <v>51</v>
      </c>
      <c r="Z139" s="46" t="str">
        <f t="shared" si="52"/>
        <v>HS-NamSon-HN</v>
      </c>
      <c r="AA139" s="46" t="str">
        <f t="shared" si="53"/>
        <v>NamSon-HN</v>
      </c>
      <c r="AB139" s="24" t="s">
        <v>48</v>
      </c>
      <c r="AC139" s="24" t="s">
        <v>49</v>
      </c>
      <c r="AE139" s="46" t="str">
        <f t="shared" si="63"/>
        <v>hn-namson-hs0138</v>
      </c>
      <c r="AF139" s="46" t="str">
        <f t="shared" si="64"/>
        <v>DS7</v>
      </c>
      <c r="AG139" s="46" t="str">
        <f t="shared" si="65"/>
        <v>7A-NamSon-HN</v>
      </c>
      <c r="AH139" s="30" t="s">
        <v>64</v>
      </c>
      <c r="AI139" s="46" t="str">
        <f t="shared" si="66"/>
        <v>HH7</v>
      </c>
      <c r="AJ139" s="46" t="str">
        <f t="shared" si="67"/>
        <v>7A-NamSon-HN</v>
      </c>
      <c r="AK139" s="46" t="s">
        <v>64</v>
      </c>
      <c r="AL139" s="46" t="str">
        <f t="shared" si="68"/>
        <v>TA7</v>
      </c>
      <c r="AM139" s="46" t="str">
        <f t="shared" si="69"/>
        <v>7A-NamSon-HN</v>
      </c>
      <c r="AN139" s="46" t="s">
        <v>64</v>
      </c>
      <c r="AO139" s="46" t="str">
        <f t="shared" si="70"/>
        <v>NV7</v>
      </c>
      <c r="AP139" s="46" t="str">
        <f t="shared" si="71"/>
        <v>7A-NamSon-HN</v>
      </c>
      <c r="AQ139" s="46" t="s">
        <v>64</v>
      </c>
    </row>
    <row r="140" spans="1:43" ht="15.75" customHeight="1" x14ac:dyDescent="0.2">
      <c r="A140" s="7">
        <v>139</v>
      </c>
      <c r="B140" s="52" t="s">
        <v>225</v>
      </c>
      <c r="C140" s="53" t="s">
        <v>231</v>
      </c>
      <c r="D140" s="54" t="s">
        <v>75</v>
      </c>
      <c r="E140" s="57">
        <v>39175</v>
      </c>
      <c r="H140" s="15" t="str">
        <f t="shared" si="54"/>
        <v>hn-namson-hs0139</v>
      </c>
      <c r="I140" s="7" t="str">
        <f t="shared" si="55"/>
        <v>abcd6061</v>
      </c>
      <c r="K140" s="46">
        <v>139</v>
      </c>
      <c r="L140" s="46" t="str">
        <f t="shared" si="48"/>
        <v>7A-NamSon-HN</v>
      </c>
      <c r="M140" s="46" t="str">
        <f t="shared" si="56"/>
        <v>Vũ Công Chiến</v>
      </c>
      <c r="N140" s="23" t="str">
        <f t="shared" si="57"/>
        <v>Chiến</v>
      </c>
      <c r="O140" s="23" t="str">
        <f t="shared" si="58"/>
        <v xml:space="preserve">Vũ Công </v>
      </c>
      <c r="P140" t="s">
        <v>860</v>
      </c>
      <c r="Q140" s="23" t="str">
        <f t="shared" si="59"/>
        <v>0139</v>
      </c>
      <c r="R140" s="23" t="str">
        <f t="shared" si="49"/>
        <v>hn-namson-hs0139</v>
      </c>
      <c r="S140" s="23" t="str">
        <f t="shared" si="60"/>
        <v>Chien</v>
      </c>
      <c r="T140" s="23" t="str">
        <f t="shared" si="61"/>
        <v xml:space="preserve">Vu Cong </v>
      </c>
      <c r="U140" s="23" t="str">
        <f t="shared" si="50"/>
        <v>hs0139-vucong-chien@hn-namson.edu.vn</v>
      </c>
      <c r="V140" s="23" t="str">
        <f t="shared" si="62"/>
        <v>abcd6061</v>
      </c>
      <c r="W140" s="46" t="str">
        <f t="shared" si="51"/>
        <v>HN</v>
      </c>
      <c r="X140" s="30" t="s">
        <v>47</v>
      </c>
      <c r="Y140" s="30" t="s">
        <v>51</v>
      </c>
      <c r="Z140" s="46" t="str">
        <f t="shared" si="52"/>
        <v>HS-NamSon-HN</v>
      </c>
      <c r="AA140" s="46" t="str">
        <f t="shared" si="53"/>
        <v>NamSon-HN</v>
      </c>
      <c r="AB140" s="24" t="s">
        <v>48</v>
      </c>
      <c r="AC140" s="24" t="s">
        <v>49</v>
      </c>
      <c r="AE140" s="46" t="str">
        <f t="shared" si="63"/>
        <v>hn-namson-hs0139</v>
      </c>
      <c r="AF140" s="46" t="str">
        <f t="shared" si="64"/>
        <v>DS7</v>
      </c>
      <c r="AG140" s="46" t="str">
        <f t="shared" si="65"/>
        <v>7A-NamSon-HN</v>
      </c>
      <c r="AH140" s="30" t="s">
        <v>64</v>
      </c>
      <c r="AI140" s="46" t="str">
        <f t="shared" si="66"/>
        <v>HH7</v>
      </c>
      <c r="AJ140" s="46" t="str">
        <f t="shared" si="67"/>
        <v>7A-NamSon-HN</v>
      </c>
      <c r="AK140" s="46" t="s">
        <v>64</v>
      </c>
      <c r="AL140" s="46" t="str">
        <f t="shared" si="68"/>
        <v>TA7</v>
      </c>
      <c r="AM140" s="46" t="str">
        <f t="shared" si="69"/>
        <v>7A-NamSon-HN</v>
      </c>
      <c r="AN140" s="46" t="s">
        <v>64</v>
      </c>
      <c r="AO140" s="46" t="str">
        <f t="shared" si="70"/>
        <v>NV7</v>
      </c>
      <c r="AP140" s="46" t="str">
        <f t="shared" si="71"/>
        <v>7A-NamSon-HN</v>
      </c>
      <c r="AQ140" s="46" t="s">
        <v>64</v>
      </c>
    </row>
    <row r="141" spans="1:43" ht="15.75" customHeight="1" x14ac:dyDescent="0.2">
      <c r="A141" s="30">
        <v>140</v>
      </c>
      <c r="B141" s="52" t="s">
        <v>225</v>
      </c>
      <c r="C141" s="53" t="s">
        <v>232</v>
      </c>
      <c r="D141" s="54" t="s">
        <v>98</v>
      </c>
      <c r="E141" s="57">
        <v>39243</v>
      </c>
      <c r="H141" s="15" t="str">
        <f t="shared" si="54"/>
        <v>hn-namson-hs0140</v>
      </c>
      <c r="I141" s="7" t="str">
        <f t="shared" si="55"/>
        <v>abcd6162</v>
      </c>
      <c r="K141" s="46">
        <v>140</v>
      </c>
      <c r="L141" s="46" t="str">
        <f t="shared" si="48"/>
        <v>7A-NamSon-HN</v>
      </c>
      <c r="M141" s="46" t="str">
        <f t="shared" si="56"/>
        <v>Nguyễn Thị Diễm</v>
      </c>
      <c r="N141" s="23" t="str">
        <f t="shared" si="57"/>
        <v>Diễm</v>
      </c>
      <c r="O141" s="23" t="str">
        <f t="shared" si="58"/>
        <v xml:space="preserve">Nguyễn Thị </v>
      </c>
      <c r="P141" t="s">
        <v>861</v>
      </c>
      <c r="Q141" s="23" t="str">
        <f t="shared" si="59"/>
        <v>0140</v>
      </c>
      <c r="R141" s="23" t="str">
        <f t="shared" si="49"/>
        <v>hn-namson-hs0140</v>
      </c>
      <c r="S141" s="23" t="str">
        <f t="shared" si="60"/>
        <v>Diem</v>
      </c>
      <c r="T141" s="23" t="str">
        <f t="shared" si="61"/>
        <v xml:space="preserve">Nguyen Thi </v>
      </c>
      <c r="U141" s="23" t="str">
        <f t="shared" si="50"/>
        <v>hs0140-nguyenthi-diem@hn-namson.edu.vn</v>
      </c>
      <c r="V141" s="23" t="str">
        <f t="shared" si="62"/>
        <v>abcd6162</v>
      </c>
      <c r="W141" s="46" t="str">
        <f t="shared" si="51"/>
        <v>HN</v>
      </c>
      <c r="X141" s="30" t="s">
        <v>47</v>
      </c>
      <c r="Y141" s="30" t="s">
        <v>51</v>
      </c>
      <c r="Z141" s="46" t="str">
        <f t="shared" si="52"/>
        <v>HS-NamSon-HN</v>
      </c>
      <c r="AA141" s="46" t="str">
        <f t="shared" si="53"/>
        <v>NamSon-HN</v>
      </c>
      <c r="AB141" s="24" t="s">
        <v>48</v>
      </c>
      <c r="AC141" s="24" t="s">
        <v>49</v>
      </c>
      <c r="AE141" s="46" t="str">
        <f t="shared" si="63"/>
        <v>hn-namson-hs0140</v>
      </c>
      <c r="AF141" s="46" t="str">
        <f t="shared" si="64"/>
        <v>DS7</v>
      </c>
      <c r="AG141" s="46" t="str">
        <f t="shared" si="65"/>
        <v>7A-NamSon-HN</v>
      </c>
      <c r="AH141" s="30" t="s">
        <v>64</v>
      </c>
      <c r="AI141" s="46" t="str">
        <f t="shared" si="66"/>
        <v>HH7</v>
      </c>
      <c r="AJ141" s="46" t="str">
        <f t="shared" si="67"/>
        <v>7A-NamSon-HN</v>
      </c>
      <c r="AK141" s="46" t="s">
        <v>64</v>
      </c>
      <c r="AL141" s="46" t="str">
        <f t="shared" si="68"/>
        <v>TA7</v>
      </c>
      <c r="AM141" s="46" t="str">
        <f t="shared" si="69"/>
        <v>7A-NamSon-HN</v>
      </c>
      <c r="AN141" s="46" t="s">
        <v>64</v>
      </c>
      <c r="AO141" s="46" t="str">
        <f t="shared" si="70"/>
        <v>NV7</v>
      </c>
      <c r="AP141" s="46" t="str">
        <f t="shared" si="71"/>
        <v>7A-NamSon-HN</v>
      </c>
      <c r="AQ141" s="46" t="s">
        <v>64</v>
      </c>
    </row>
    <row r="142" spans="1:43" ht="15.75" customHeight="1" x14ac:dyDescent="0.2">
      <c r="A142" s="7">
        <v>141</v>
      </c>
      <c r="B142" s="52" t="s">
        <v>225</v>
      </c>
      <c r="C142" s="53" t="s">
        <v>233</v>
      </c>
      <c r="D142" s="54" t="s">
        <v>75</v>
      </c>
      <c r="E142" s="57">
        <v>39233</v>
      </c>
      <c r="H142" s="15" t="str">
        <f t="shared" si="54"/>
        <v>hn-namson-hs0141</v>
      </c>
      <c r="I142" s="7" t="str">
        <f t="shared" si="55"/>
        <v>abcd6263</v>
      </c>
      <c r="K142" s="46">
        <v>141</v>
      </c>
      <c r="L142" s="46" t="str">
        <f t="shared" si="48"/>
        <v>7A-NamSon-HN</v>
      </c>
      <c r="M142" s="46" t="str">
        <f t="shared" si="56"/>
        <v>Đồng Mạnh Duy</v>
      </c>
      <c r="N142" s="23" t="str">
        <f t="shared" si="57"/>
        <v>Duy</v>
      </c>
      <c r="O142" s="23" t="str">
        <f t="shared" si="58"/>
        <v xml:space="preserve">Đồng Mạnh </v>
      </c>
      <c r="P142" t="s">
        <v>862</v>
      </c>
      <c r="Q142" s="23" t="str">
        <f t="shared" si="59"/>
        <v>0141</v>
      </c>
      <c r="R142" s="23" t="str">
        <f t="shared" si="49"/>
        <v>hn-namson-hs0141</v>
      </c>
      <c r="S142" s="23" t="str">
        <f t="shared" si="60"/>
        <v>Duy</v>
      </c>
      <c r="T142" s="23" t="str">
        <f t="shared" si="61"/>
        <v xml:space="preserve">Dong Manh </v>
      </c>
      <c r="U142" s="23" t="str">
        <f t="shared" si="50"/>
        <v>hs0141-dongmanh-duy@hn-namson.edu.vn</v>
      </c>
      <c r="V142" s="23" t="str">
        <f t="shared" si="62"/>
        <v>abcd6263</v>
      </c>
      <c r="W142" s="46" t="str">
        <f t="shared" si="51"/>
        <v>HN</v>
      </c>
      <c r="X142" s="30" t="s">
        <v>47</v>
      </c>
      <c r="Y142" s="30" t="s">
        <v>51</v>
      </c>
      <c r="Z142" s="46" t="str">
        <f t="shared" si="52"/>
        <v>HS-NamSon-HN</v>
      </c>
      <c r="AA142" s="46" t="str">
        <f t="shared" si="53"/>
        <v>NamSon-HN</v>
      </c>
      <c r="AB142" s="24" t="s">
        <v>48</v>
      </c>
      <c r="AC142" s="24" t="s">
        <v>49</v>
      </c>
      <c r="AE142" s="46" t="str">
        <f t="shared" si="63"/>
        <v>hn-namson-hs0141</v>
      </c>
      <c r="AF142" s="46" t="str">
        <f t="shared" si="64"/>
        <v>DS7</v>
      </c>
      <c r="AG142" s="46" t="str">
        <f t="shared" si="65"/>
        <v>7A-NamSon-HN</v>
      </c>
      <c r="AH142" s="30" t="s">
        <v>64</v>
      </c>
      <c r="AI142" s="46" t="str">
        <f t="shared" si="66"/>
        <v>HH7</v>
      </c>
      <c r="AJ142" s="46" t="str">
        <f t="shared" si="67"/>
        <v>7A-NamSon-HN</v>
      </c>
      <c r="AK142" s="46" t="s">
        <v>64</v>
      </c>
      <c r="AL142" s="46" t="str">
        <f t="shared" si="68"/>
        <v>TA7</v>
      </c>
      <c r="AM142" s="46" t="str">
        <f t="shared" si="69"/>
        <v>7A-NamSon-HN</v>
      </c>
      <c r="AN142" s="46" t="s">
        <v>64</v>
      </c>
      <c r="AO142" s="46" t="str">
        <f t="shared" si="70"/>
        <v>NV7</v>
      </c>
      <c r="AP142" s="46" t="str">
        <f t="shared" si="71"/>
        <v>7A-NamSon-HN</v>
      </c>
      <c r="AQ142" s="46" t="s">
        <v>64</v>
      </c>
    </row>
    <row r="143" spans="1:43" ht="15.75" customHeight="1" x14ac:dyDescent="0.2">
      <c r="A143" s="30">
        <v>142</v>
      </c>
      <c r="B143" s="52" t="s">
        <v>225</v>
      </c>
      <c r="C143" s="53" t="s">
        <v>234</v>
      </c>
      <c r="D143" s="54" t="s">
        <v>98</v>
      </c>
      <c r="E143" s="57">
        <v>39175</v>
      </c>
      <c r="H143" s="15" t="str">
        <f t="shared" si="54"/>
        <v>hn-namson-hs0142</v>
      </c>
      <c r="I143" s="7" t="str">
        <f t="shared" si="55"/>
        <v>abcd6364</v>
      </c>
      <c r="K143" s="46">
        <v>142</v>
      </c>
      <c r="L143" s="46" t="str">
        <f t="shared" si="48"/>
        <v>7A-NamSon-HN</v>
      </c>
      <c r="M143" s="46" t="str">
        <f t="shared" si="56"/>
        <v>Cù Thị Hải Dương</v>
      </c>
      <c r="N143" s="23" t="str">
        <f t="shared" si="57"/>
        <v>Dương</v>
      </c>
      <c r="O143" s="23" t="str">
        <f t="shared" si="58"/>
        <v xml:space="preserve">Cù Thị Hải </v>
      </c>
      <c r="P143" t="s">
        <v>863</v>
      </c>
      <c r="Q143" s="23" t="str">
        <f t="shared" si="59"/>
        <v>0142</v>
      </c>
      <c r="R143" s="23" t="str">
        <f t="shared" si="49"/>
        <v>hn-namson-hs0142</v>
      </c>
      <c r="S143" s="23" t="str">
        <f t="shared" si="60"/>
        <v>Duong</v>
      </c>
      <c r="T143" s="23" t="str">
        <f t="shared" si="61"/>
        <v xml:space="preserve">Cu Thi Hai </v>
      </c>
      <c r="U143" s="23" t="str">
        <f t="shared" si="50"/>
        <v>hs0142-cuthihai-duong@hn-namson.edu.vn</v>
      </c>
      <c r="V143" s="23" t="str">
        <f t="shared" si="62"/>
        <v>abcd6364</v>
      </c>
      <c r="W143" s="46" t="str">
        <f t="shared" si="51"/>
        <v>HN</v>
      </c>
      <c r="X143" s="30" t="s">
        <v>47</v>
      </c>
      <c r="Y143" s="30" t="s">
        <v>51</v>
      </c>
      <c r="Z143" s="46" t="str">
        <f t="shared" si="52"/>
        <v>HS-NamSon-HN</v>
      </c>
      <c r="AA143" s="46" t="str">
        <f t="shared" si="53"/>
        <v>NamSon-HN</v>
      </c>
      <c r="AB143" s="24" t="s">
        <v>48</v>
      </c>
      <c r="AC143" s="24" t="s">
        <v>49</v>
      </c>
      <c r="AE143" s="46" t="str">
        <f t="shared" si="63"/>
        <v>hn-namson-hs0142</v>
      </c>
      <c r="AF143" s="46" t="str">
        <f t="shared" si="64"/>
        <v>DS7</v>
      </c>
      <c r="AG143" s="46" t="str">
        <f t="shared" si="65"/>
        <v>7A-NamSon-HN</v>
      </c>
      <c r="AH143" s="30" t="s">
        <v>64</v>
      </c>
      <c r="AI143" s="46" t="str">
        <f t="shared" si="66"/>
        <v>HH7</v>
      </c>
      <c r="AJ143" s="46" t="str">
        <f t="shared" si="67"/>
        <v>7A-NamSon-HN</v>
      </c>
      <c r="AK143" s="46" t="s">
        <v>64</v>
      </c>
      <c r="AL143" s="46" t="str">
        <f t="shared" si="68"/>
        <v>TA7</v>
      </c>
      <c r="AM143" s="46" t="str">
        <f t="shared" si="69"/>
        <v>7A-NamSon-HN</v>
      </c>
      <c r="AN143" s="46" t="s">
        <v>64</v>
      </c>
      <c r="AO143" s="46" t="str">
        <f t="shared" si="70"/>
        <v>NV7</v>
      </c>
      <c r="AP143" s="46" t="str">
        <f t="shared" si="71"/>
        <v>7A-NamSon-HN</v>
      </c>
      <c r="AQ143" s="46" t="s">
        <v>64</v>
      </c>
    </row>
    <row r="144" spans="1:43" ht="15.75" customHeight="1" x14ac:dyDescent="0.2">
      <c r="A144" s="7">
        <v>143</v>
      </c>
      <c r="B144" s="52" t="s">
        <v>225</v>
      </c>
      <c r="C144" s="53" t="s">
        <v>235</v>
      </c>
      <c r="D144" s="54" t="s">
        <v>75</v>
      </c>
      <c r="E144" s="57">
        <v>39351</v>
      </c>
      <c r="H144" s="15" t="str">
        <f t="shared" si="54"/>
        <v>hn-namson-hs0143</v>
      </c>
      <c r="I144" s="7" t="str">
        <f t="shared" si="55"/>
        <v>abcd6465</v>
      </c>
      <c r="K144" s="46">
        <v>143</v>
      </c>
      <c r="L144" s="46" t="str">
        <f t="shared" si="48"/>
        <v>7A-NamSon-HN</v>
      </c>
      <c r="M144" s="46" t="str">
        <f t="shared" si="56"/>
        <v>Cù Xuân Dương</v>
      </c>
      <c r="N144" s="23" t="str">
        <f t="shared" si="57"/>
        <v>Dương</v>
      </c>
      <c r="O144" s="23" t="str">
        <f t="shared" si="58"/>
        <v xml:space="preserve">Cù Xuân </v>
      </c>
      <c r="P144" t="s">
        <v>864</v>
      </c>
      <c r="Q144" s="23" t="str">
        <f t="shared" si="59"/>
        <v>0143</v>
      </c>
      <c r="R144" s="23" t="str">
        <f t="shared" si="49"/>
        <v>hn-namson-hs0143</v>
      </c>
      <c r="S144" s="23" t="str">
        <f t="shared" si="60"/>
        <v>Duong</v>
      </c>
      <c r="T144" s="23" t="str">
        <f t="shared" si="61"/>
        <v xml:space="preserve">Cu Xuan </v>
      </c>
      <c r="U144" s="23" t="str">
        <f t="shared" si="50"/>
        <v>hs0143-cuxuan-duong@hn-namson.edu.vn</v>
      </c>
      <c r="V144" s="23" t="str">
        <f t="shared" si="62"/>
        <v>abcd6465</v>
      </c>
      <c r="W144" s="46" t="str">
        <f t="shared" si="51"/>
        <v>HN</v>
      </c>
      <c r="X144" s="30" t="s">
        <v>47</v>
      </c>
      <c r="Y144" s="30" t="s">
        <v>51</v>
      </c>
      <c r="Z144" s="46" t="str">
        <f t="shared" si="52"/>
        <v>HS-NamSon-HN</v>
      </c>
      <c r="AA144" s="46" t="str">
        <f t="shared" si="53"/>
        <v>NamSon-HN</v>
      </c>
      <c r="AB144" s="24" t="s">
        <v>48</v>
      </c>
      <c r="AC144" s="24" t="s">
        <v>49</v>
      </c>
      <c r="AE144" s="46" t="str">
        <f t="shared" si="63"/>
        <v>hn-namson-hs0143</v>
      </c>
      <c r="AF144" s="46" t="str">
        <f t="shared" si="64"/>
        <v>DS7</v>
      </c>
      <c r="AG144" s="46" t="str">
        <f t="shared" si="65"/>
        <v>7A-NamSon-HN</v>
      </c>
      <c r="AH144" s="30" t="s">
        <v>64</v>
      </c>
      <c r="AI144" s="46" t="str">
        <f t="shared" si="66"/>
        <v>HH7</v>
      </c>
      <c r="AJ144" s="46" t="str">
        <f t="shared" si="67"/>
        <v>7A-NamSon-HN</v>
      </c>
      <c r="AK144" s="46" t="s">
        <v>64</v>
      </c>
      <c r="AL144" s="46" t="str">
        <f t="shared" si="68"/>
        <v>TA7</v>
      </c>
      <c r="AM144" s="46" t="str">
        <f t="shared" si="69"/>
        <v>7A-NamSon-HN</v>
      </c>
      <c r="AN144" s="46" t="s">
        <v>64</v>
      </c>
      <c r="AO144" s="46" t="str">
        <f t="shared" si="70"/>
        <v>NV7</v>
      </c>
      <c r="AP144" s="46" t="str">
        <f t="shared" si="71"/>
        <v>7A-NamSon-HN</v>
      </c>
      <c r="AQ144" s="46" t="s">
        <v>64</v>
      </c>
    </row>
    <row r="145" spans="1:43" ht="15.75" customHeight="1" x14ac:dyDescent="0.2">
      <c r="A145" s="30">
        <v>144</v>
      </c>
      <c r="B145" s="52" t="s">
        <v>225</v>
      </c>
      <c r="C145" s="53" t="s">
        <v>236</v>
      </c>
      <c r="D145" s="54" t="s">
        <v>75</v>
      </c>
      <c r="E145" s="57">
        <v>39305</v>
      </c>
      <c r="H145" s="15" t="str">
        <f t="shared" si="54"/>
        <v>hn-namson-hs0144</v>
      </c>
      <c r="I145" s="7" t="str">
        <f t="shared" si="55"/>
        <v>abcd6566</v>
      </c>
      <c r="K145" s="46">
        <v>144</v>
      </c>
      <c r="L145" s="46" t="str">
        <f t="shared" si="48"/>
        <v>7A-NamSon-HN</v>
      </c>
      <c r="M145" s="46" t="str">
        <f t="shared" si="56"/>
        <v>Nguyễn Cảnh Đông</v>
      </c>
      <c r="N145" s="23" t="str">
        <f t="shared" si="57"/>
        <v>Đông</v>
      </c>
      <c r="O145" s="23" t="str">
        <f t="shared" si="58"/>
        <v xml:space="preserve">Nguyễn Cảnh </v>
      </c>
      <c r="P145" t="s">
        <v>865</v>
      </c>
      <c r="Q145" s="23" t="str">
        <f t="shared" si="59"/>
        <v>0144</v>
      </c>
      <c r="R145" s="23" t="str">
        <f t="shared" si="49"/>
        <v>hn-namson-hs0144</v>
      </c>
      <c r="S145" s="23" t="str">
        <f t="shared" si="60"/>
        <v>Dong</v>
      </c>
      <c r="T145" s="23" t="str">
        <f t="shared" si="61"/>
        <v xml:space="preserve">Nguyen Canh </v>
      </c>
      <c r="U145" s="23" t="str">
        <f t="shared" si="50"/>
        <v>hs0144-nguyencanh-dong@hn-namson.edu.vn</v>
      </c>
      <c r="V145" s="23" t="str">
        <f t="shared" si="62"/>
        <v>abcd6566</v>
      </c>
      <c r="W145" s="46" t="str">
        <f t="shared" si="51"/>
        <v>HN</v>
      </c>
      <c r="X145" s="30" t="s">
        <v>47</v>
      </c>
      <c r="Y145" s="30" t="s">
        <v>51</v>
      </c>
      <c r="Z145" s="46" t="str">
        <f t="shared" si="52"/>
        <v>HS-NamSon-HN</v>
      </c>
      <c r="AA145" s="46" t="str">
        <f t="shared" si="53"/>
        <v>NamSon-HN</v>
      </c>
      <c r="AB145" s="24" t="s">
        <v>48</v>
      </c>
      <c r="AC145" s="24" t="s">
        <v>49</v>
      </c>
      <c r="AE145" s="46" t="str">
        <f t="shared" si="63"/>
        <v>hn-namson-hs0144</v>
      </c>
      <c r="AF145" s="46" t="str">
        <f t="shared" si="64"/>
        <v>DS7</v>
      </c>
      <c r="AG145" s="46" t="str">
        <f t="shared" si="65"/>
        <v>7A-NamSon-HN</v>
      </c>
      <c r="AH145" s="30" t="s">
        <v>64</v>
      </c>
      <c r="AI145" s="46" t="str">
        <f t="shared" si="66"/>
        <v>HH7</v>
      </c>
      <c r="AJ145" s="46" t="str">
        <f t="shared" si="67"/>
        <v>7A-NamSon-HN</v>
      </c>
      <c r="AK145" s="46" t="s">
        <v>64</v>
      </c>
      <c r="AL145" s="46" t="str">
        <f t="shared" si="68"/>
        <v>TA7</v>
      </c>
      <c r="AM145" s="46" t="str">
        <f t="shared" si="69"/>
        <v>7A-NamSon-HN</v>
      </c>
      <c r="AN145" s="46" t="s">
        <v>64</v>
      </c>
      <c r="AO145" s="46" t="str">
        <f t="shared" si="70"/>
        <v>NV7</v>
      </c>
      <c r="AP145" s="46" t="str">
        <f t="shared" si="71"/>
        <v>7A-NamSon-HN</v>
      </c>
      <c r="AQ145" s="46" t="s">
        <v>64</v>
      </c>
    </row>
    <row r="146" spans="1:43" ht="15.75" customHeight="1" x14ac:dyDescent="0.2">
      <c r="A146" s="7">
        <v>145</v>
      </c>
      <c r="B146" s="52" t="s">
        <v>225</v>
      </c>
      <c r="C146" s="53" t="s">
        <v>237</v>
      </c>
      <c r="D146" s="54" t="s">
        <v>98</v>
      </c>
      <c r="E146" s="57">
        <v>39236</v>
      </c>
      <c r="H146" s="15" t="str">
        <f t="shared" si="54"/>
        <v>hn-namson-hs0145</v>
      </c>
      <c r="I146" s="7" t="str">
        <f t="shared" si="55"/>
        <v>abcd6667</v>
      </c>
      <c r="K146" s="46">
        <v>145</v>
      </c>
      <c r="L146" s="46" t="str">
        <f t="shared" si="48"/>
        <v>7A-NamSon-HN</v>
      </c>
      <c r="M146" s="46" t="str">
        <f t="shared" si="56"/>
        <v>Nguyễn Thị Thanh Giang</v>
      </c>
      <c r="N146" s="23" t="str">
        <f t="shared" si="57"/>
        <v>Giang</v>
      </c>
      <c r="O146" s="23" t="str">
        <f t="shared" si="58"/>
        <v xml:space="preserve">Nguyễn Thị Thanh </v>
      </c>
      <c r="P146" t="s">
        <v>866</v>
      </c>
      <c r="Q146" s="23" t="str">
        <f t="shared" si="59"/>
        <v>0145</v>
      </c>
      <c r="R146" s="23" t="str">
        <f t="shared" si="49"/>
        <v>hn-namson-hs0145</v>
      </c>
      <c r="S146" s="23" t="str">
        <f t="shared" si="60"/>
        <v>Giang</v>
      </c>
      <c r="T146" s="23" t="str">
        <f t="shared" si="61"/>
        <v xml:space="preserve">Nguyen Thi Thanh </v>
      </c>
      <c r="U146" s="23" t="str">
        <f t="shared" si="50"/>
        <v>hs0145-nguyenthithanh-giang@hn-namson.edu.vn</v>
      </c>
      <c r="V146" s="23" t="str">
        <f t="shared" si="62"/>
        <v>abcd6667</v>
      </c>
      <c r="W146" s="46" t="str">
        <f t="shared" si="51"/>
        <v>HN</v>
      </c>
      <c r="X146" s="30" t="s">
        <v>47</v>
      </c>
      <c r="Y146" s="30" t="s">
        <v>51</v>
      </c>
      <c r="Z146" s="46" t="str">
        <f t="shared" si="52"/>
        <v>HS-NamSon-HN</v>
      </c>
      <c r="AA146" s="46" t="str">
        <f t="shared" si="53"/>
        <v>NamSon-HN</v>
      </c>
      <c r="AB146" s="24" t="s">
        <v>48</v>
      </c>
      <c r="AC146" s="24" t="s">
        <v>49</v>
      </c>
      <c r="AE146" s="46" t="str">
        <f t="shared" si="63"/>
        <v>hn-namson-hs0145</v>
      </c>
      <c r="AF146" s="46" t="str">
        <f t="shared" si="64"/>
        <v>DS7</v>
      </c>
      <c r="AG146" s="46" t="str">
        <f t="shared" si="65"/>
        <v>7A-NamSon-HN</v>
      </c>
      <c r="AH146" s="30" t="s">
        <v>64</v>
      </c>
      <c r="AI146" s="46" t="str">
        <f t="shared" si="66"/>
        <v>HH7</v>
      </c>
      <c r="AJ146" s="46" t="str">
        <f t="shared" si="67"/>
        <v>7A-NamSon-HN</v>
      </c>
      <c r="AK146" s="46" t="s">
        <v>64</v>
      </c>
      <c r="AL146" s="46" t="str">
        <f t="shared" si="68"/>
        <v>TA7</v>
      </c>
      <c r="AM146" s="46" t="str">
        <f t="shared" si="69"/>
        <v>7A-NamSon-HN</v>
      </c>
      <c r="AN146" s="46" t="s">
        <v>64</v>
      </c>
      <c r="AO146" s="46" t="str">
        <f t="shared" si="70"/>
        <v>NV7</v>
      </c>
      <c r="AP146" s="46" t="str">
        <f t="shared" si="71"/>
        <v>7A-NamSon-HN</v>
      </c>
      <c r="AQ146" s="46" t="s">
        <v>64</v>
      </c>
    </row>
    <row r="147" spans="1:43" ht="15.75" customHeight="1" x14ac:dyDescent="0.2">
      <c r="A147" s="30">
        <v>146</v>
      </c>
      <c r="B147" s="52" t="s">
        <v>225</v>
      </c>
      <c r="C147" s="53" t="s">
        <v>238</v>
      </c>
      <c r="D147" s="54" t="s">
        <v>98</v>
      </c>
      <c r="E147" s="57">
        <v>39430</v>
      </c>
      <c r="H147" s="15" t="str">
        <f t="shared" si="54"/>
        <v>hn-namson-hs0146</v>
      </c>
      <c r="I147" s="7" t="str">
        <f t="shared" si="55"/>
        <v>abcd6768</v>
      </c>
      <c r="K147" s="46">
        <v>146</v>
      </c>
      <c r="L147" s="46" t="str">
        <f t="shared" si="48"/>
        <v>7A-NamSon-HN</v>
      </c>
      <c r="M147" s="46" t="str">
        <f t="shared" si="56"/>
        <v>Mẫn Thị Thu Hiền</v>
      </c>
      <c r="N147" s="23" t="str">
        <f t="shared" si="57"/>
        <v>Hiền</v>
      </c>
      <c r="O147" s="23" t="str">
        <f t="shared" si="58"/>
        <v xml:space="preserve">Mẫn Thị Thu </v>
      </c>
      <c r="P147" t="s">
        <v>867</v>
      </c>
      <c r="Q147" s="23" t="str">
        <f t="shared" si="59"/>
        <v>0146</v>
      </c>
      <c r="R147" s="23" t="str">
        <f t="shared" si="49"/>
        <v>hn-namson-hs0146</v>
      </c>
      <c r="S147" s="23" t="str">
        <f t="shared" si="60"/>
        <v>Hien</v>
      </c>
      <c r="T147" s="23" t="str">
        <f t="shared" si="61"/>
        <v xml:space="preserve">Man Thi Thu </v>
      </c>
      <c r="U147" s="23" t="str">
        <f t="shared" si="50"/>
        <v>hs0146-manthithu-hien@hn-namson.edu.vn</v>
      </c>
      <c r="V147" s="23" t="str">
        <f t="shared" si="62"/>
        <v>abcd6768</v>
      </c>
      <c r="W147" s="46" t="str">
        <f t="shared" si="51"/>
        <v>HN</v>
      </c>
      <c r="X147" s="30" t="s">
        <v>47</v>
      </c>
      <c r="Y147" s="30" t="s">
        <v>51</v>
      </c>
      <c r="Z147" s="46" t="str">
        <f t="shared" si="52"/>
        <v>HS-NamSon-HN</v>
      </c>
      <c r="AA147" s="46" t="str">
        <f t="shared" si="53"/>
        <v>NamSon-HN</v>
      </c>
      <c r="AB147" s="24" t="s">
        <v>48</v>
      </c>
      <c r="AC147" s="24" t="s">
        <v>49</v>
      </c>
      <c r="AE147" s="46" t="str">
        <f t="shared" si="63"/>
        <v>hn-namson-hs0146</v>
      </c>
      <c r="AF147" s="46" t="str">
        <f t="shared" si="64"/>
        <v>DS7</v>
      </c>
      <c r="AG147" s="46" t="str">
        <f t="shared" si="65"/>
        <v>7A-NamSon-HN</v>
      </c>
      <c r="AH147" s="30" t="s">
        <v>64</v>
      </c>
      <c r="AI147" s="46" t="str">
        <f t="shared" si="66"/>
        <v>HH7</v>
      </c>
      <c r="AJ147" s="46" t="str">
        <f t="shared" si="67"/>
        <v>7A-NamSon-HN</v>
      </c>
      <c r="AK147" s="46" t="s">
        <v>64</v>
      </c>
      <c r="AL147" s="46" t="str">
        <f t="shared" si="68"/>
        <v>TA7</v>
      </c>
      <c r="AM147" s="46" t="str">
        <f t="shared" si="69"/>
        <v>7A-NamSon-HN</v>
      </c>
      <c r="AN147" s="46" t="s">
        <v>64</v>
      </c>
      <c r="AO147" s="46" t="str">
        <f t="shared" si="70"/>
        <v>NV7</v>
      </c>
      <c r="AP147" s="46" t="str">
        <f t="shared" si="71"/>
        <v>7A-NamSon-HN</v>
      </c>
      <c r="AQ147" s="46" t="s">
        <v>64</v>
      </c>
    </row>
    <row r="148" spans="1:43" ht="15.75" customHeight="1" x14ac:dyDescent="0.2">
      <c r="A148" s="7">
        <v>147</v>
      </c>
      <c r="B148" s="52" t="s">
        <v>225</v>
      </c>
      <c r="C148" s="53" t="s">
        <v>239</v>
      </c>
      <c r="D148" s="54" t="s">
        <v>75</v>
      </c>
      <c r="E148" s="57">
        <v>39378</v>
      </c>
      <c r="H148" s="15" t="str">
        <f t="shared" si="54"/>
        <v>hn-namson-hs0147</v>
      </c>
      <c r="I148" s="7" t="str">
        <f t="shared" si="55"/>
        <v>abcd6869</v>
      </c>
      <c r="K148" s="46">
        <v>147</v>
      </c>
      <c r="L148" s="46" t="str">
        <f t="shared" si="48"/>
        <v>7A-NamSon-HN</v>
      </c>
      <c r="M148" s="46" t="str">
        <f t="shared" si="56"/>
        <v>Nguyễn Chí Hiếu</v>
      </c>
      <c r="N148" s="23" t="str">
        <f t="shared" si="57"/>
        <v>Hiếu</v>
      </c>
      <c r="O148" s="23" t="str">
        <f t="shared" si="58"/>
        <v xml:space="preserve">Nguyễn Chí </v>
      </c>
      <c r="P148" t="s">
        <v>868</v>
      </c>
      <c r="Q148" s="23" t="str">
        <f t="shared" si="59"/>
        <v>0147</v>
      </c>
      <c r="R148" s="23" t="str">
        <f t="shared" si="49"/>
        <v>hn-namson-hs0147</v>
      </c>
      <c r="S148" s="23" t="str">
        <f t="shared" si="60"/>
        <v>Hieu</v>
      </c>
      <c r="T148" s="23" t="str">
        <f t="shared" si="61"/>
        <v xml:space="preserve">Nguyen Chi </v>
      </c>
      <c r="U148" s="23" t="str">
        <f t="shared" si="50"/>
        <v>hs0147-nguyenchi-hieu@hn-namson.edu.vn</v>
      </c>
      <c r="V148" s="23" t="str">
        <f t="shared" si="62"/>
        <v>abcd6869</v>
      </c>
      <c r="W148" s="46" t="str">
        <f t="shared" si="51"/>
        <v>HN</v>
      </c>
      <c r="X148" s="30" t="s">
        <v>47</v>
      </c>
      <c r="Y148" s="30" t="s">
        <v>51</v>
      </c>
      <c r="Z148" s="46" t="str">
        <f t="shared" si="52"/>
        <v>HS-NamSon-HN</v>
      </c>
      <c r="AA148" s="46" t="str">
        <f t="shared" si="53"/>
        <v>NamSon-HN</v>
      </c>
      <c r="AB148" s="24" t="s">
        <v>48</v>
      </c>
      <c r="AC148" s="24" t="s">
        <v>49</v>
      </c>
      <c r="AE148" s="46" t="str">
        <f t="shared" si="63"/>
        <v>hn-namson-hs0147</v>
      </c>
      <c r="AF148" s="46" t="str">
        <f t="shared" si="64"/>
        <v>DS7</v>
      </c>
      <c r="AG148" s="46" t="str">
        <f t="shared" si="65"/>
        <v>7A-NamSon-HN</v>
      </c>
      <c r="AH148" s="30" t="s">
        <v>64</v>
      </c>
      <c r="AI148" s="46" t="str">
        <f t="shared" si="66"/>
        <v>HH7</v>
      </c>
      <c r="AJ148" s="46" t="str">
        <f t="shared" si="67"/>
        <v>7A-NamSon-HN</v>
      </c>
      <c r="AK148" s="46" t="s">
        <v>64</v>
      </c>
      <c r="AL148" s="46" t="str">
        <f t="shared" si="68"/>
        <v>TA7</v>
      </c>
      <c r="AM148" s="46" t="str">
        <f t="shared" si="69"/>
        <v>7A-NamSon-HN</v>
      </c>
      <c r="AN148" s="46" t="s">
        <v>64</v>
      </c>
      <c r="AO148" s="46" t="str">
        <f t="shared" si="70"/>
        <v>NV7</v>
      </c>
      <c r="AP148" s="46" t="str">
        <f t="shared" si="71"/>
        <v>7A-NamSon-HN</v>
      </c>
      <c r="AQ148" s="46" t="s">
        <v>64</v>
      </c>
    </row>
    <row r="149" spans="1:43" ht="15.75" customHeight="1" x14ac:dyDescent="0.2">
      <c r="A149" s="30">
        <v>148</v>
      </c>
      <c r="B149" s="52" t="s">
        <v>225</v>
      </c>
      <c r="C149" s="53" t="s">
        <v>240</v>
      </c>
      <c r="D149" s="54" t="s">
        <v>75</v>
      </c>
      <c r="E149" s="57">
        <v>39230</v>
      </c>
      <c r="H149" s="15" t="str">
        <f t="shared" si="54"/>
        <v>hn-namson-hs0148</v>
      </c>
      <c r="I149" s="7" t="str">
        <f t="shared" si="55"/>
        <v>abcd6970</v>
      </c>
      <c r="K149" s="46">
        <v>148</v>
      </c>
      <c r="L149" s="46" t="str">
        <f t="shared" si="48"/>
        <v>7A-NamSon-HN</v>
      </c>
      <c r="M149" s="46" t="str">
        <f t="shared" si="56"/>
        <v>Nguyễn Trần Huy Hoàng</v>
      </c>
      <c r="N149" s="23" t="str">
        <f t="shared" si="57"/>
        <v>Hoàng</v>
      </c>
      <c r="O149" s="23" t="str">
        <f t="shared" si="58"/>
        <v xml:space="preserve">Nguyễn Trần Huy </v>
      </c>
      <c r="P149" t="s">
        <v>869</v>
      </c>
      <c r="Q149" s="23" t="str">
        <f t="shared" si="59"/>
        <v>0148</v>
      </c>
      <c r="R149" s="23" t="str">
        <f t="shared" si="49"/>
        <v>hn-namson-hs0148</v>
      </c>
      <c r="S149" s="23" t="str">
        <f t="shared" si="60"/>
        <v>Hoang</v>
      </c>
      <c r="T149" s="23" t="str">
        <f t="shared" si="61"/>
        <v xml:space="preserve">Nguyen Tran Huy </v>
      </c>
      <c r="U149" s="23" t="str">
        <f t="shared" si="50"/>
        <v>hs0148-nguyentranhuy-hoang@hn-namson.edu.vn</v>
      </c>
      <c r="V149" s="23" t="str">
        <f t="shared" si="62"/>
        <v>abcd6970</v>
      </c>
      <c r="W149" s="46" t="str">
        <f t="shared" si="51"/>
        <v>HN</v>
      </c>
      <c r="X149" s="30" t="s">
        <v>47</v>
      </c>
      <c r="Y149" s="30" t="s">
        <v>51</v>
      </c>
      <c r="Z149" s="46" t="str">
        <f t="shared" si="52"/>
        <v>HS-NamSon-HN</v>
      </c>
      <c r="AA149" s="46" t="str">
        <f t="shared" si="53"/>
        <v>NamSon-HN</v>
      </c>
      <c r="AB149" s="24" t="s">
        <v>48</v>
      </c>
      <c r="AC149" s="24" t="s">
        <v>49</v>
      </c>
      <c r="AE149" s="46" t="str">
        <f t="shared" si="63"/>
        <v>hn-namson-hs0148</v>
      </c>
      <c r="AF149" s="46" t="str">
        <f t="shared" si="64"/>
        <v>DS7</v>
      </c>
      <c r="AG149" s="46" t="str">
        <f t="shared" si="65"/>
        <v>7A-NamSon-HN</v>
      </c>
      <c r="AH149" s="30" t="s">
        <v>64</v>
      </c>
      <c r="AI149" s="46" t="str">
        <f t="shared" si="66"/>
        <v>HH7</v>
      </c>
      <c r="AJ149" s="46" t="str">
        <f t="shared" si="67"/>
        <v>7A-NamSon-HN</v>
      </c>
      <c r="AK149" s="46" t="s">
        <v>64</v>
      </c>
      <c r="AL149" s="46" t="str">
        <f t="shared" si="68"/>
        <v>TA7</v>
      </c>
      <c r="AM149" s="46" t="str">
        <f t="shared" si="69"/>
        <v>7A-NamSon-HN</v>
      </c>
      <c r="AN149" s="46" t="s">
        <v>64</v>
      </c>
      <c r="AO149" s="46" t="str">
        <f t="shared" si="70"/>
        <v>NV7</v>
      </c>
      <c r="AP149" s="46" t="str">
        <f t="shared" si="71"/>
        <v>7A-NamSon-HN</v>
      </c>
      <c r="AQ149" s="46" t="s">
        <v>64</v>
      </c>
    </row>
    <row r="150" spans="1:43" ht="15.75" customHeight="1" x14ac:dyDescent="0.2">
      <c r="A150" s="7">
        <v>149</v>
      </c>
      <c r="B150" s="52" t="s">
        <v>225</v>
      </c>
      <c r="C150" s="53" t="s">
        <v>241</v>
      </c>
      <c r="D150" s="54" t="s">
        <v>75</v>
      </c>
      <c r="E150" s="57">
        <v>39223</v>
      </c>
      <c r="H150" s="15" t="str">
        <f t="shared" si="54"/>
        <v>hn-namson-hs0149</v>
      </c>
      <c r="I150" s="7" t="str">
        <f t="shared" si="55"/>
        <v>abcd7071</v>
      </c>
      <c r="K150" s="46">
        <v>149</v>
      </c>
      <c r="L150" s="46" t="str">
        <f t="shared" si="48"/>
        <v>7A-NamSon-HN</v>
      </c>
      <c r="M150" s="46" t="str">
        <f t="shared" si="56"/>
        <v>Đoàn Quốc Huy</v>
      </c>
      <c r="N150" s="23" t="str">
        <f t="shared" si="57"/>
        <v>Huy</v>
      </c>
      <c r="O150" s="23" t="str">
        <f t="shared" si="58"/>
        <v xml:space="preserve">Đoàn Quốc </v>
      </c>
      <c r="P150" t="s">
        <v>870</v>
      </c>
      <c r="Q150" s="23" t="str">
        <f t="shared" si="59"/>
        <v>0149</v>
      </c>
      <c r="R150" s="23" t="str">
        <f t="shared" si="49"/>
        <v>hn-namson-hs0149</v>
      </c>
      <c r="S150" s="23" t="str">
        <f t="shared" si="60"/>
        <v>Huy</v>
      </c>
      <c r="T150" s="23" t="str">
        <f t="shared" si="61"/>
        <v xml:space="preserve">Doan Quoc </v>
      </c>
      <c r="U150" s="23" t="str">
        <f t="shared" si="50"/>
        <v>hs0149-doanquoc-huy@hn-namson.edu.vn</v>
      </c>
      <c r="V150" s="23" t="str">
        <f t="shared" si="62"/>
        <v>abcd7071</v>
      </c>
      <c r="W150" s="46" t="str">
        <f t="shared" si="51"/>
        <v>HN</v>
      </c>
      <c r="X150" s="30" t="s">
        <v>47</v>
      </c>
      <c r="Y150" s="30" t="s">
        <v>51</v>
      </c>
      <c r="Z150" s="46" t="str">
        <f t="shared" si="52"/>
        <v>HS-NamSon-HN</v>
      </c>
      <c r="AA150" s="46" t="str">
        <f t="shared" si="53"/>
        <v>NamSon-HN</v>
      </c>
      <c r="AB150" s="24" t="s">
        <v>48</v>
      </c>
      <c r="AC150" s="24" t="s">
        <v>49</v>
      </c>
      <c r="AE150" s="46" t="str">
        <f t="shared" si="63"/>
        <v>hn-namson-hs0149</v>
      </c>
      <c r="AF150" s="46" t="str">
        <f t="shared" si="64"/>
        <v>DS7</v>
      </c>
      <c r="AG150" s="46" t="str">
        <f t="shared" si="65"/>
        <v>7A-NamSon-HN</v>
      </c>
      <c r="AH150" s="30" t="s">
        <v>64</v>
      </c>
      <c r="AI150" s="46" t="str">
        <f t="shared" si="66"/>
        <v>HH7</v>
      </c>
      <c r="AJ150" s="46" t="str">
        <f t="shared" si="67"/>
        <v>7A-NamSon-HN</v>
      </c>
      <c r="AK150" s="46" t="s">
        <v>64</v>
      </c>
      <c r="AL150" s="46" t="str">
        <f t="shared" si="68"/>
        <v>TA7</v>
      </c>
      <c r="AM150" s="46" t="str">
        <f t="shared" si="69"/>
        <v>7A-NamSon-HN</v>
      </c>
      <c r="AN150" s="46" t="s">
        <v>64</v>
      </c>
      <c r="AO150" s="46" t="str">
        <f t="shared" si="70"/>
        <v>NV7</v>
      </c>
      <c r="AP150" s="46" t="str">
        <f t="shared" si="71"/>
        <v>7A-NamSon-HN</v>
      </c>
      <c r="AQ150" s="46" t="s">
        <v>64</v>
      </c>
    </row>
    <row r="151" spans="1:43" ht="15.75" customHeight="1" x14ac:dyDescent="0.2">
      <c r="A151" s="30">
        <v>150</v>
      </c>
      <c r="B151" s="52" t="s">
        <v>225</v>
      </c>
      <c r="C151" s="53" t="s">
        <v>242</v>
      </c>
      <c r="D151" s="54" t="s">
        <v>98</v>
      </c>
      <c r="E151" s="57">
        <v>39403</v>
      </c>
      <c r="H151" s="15" t="str">
        <f t="shared" si="54"/>
        <v>hn-namson-hs0150</v>
      </c>
      <c r="I151" s="7" t="str">
        <f t="shared" si="55"/>
        <v>abcd7172</v>
      </c>
      <c r="K151" s="46">
        <v>150</v>
      </c>
      <c r="L151" s="46" t="str">
        <f t="shared" si="48"/>
        <v>7A-NamSon-HN</v>
      </c>
      <c r="M151" s="46" t="str">
        <f t="shared" si="56"/>
        <v>Nguyễn Thị Khánh Linh</v>
      </c>
      <c r="N151" s="23" t="str">
        <f t="shared" si="57"/>
        <v>Linh</v>
      </c>
      <c r="O151" s="23" t="str">
        <f t="shared" si="58"/>
        <v xml:space="preserve">Nguyễn Thị Khánh </v>
      </c>
      <c r="P151" t="s">
        <v>871</v>
      </c>
      <c r="Q151" s="23" t="str">
        <f t="shared" si="59"/>
        <v>0150</v>
      </c>
      <c r="R151" s="23" t="str">
        <f t="shared" si="49"/>
        <v>hn-namson-hs0150</v>
      </c>
      <c r="S151" s="23" t="str">
        <f t="shared" si="60"/>
        <v>Linh</v>
      </c>
      <c r="T151" s="23" t="str">
        <f t="shared" si="61"/>
        <v xml:space="preserve">Nguyen Thi Khanh </v>
      </c>
      <c r="U151" s="23" t="str">
        <f t="shared" si="50"/>
        <v>hs0150-nguyenthikhanh-linh@hn-namson.edu.vn</v>
      </c>
      <c r="V151" s="23" t="str">
        <f t="shared" si="62"/>
        <v>abcd7172</v>
      </c>
      <c r="W151" s="46" t="str">
        <f t="shared" si="51"/>
        <v>HN</v>
      </c>
      <c r="X151" s="30" t="s">
        <v>47</v>
      </c>
      <c r="Y151" s="30" t="s">
        <v>51</v>
      </c>
      <c r="Z151" s="46" t="str">
        <f t="shared" si="52"/>
        <v>HS-NamSon-HN</v>
      </c>
      <c r="AA151" s="46" t="str">
        <f t="shared" si="53"/>
        <v>NamSon-HN</v>
      </c>
      <c r="AB151" s="24" t="s">
        <v>48</v>
      </c>
      <c r="AC151" s="24" t="s">
        <v>49</v>
      </c>
      <c r="AE151" s="46" t="str">
        <f t="shared" si="63"/>
        <v>hn-namson-hs0150</v>
      </c>
      <c r="AF151" s="46" t="str">
        <f t="shared" si="64"/>
        <v>DS7</v>
      </c>
      <c r="AG151" s="46" t="str">
        <f t="shared" si="65"/>
        <v>7A-NamSon-HN</v>
      </c>
      <c r="AH151" s="30" t="s">
        <v>64</v>
      </c>
      <c r="AI151" s="46" t="str">
        <f t="shared" si="66"/>
        <v>HH7</v>
      </c>
      <c r="AJ151" s="46" t="str">
        <f t="shared" si="67"/>
        <v>7A-NamSon-HN</v>
      </c>
      <c r="AK151" s="46" t="s">
        <v>64</v>
      </c>
      <c r="AL151" s="46" t="str">
        <f t="shared" si="68"/>
        <v>TA7</v>
      </c>
      <c r="AM151" s="46" t="str">
        <f t="shared" si="69"/>
        <v>7A-NamSon-HN</v>
      </c>
      <c r="AN151" s="46" t="s">
        <v>64</v>
      </c>
      <c r="AO151" s="46" t="str">
        <f t="shared" si="70"/>
        <v>NV7</v>
      </c>
      <c r="AP151" s="46" t="str">
        <f t="shared" si="71"/>
        <v>7A-NamSon-HN</v>
      </c>
      <c r="AQ151" s="46" t="s">
        <v>64</v>
      </c>
    </row>
    <row r="152" spans="1:43" ht="15.75" customHeight="1" x14ac:dyDescent="0.2">
      <c r="A152" s="7">
        <v>151</v>
      </c>
      <c r="B152" s="52" t="s">
        <v>225</v>
      </c>
      <c r="C152" s="53" t="s">
        <v>243</v>
      </c>
      <c r="D152" s="54" t="s">
        <v>98</v>
      </c>
      <c r="E152" s="57">
        <v>39343</v>
      </c>
      <c r="H152" s="15" t="str">
        <f t="shared" si="54"/>
        <v>hn-namson-hs0151</v>
      </c>
      <c r="I152" s="7" t="str">
        <f t="shared" si="55"/>
        <v>abcd7273</v>
      </c>
      <c r="K152" s="46">
        <v>151</v>
      </c>
      <c r="L152" s="46" t="str">
        <f t="shared" si="48"/>
        <v>7A-NamSon-HN</v>
      </c>
      <c r="M152" s="46" t="str">
        <f t="shared" si="56"/>
        <v>Phạm Phương Linh</v>
      </c>
      <c r="N152" s="23" t="str">
        <f t="shared" si="57"/>
        <v>Linh</v>
      </c>
      <c r="O152" s="23" t="str">
        <f t="shared" si="58"/>
        <v xml:space="preserve">Phạm Phương </v>
      </c>
      <c r="P152" t="s">
        <v>872</v>
      </c>
      <c r="Q152" s="23" t="str">
        <f t="shared" si="59"/>
        <v>0151</v>
      </c>
      <c r="R152" s="23" t="str">
        <f t="shared" si="49"/>
        <v>hn-namson-hs0151</v>
      </c>
      <c r="S152" s="23" t="str">
        <f t="shared" si="60"/>
        <v>Linh</v>
      </c>
      <c r="T152" s="23" t="str">
        <f t="shared" si="61"/>
        <v xml:space="preserve">Pham Phuong </v>
      </c>
      <c r="U152" s="23" t="str">
        <f t="shared" si="50"/>
        <v>hs0151-phamphuong-linh@hn-namson.edu.vn</v>
      </c>
      <c r="V152" s="23" t="str">
        <f t="shared" si="62"/>
        <v>abcd7273</v>
      </c>
      <c r="W152" s="46" t="str">
        <f t="shared" si="51"/>
        <v>HN</v>
      </c>
      <c r="X152" s="30" t="s">
        <v>47</v>
      </c>
      <c r="Y152" s="30" t="s">
        <v>51</v>
      </c>
      <c r="Z152" s="46" t="str">
        <f t="shared" si="52"/>
        <v>HS-NamSon-HN</v>
      </c>
      <c r="AA152" s="46" t="str">
        <f t="shared" si="53"/>
        <v>NamSon-HN</v>
      </c>
      <c r="AB152" s="24" t="s">
        <v>48</v>
      </c>
      <c r="AC152" s="24" t="s">
        <v>49</v>
      </c>
      <c r="AE152" s="46" t="str">
        <f t="shared" si="63"/>
        <v>hn-namson-hs0151</v>
      </c>
      <c r="AF152" s="46" t="str">
        <f t="shared" si="64"/>
        <v>DS7</v>
      </c>
      <c r="AG152" s="46" t="str">
        <f t="shared" si="65"/>
        <v>7A-NamSon-HN</v>
      </c>
      <c r="AH152" s="30" t="s">
        <v>64</v>
      </c>
      <c r="AI152" s="46" t="str">
        <f t="shared" si="66"/>
        <v>HH7</v>
      </c>
      <c r="AJ152" s="46" t="str">
        <f t="shared" si="67"/>
        <v>7A-NamSon-HN</v>
      </c>
      <c r="AK152" s="46" t="s">
        <v>64</v>
      </c>
      <c r="AL152" s="46" t="str">
        <f t="shared" si="68"/>
        <v>TA7</v>
      </c>
      <c r="AM152" s="46" t="str">
        <f t="shared" si="69"/>
        <v>7A-NamSon-HN</v>
      </c>
      <c r="AN152" s="46" t="s">
        <v>64</v>
      </c>
      <c r="AO152" s="46" t="str">
        <f t="shared" si="70"/>
        <v>NV7</v>
      </c>
      <c r="AP152" s="46" t="str">
        <f t="shared" si="71"/>
        <v>7A-NamSon-HN</v>
      </c>
      <c r="AQ152" s="46" t="s">
        <v>64</v>
      </c>
    </row>
    <row r="153" spans="1:43" ht="15.75" customHeight="1" x14ac:dyDescent="0.2">
      <c r="A153" s="30">
        <v>152</v>
      </c>
      <c r="B153" s="52" t="s">
        <v>225</v>
      </c>
      <c r="C153" s="53" t="s">
        <v>244</v>
      </c>
      <c r="D153" s="54" t="s">
        <v>98</v>
      </c>
      <c r="E153" s="57">
        <v>39334</v>
      </c>
      <c r="H153" s="15" t="str">
        <f t="shared" si="54"/>
        <v>hn-namson-hs0152</v>
      </c>
      <c r="I153" s="7" t="str">
        <f t="shared" si="55"/>
        <v>abcd7374</v>
      </c>
      <c r="K153" s="46">
        <v>152</v>
      </c>
      <c r="L153" s="46" t="str">
        <f t="shared" si="48"/>
        <v>7A-NamSon-HN</v>
      </c>
      <c r="M153" s="46" t="str">
        <f t="shared" si="56"/>
        <v>Trần Mỹ Linh</v>
      </c>
      <c r="N153" s="23" t="str">
        <f t="shared" si="57"/>
        <v>Linh</v>
      </c>
      <c r="O153" s="23" t="str">
        <f t="shared" si="58"/>
        <v xml:space="preserve">Trần Mỹ </v>
      </c>
      <c r="P153" t="s">
        <v>873</v>
      </c>
      <c r="Q153" s="23" t="str">
        <f t="shared" si="59"/>
        <v>0152</v>
      </c>
      <c r="R153" s="23" t="str">
        <f t="shared" si="49"/>
        <v>hn-namson-hs0152</v>
      </c>
      <c r="S153" s="23" t="str">
        <f t="shared" si="60"/>
        <v>Linh</v>
      </c>
      <c r="T153" s="23" t="str">
        <f t="shared" si="61"/>
        <v xml:space="preserve">Tran My </v>
      </c>
      <c r="U153" s="23" t="str">
        <f t="shared" si="50"/>
        <v>hs0152-tranmy-linh@hn-namson.edu.vn</v>
      </c>
      <c r="V153" s="23" t="str">
        <f t="shared" si="62"/>
        <v>abcd7374</v>
      </c>
      <c r="W153" s="46" t="str">
        <f t="shared" si="51"/>
        <v>HN</v>
      </c>
      <c r="X153" s="30" t="s">
        <v>47</v>
      </c>
      <c r="Y153" s="30" t="s">
        <v>51</v>
      </c>
      <c r="Z153" s="46" t="str">
        <f t="shared" si="52"/>
        <v>HS-NamSon-HN</v>
      </c>
      <c r="AA153" s="46" t="str">
        <f t="shared" si="53"/>
        <v>NamSon-HN</v>
      </c>
      <c r="AB153" s="24" t="s">
        <v>48</v>
      </c>
      <c r="AC153" s="24" t="s">
        <v>49</v>
      </c>
      <c r="AE153" s="46" t="str">
        <f t="shared" si="63"/>
        <v>hn-namson-hs0152</v>
      </c>
      <c r="AF153" s="46" t="str">
        <f t="shared" si="64"/>
        <v>DS7</v>
      </c>
      <c r="AG153" s="46" t="str">
        <f t="shared" si="65"/>
        <v>7A-NamSon-HN</v>
      </c>
      <c r="AH153" s="30" t="s">
        <v>64</v>
      </c>
      <c r="AI153" s="46" t="str">
        <f t="shared" si="66"/>
        <v>HH7</v>
      </c>
      <c r="AJ153" s="46" t="str">
        <f t="shared" si="67"/>
        <v>7A-NamSon-HN</v>
      </c>
      <c r="AK153" s="46" t="s">
        <v>64</v>
      </c>
      <c r="AL153" s="46" t="str">
        <f t="shared" si="68"/>
        <v>TA7</v>
      </c>
      <c r="AM153" s="46" t="str">
        <f t="shared" si="69"/>
        <v>7A-NamSon-HN</v>
      </c>
      <c r="AN153" s="46" t="s">
        <v>64</v>
      </c>
      <c r="AO153" s="46" t="str">
        <f t="shared" si="70"/>
        <v>NV7</v>
      </c>
      <c r="AP153" s="46" t="str">
        <f t="shared" si="71"/>
        <v>7A-NamSon-HN</v>
      </c>
      <c r="AQ153" s="46" t="s">
        <v>64</v>
      </c>
    </row>
    <row r="154" spans="1:43" ht="15.75" customHeight="1" x14ac:dyDescent="0.2">
      <c r="A154" s="7">
        <v>153</v>
      </c>
      <c r="B154" s="52" t="s">
        <v>225</v>
      </c>
      <c r="C154" s="53" t="s">
        <v>245</v>
      </c>
      <c r="D154" s="54" t="s">
        <v>75</v>
      </c>
      <c r="E154" s="57">
        <v>39162</v>
      </c>
      <c r="H154" s="15" t="str">
        <f t="shared" si="54"/>
        <v>hn-namson-hs0153</v>
      </c>
      <c r="I154" s="7" t="str">
        <f t="shared" si="55"/>
        <v>abcd7475</v>
      </c>
      <c r="K154" s="46">
        <v>153</v>
      </c>
      <c r="L154" s="46" t="str">
        <f t="shared" si="48"/>
        <v>7A-NamSon-HN</v>
      </c>
      <c r="M154" s="46" t="str">
        <f t="shared" si="56"/>
        <v>Nguyễn Hải Long</v>
      </c>
      <c r="N154" s="23" t="str">
        <f t="shared" si="57"/>
        <v>Long</v>
      </c>
      <c r="O154" s="23" t="str">
        <f t="shared" si="58"/>
        <v xml:space="preserve">Nguyễn Hải </v>
      </c>
      <c r="P154" t="s">
        <v>874</v>
      </c>
      <c r="Q154" s="23" t="str">
        <f t="shared" si="59"/>
        <v>0153</v>
      </c>
      <c r="R154" s="23" t="str">
        <f t="shared" si="49"/>
        <v>hn-namson-hs0153</v>
      </c>
      <c r="S154" s="23" t="str">
        <f t="shared" si="60"/>
        <v>Long</v>
      </c>
      <c r="T154" s="23" t="str">
        <f t="shared" si="61"/>
        <v xml:space="preserve">Nguyen Hai </v>
      </c>
      <c r="U154" s="23" t="str">
        <f t="shared" si="50"/>
        <v>hs0153-nguyenhai-long@hn-namson.edu.vn</v>
      </c>
      <c r="V154" s="23" t="str">
        <f t="shared" si="62"/>
        <v>abcd7475</v>
      </c>
      <c r="W154" s="46" t="str">
        <f t="shared" si="51"/>
        <v>HN</v>
      </c>
      <c r="X154" s="30" t="s">
        <v>47</v>
      </c>
      <c r="Y154" s="30" t="s">
        <v>51</v>
      </c>
      <c r="Z154" s="46" t="str">
        <f t="shared" si="52"/>
        <v>HS-NamSon-HN</v>
      </c>
      <c r="AA154" s="46" t="str">
        <f t="shared" si="53"/>
        <v>NamSon-HN</v>
      </c>
      <c r="AB154" s="24" t="s">
        <v>48</v>
      </c>
      <c r="AC154" s="24" t="s">
        <v>49</v>
      </c>
      <c r="AE154" s="46" t="str">
        <f t="shared" si="63"/>
        <v>hn-namson-hs0153</v>
      </c>
      <c r="AF154" s="46" t="str">
        <f t="shared" si="64"/>
        <v>DS7</v>
      </c>
      <c r="AG154" s="46" t="str">
        <f t="shared" si="65"/>
        <v>7A-NamSon-HN</v>
      </c>
      <c r="AH154" s="30" t="s">
        <v>64</v>
      </c>
      <c r="AI154" s="46" t="str">
        <f t="shared" si="66"/>
        <v>HH7</v>
      </c>
      <c r="AJ154" s="46" t="str">
        <f t="shared" si="67"/>
        <v>7A-NamSon-HN</v>
      </c>
      <c r="AK154" s="46" t="s">
        <v>64</v>
      </c>
      <c r="AL154" s="46" t="str">
        <f t="shared" si="68"/>
        <v>TA7</v>
      </c>
      <c r="AM154" s="46" t="str">
        <f t="shared" si="69"/>
        <v>7A-NamSon-HN</v>
      </c>
      <c r="AN154" s="46" t="s">
        <v>64</v>
      </c>
      <c r="AO154" s="46" t="str">
        <f t="shared" si="70"/>
        <v>NV7</v>
      </c>
      <c r="AP154" s="46" t="str">
        <f t="shared" si="71"/>
        <v>7A-NamSon-HN</v>
      </c>
      <c r="AQ154" s="46" t="s">
        <v>64</v>
      </c>
    </row>
    <row r="155" spans="1:43" ht="15.75" customHeight="1" x14ac:dyDescent="0.2">
      <c r="A155" s="30">
        <v>154</v>
      </c>
      <c r="B155" s="52" t="s">
        <v>225</v>
      </c>
      <c r="C155" s="53" t="s">
        <v>246</v>
      </c>
      <c r="D155" s="54" t="s">
        <v>75</v>
      </c>
      <c r="E155" s="57">
        <v>39304</v>
      </c>
      <c r="H155" s="15" t="str">
        <f t="shared" si="54"/>
        <v>hn-namson-hs0154</v>
      </c>
      <c r="I155" s="7" t="str">
        <f t="shared" si="55"/>
        <v>abcd7576</v>
      </c>
      <c r="K155" s="46">
        <v>154</v>
      </c>
      <c r="L155" s="46" t="str">
        <f t="shared" si="48"/>
        <v>7A-NamSon-HN</v>
      </c>
      <c r="M155" s="46" t="str">
        <f t="shared" si="56"/>
        <v>Nguyễn Duy Lợi</v>
      </c>
      <c r="N155" s="23" t="str">
        <f t="shared" si="57"/>
        <v>Lợi</v>
      </c>
      <c r="O155" s="23" t="str">
        <f t="shared" si="58"/>
        <v xml:space="preserve">Nguyễn Duy </v>
      </c>
      <c r="P155" t="s">
        <v>875</v>
      </c>
      <c r="Q155" s="23" t="str">
        <f t="shared" si="59"/>
        <v>0154</v>
      </c>
      <c r="R155" s="23" t="str">
        <f t="shared" si="49"/>
        <v>hn-namson-hs0154</v>
      </c>
      <c r="S155" s="23" t="str">
        <f t="shared" si="60"/>
        <v>Loi</v>
      </c>
      <c r="T155" s="23" t="str">
        <f t="shared" si="61"/>
        <v xml:space="preserve">Nguyen Duy </v>
      </c>
      <c r="U155" s="23" t="str">
        <f t="shared" si="50"/>
        <v>hs0154-nguyenduy-loi@hn-namson.edu.vn</v>
      </c>
      <c r="V155" s="23" t="str">
        <f t="shared" si="62"/>
        <v>abcd7576</v>
      </c>
      <c r="W155" s="46" t="str">
        <f t="shared" si="51"/>
        <v>HN</v>
      </c>
      <c r="X155" s="30" t="s">
        <v>47</v>
      </c>
      <c r="Y155" s="30" t="s">
        <v>51</v>
      </c>
      <c r="Z155" s="46" t="str">
        <f t="shared" si="52"/>
        <v>HS-NamSon-HN</v>
      </c>
      <c r="AA155" s="46" t="str">
        <f t="shared" si="53"/>
        <v>NamSon-HN</v>
      </c>
      <c r="AB155" s="24" t="s">
        <v>48</v>
      </c>
      <c r="AC155" s="24" t="s">
        <v>49</v>
      </c>
      <c r="AE155" s="46" t="str">
        <f t="shared" si="63"/>
        <v>hn-namson-hs0154</v>
      </c>
      <c r="AF155" s="46" t="str">
        <f t="shared" si="64"/>
        <v>DS7</v>
      </c>
      <c r="AG155" s="46" t="str">
        <f t="shared" si="65"/>
        <v>7A-NamSon-HN</v>
      </c>
      <c r="AH155" s="30" t="s">
        <v>64</v>
      </c>
      <c r="AI155" s="46" t="str">
        <f t="shared" si="66"/>
        <v>HH7</v>
      </c>
      <c r="AJ155" s="46" t="str">
        <f t="shared" si="67"/>
        <v>7A-NamSon-HN</v>
      </c>
      <c r="AK155" s="46" t="s">
        <v>64</v>
      </c>
      <c r="AL155" s="46" t="str">
        <f t="shared" si="68"/>
        <v>TA7</v>
      </c>
      <c r="AM155" s="46" t="str">
        <f t="shared" si="69"/>
        <v>7A-NamSon-HN</v>
      </c>
      <c r="AN155" s="46" t="s">
        <v>64</v>
      </c>
      <c r="AO155" s="46" t="str">
        <f t="shared" si="70"/>
        <v>NV7</v>
      </c>
      <c r="AP155" s="46" t="str">
        <f t="shared" si="71"/>
        <v>7A-NamSon-HN</v>
      </c>
      <c r="AQ155" s="46" t="s">
        <v>64</v>
      </c>
    </row>
    <row r="156" spans="1:43" ht="15.75" customHeight="1" x14ac:dyDescent="0.2">
      <c r="A156" s="7">
        <v>155</v>
      </c>
      <c r="B156" s="52" t="s">
        <v>225</v>
      </c>
      <c r="C156" s="53" t="s">
        <v>247</v>
      </c>
      <c r="D156" s="54" t="s">
        <v>98</v>
      </c>
      <c r="E156" s="57">
        <v>39301</v>
      </c>
      <c r="H156" s="15" t="str">
        <f t="shared" si="54"/>
        <v>hn-namson-hs0155</v>
      </c>
      <c r="I156" s="7" t="str">
        <f t="shared" si="55"/>
        <v>abcd7677</v>
      </c>
      <c r="K156" s="46">
        <v>155</v>
      </c>
      <c r="L156" s="46" t="str">
        <f t="shared" si="48"/>
        <v>7A-NamSon-HN</v>
      </c>
      <c r="M156" s="46" t="str">
        <f t="shared" si="56"/>
        <v>Phạm Khánh Ly</v>
      </c>
      <c r="N156" s="23" t="str">
        <f t="shared" si="57"/>
        <v>Ly</v>
      </c>
      <c r="O156" s="23" t="str">
        <f t="shared" si="58"/>
        <v xml:space="preserve">Phạm Khánh </v>
      </c>
      <c r="P156" t="s">
        <v>876</v>
      </c>
      <c r="Q156" s="23" t="str">
        <f t="shared" si="59"/>
        <v>0155</v>
      </c>
      <c r="R156" s="23" t="str">
        <f t="shared" si="49"/>
        <v>hn-namson-hs0155</v>
      </c>
      <c r="S156" s="23" t="str">
        <f t="shared" si="60"/>
        <v>Ly</v>
      </c>
      <c r="T156" s="23" t="str">
        <f t="shared" si="61"/>
        <v xml:space="preserve">Pham Khanh </v>
      </c>
      <c r="U156" s="23" t="str">
        <f t="shared" si="50"/>
        <v>hs0155-phamkhanh-ly@hn-namson.edu.vn</v>
      </c>
      <c r="V156" s="23" t="str">
        <f t="shared" si="62"/>
        <v>abcd7677</v>
      </c>
      <c r="W156" s="46" t="str">
        <f t="shared" si="51"/>
        <v>HN</v>
      </c>
      <c r="X156" s="30" t="s">
        <v>47</v>
      </c>
      <c r="Y156" s="30" t="s">
        <v>51</v>
      </c>
      <c r="Z156" s="46" t="str">
        <f t="shared" si="52"/>
        <v>HS-NamSon-HN</v>
      </c>
      <c r="AA156" s="46" t="str">
        <f t="shared" si="53"/>
        <v>NamSon-HN</v>
      </c>
      <c r="AB156" s="24" t="s">
        <v>48</v>
      </c>
      <c r="AC156" s="24" t="s">
        <v>49</v>
      </c>
      <c r="AE156" s="46" t="str">
        <f t="shared" si="63"/>
        <v>hn-namson-hs0155</v>
      </c>
      <c r="AF156" s="46" t="str">
        <f t="shared" si="64"/>
        <v>DS7</v>
      </c>
      <c r="AG156" s="46" t="str">
        <f t="shared" si="65"/>
        <v>7A-NamSon-HN</v>
      </c>
      <c r="AH156" s="30" t="s">
        <v>64</v>
      </c>
      <c r="AI156" s="46" t="str">
        <f t="shared" si="66"/>
        <v>HH7</v>
      </c>
      <c r="AJ156" s="46" t="str">
        <f t="shared" si="67"/>
        <v>7A-NamSon-HN</v>
      </c>
      <c r="AK156" s="46" t="s">
        <v>64</v>
      </c>
      <c r="AL156" s="46" t="str">
        <f t="shared" si="68"/>
        <v>TA7</v>
      </c>
      <c r="AM156" s="46" t="str">
        <f t="shared" si="69"/>
        <v>7A-NamSon-HN</v>
      </c>
      <c r="AN156" s="46" t="s">
        <v>64</v>
      </c>
      <c r="AO156" s="46" t="str">
        <f t="shared" si="70"/>
        <v>NV7</v>
      </c>
      <c r="AP156" s="46" t="str">
        <f t="shared" si="71"/>
        <v>7A-NamSon-HN</v>
      </c>
      <c r="AQ156" s="46" t="s">
        <v>64</v>
      </c>
    </row>
    <row r="157" spans="1:43" ht="15.75" customHeight="1" x14ac:dyDescent="0.2">
      <c r="A157" s="30">
        <v>156</v>
      </c>
      <c r="B157" s="52" t="s">
        <v>225</v>
      </c>
      <c r="C157" s="53" t="s">
        <v>248</v>
      </c>
      <c r="D157" s="54" t="s">
        <v>98</v>
      </c>
      <c r="E157" s="57">
        <v>39204</v>
      </c>
      <c r="H157" s="15" t="str">
        <f t="shared" si="54"/>
        <v>hn-namson-hs0156</v>
      </c>
      <c r="I157" s="7" t="str">
        <f t="shared" si="55"/>
        <v>abcd7778</v>
      </c>
      <c r="K157" s="46">
        <v>156</v>
      </c>
      <c r="L157" s="46" t="str">
        <f t="shared" si="48"/>
        <v>7A-NamSon-HN</v>
      </c>
      <c r="M157" s="46" t="str">
        <f t="shared" si="56"/>
        <v>Phùng Thanh Ngân</v>
      </c>
      <c r="N157" s="23" t="str">
        <f t="shared" si="57"/>
        <v>Ngân</v>
      </c>
      <c r="O157" s="23" t="str">
        <f t="shared" si="58"/>
        <v xml:space="preserve">Phùng Thanh </v>
      </c>
      <c r="P157" t="s">
        <v>877</v>
      </c>
      <c r="Q157" s="23" t="str">
        <f t="shared" si="59"/>
        <v>0156</v>
      </c>
      <c r="R157" s="23" t="str">
        <f t="shared" si="49"/>
        <v>hn-namson-hs0156</v>
      </c>
      <c r="S157" s="23" t="str">
        <f t="shared" si="60"/>
        <v>Ngan</v>
      </c>
      <c r="T157" s="23" t="str">
        <f t="shared" si="61"/>
        <v xml:space="preserve">Phung Thanh </v>
      </c>
      <c r="U157" s="23" t="str">
        <f t="shared" si="50"/>
        <v>hs0156-phungthanh-ngan@hn-namson.edu.vn</v>
      </c>
      <c r="V157" s="23" t="str">
        <f t="shared" si="62"/>
        <v>abcd7778</v>
      </c>
      <c r="W157" s="46" t="str">
        <f t="shared" si="51"/>
        <v>HN</v>
      </c>
      <c r="X157" s="30" t="s">
        <v>47</v>
      </c>
      <c r="Y157" s="30" t="s">
        <v>51</v>
      </c>
      <c r="Z157" s="46" t="str">
        <f t="shared" si="52"/>
        <v>HS-NamSon-HN</v>
      </c>
      <c r="AA157" s="46" t="str">
        <f t="shared" si="53"/>
        <v>NamSon-HN</v>
      </c>
      <c r="AB157" s="24" t="s">
        <v>48</v>
      </c>
      <c r="AC157" s="24" t="s">
        <v>49</v>
      </c>
      <c r="AE157" s="46" t="str">
        <f t="shared" si="63"/>
        <v>hn-namson-hs0156</v>
      </c>
      <c r="AF157" s="46" t="str">
        <f t="shared" si="64"/>
        <v>DS7</v>
      </c>
      <c r="AG157" s="46" t="str">
        <f t="shared" si="65"/>
        <v>7A-NamSon-HN</v>
      </c>
      <c r="AH157" s="30" t="s">
        <v>64</v>
      </c>
      <c r="AI157" s="46" t="str">
        <f t="shared" si="66"/>
        <v>HH7</v>
      </c>
      <c r="AJ157" s="46" t="str">
        <f t="shared" si="67"/>
        <v>7A-NamSon-HN</v>
      </c>
      <c r="AK157" s="46" t="s">
        <v>64</v>
      </c>
      <c r="AL157" s="46" t="str">
        <f t="shared" si="68"/>
        <v>TA7</v>
      </c>
      <c r="AM157" s="46" t="str">
        <f t="shared" si="69"/>
        <v>7A-NamSon-HN</v>
      </c>
      <c r="AN157" s="46" t="s">
        <v>64</v>
      </c>
      <c r="AO157" s="46" t="str">
        <f t="shared" si="70"/>
        <v>NV7</v>
      </c>
      <c r="AP157" s="46" t="str">
        <f t="shared" si="71"/>
        <v>7A-NamSon-HN</v>
      </c>
      <c r="AQ157" s="46" t="s">
        <v>64</v>
      </c>
    </row>
    <row r="158" spans="1:43" ht="15.75" customHeight="1" x14ac:dyDescent="0.2">
      <c r="A158" s="7">
        <v>157</v>
      </c>
      <c r="B158" s="52" t="s">
        <v>225</v>
      </c>
      <c r="C158" s="53" t="s">
        <v>249</v>
      </c>
      <c r="D158" s="54" t="s">
        <v>98</v>
      </c>
      <c r="E158" s="57">
        <v>39188</v>
      </c>
      <c r="H158" s="15" t="str">
        <f t="shared" si="54"/>
        <v>hn-namson-hs0157</v>
      </c>
      <c r="I158" s="7" t="str">
        <f t="shared" si="55"/>
        <v>abcd7879</v>
      </c>
      <c r="K158" s="46">
        <v>157</v>
      </c>
      <c r="L158" s="46" t="str">
        <f t="shared" si="48"/>
        <v>7A-NamSon-HN</v>
      </c>
      <c r="M158" s="46" t="str">
        <f t="shared" si="56"/>
        <v>Từ Thị Như Ngọc</v>
      </c>
      <c r="N158" s="23" t="str">
        <f t="shared" si="57"/>
        <v>Ngọc</v>
      </c>
      <c r="O158" s="23" t="str">
        <f t="shared" si="58"/>
        <v xml:space="preserve">Từ Thị Như </v>
      </c>
      <c r="P158" t="s">
        <v>878</v>
      </c>
      <c r="Q158" s="23" t="str">
        <f t="shared" si="59"/>
        <v>0157</v>
      </c>
      <c r="R158" s="23" t="str">
        <f t="shared" si="49"/>
        <v>hn-namson-hs0157</v>
      </c>
      <c r="S158" s="23" t="str">
        <f t="shared" si="60"/>
        <v>Ngoc</v>
      </c>
      <c r="T158" s="23" t="str">
        <f t="shared" si="61"/>
        <v xml:space="preserve">Tu Thi Nhu </v>
      </c>
      <c r="U158" s="23" t="str">
        <f t="shared" si="50"/>
        <v>hs0157-tuthinhu-ngoc@hn-namson.edu.vn</v>
      </c>
      <c r="V158" s="23" t="str">
        <f t="shared" si="62"/>
        <v>abcd7879</v>
      </c>
      <c r="W158" s="46" t="str">
        <f t="shared" si="51"/>
        <v>HN</v>
      </c>
      <c r="X158" s="30" t="s">
        <v>47</v>
      </c>
      <c r="Y158" s="30" t="s">
        <v>51</v>
      </c>
      <c r="Z158" s="46" t="str">
        <f t="shared" si="52"/>
        <v>HS-NamSon-HN</v>
      </c>
      <c r="AA158" s="46" t="str">
        <f t="shared" si="53"/>
        <v>NamSon-HN</v>
      </c>
      <c r="AB158" s="24" t="s">
        <v>48</v>
      </c>
      <c r="AC158" s="24" t="s">
        <v>49</v>
      </c>
      <c r="AE158" s="46" t="str">
        <f t="shared" si="63"/>
        <v>hn-namson-hs0157</v>
      </c>
      <c r="AF158" s="46" t="str">
        <f t="shared" si="64"/>
        <v>DS7</v>
      </c>
      <c r="AG158" s="46" t="str">
        <f t="shared" si="65"/>
        <v>7A-NamSon-HN</v>
      </c>
      <c r="AH158" s="30" t="s">
        <v>64</v>
      </c>
      <c r="AI158" s="46" t="str">
        <f t="shared" si="66"/>
        <v>HH7</v>
      </c>
      <c r="AJ158" s="46" t="str">
        <f t="shared" si="67"/>
        <v>7A-NamSon-HN</v>
      </c>
      <c r="AK158" s="46" t="s">
        <v>64</v>
      </c>
      <c r="AL158" s="46" t="str">
        <f t="shared" si="68"/>
        <v>TA7</v>
      </c>
      <c r="AM158" s="46" t="str">
        <f t="shared" si="69"/>
        <v>7A-NamSon-HN</v>
      </c>
      <c r="AN158" s="46" t="s">
        <v>64</v>
      </c>
      <c r="AO158" s="46" t="str">
        <f t="shared" si="70"/>
        <v>NV7</v>
      </c>
      <c r="AP158" s="46" t="str">
        <f t="shared" si="71"/>
        <v>7A-NamSon-HN</v>
      </c>
      <c r="AQ158" s="46" t="s">
        <v>64</v>
      </c>
    </row>
    <row r="159" spans="1:43" ht="15.75" customHeight="1" x14ac:dyDescent="0.2">
      <c r="A159" s="30">
        <v>158</v>
      </c>
      <c r="B159" s="52" t="s">
        <v>225</v>
      </c>
      <c r="C159" s="53" t="s">
        <v>250</v>
      </c>
      <c r="D159" s="54" t="s">
        <v>98</v>
      </c>
      <c r="E159" s="57">
        <v>39349</v>
      </c>
      <c r="H159" s="15" t="str">
        <f t="shared" si="54"/>
        <v>hn-namson-hs0158</v>
      </c>
      <c r="I159" s="7" t="str">
        <f t="shared" si="55"/>
        <v>abcd7980</v>
      </c>
      <c r="K159" s="46">
        <v>158</v>
      </c>
      <c r="L159" s="46" t="str">
        <f t="shared" si="48"/>
        <v>7A-NamSon-HN</v>
      </c>
      <c r="M159" s="46" t="str">
        <f t="shared" si="56"/>
        <v>Nguyễn Thị Minh Nhật</v>
      </c>
      <c r="N159" s="23" t="str">
        <f t="shared" si="57"/>
        <v>Nhật</v>
      </c>
      <c r="O159" s="23" t="str">
        <f t="shared" si="58"/>
        <v xml:space="preserve">Nguyễn Thị Minh </v>
      </c>
      <c r="P159" t="s">
        <v>879</v>
      </c>
      <c r="Q159" s="23" t="str">
        <f t="shared" si="59"/>
        <v>0158</v>
      </c>
      <c r="R159" s="23" t="str">
        <f t="shared" si="49"/>
        <v>hn-namson-hs0158</v>
      </c>
      <c r="S159" s="23" t="str">
        <f t="shared" si="60"/>
        <v>Nhat</v>
      </c>
      <c r="T159" s="23" t="str">
        <f t="shared" si="61"/>
        <v xml:space="preserve">Nguyen Thi Minh </v>
      </c>
      <c r="U159" s="23" t="str">
        <f t="shared" si="50"/>
        <v>hs0158-nguyenthiminh-nhat@hn-namson.edu.vn</v>
      </c>
      <c r="V159" s="23" t="str">
        <f t="shared" si="62"/>
        <v>abcd7980</v>
      </c>
      <c r="W159" s="46" t="str">
        <f t="shared" si="51"/>
        <v>HN</v>
      </c>
      <c r="X159" s="30" t="s">
        <v>47</v>
      </c>
      <c r="Y159" s="30" t="s">
        <v>51</v>
      </c>
      <c r="Z159" s="46" t="str">
        <f t="shared" si="52"/>
        <v>HS-NamSon-HN</v>
      </c>
      <c r="AA159" s="46" t="str">
        <f t="shared" si="53"/>
        <v>NamSon-HN</v>
      </c>
      <c r="AB159" s="24" t="s">
        <v>48</v>
      </c>
      <c r="AC159" s="24" t="s">
        <v>49</v>
      </c>
      <c r="AE159" s="46" t="str">
        <f t="shared" si="63"/>
        <v>hn-namson-hs0158</v>
      </c>
      <c r="AF159" s="46" t="str">
        <f t="shared" si="64"/>
        <v>DS7</v>
      </c>
      <c r="AG159" s="46" t="str">
        <f t="shared" si="65"/>
        <v>7A-NamSon-HN</v>
      </c>
      <c r="AH159" s="30" t="s">
        <v>64</v>
      </c>
      <c r="AI159" s="46" t="str">
        <f t="shared" si="66"/>
        <v>HH7</v>
      </c>
      <c r="AJ159" s="46" t="str">
        <f t="shared" si="67"/>
        <v>7A-NamSon-HN</v>
      </c>
      <c r="AK159" s="46" t="s">
        <v>64</v>
      </c>
      <c r="AL159" s="46" t="str">
        <f t="shared" si="68"/>
        <v>TA7</v>
      </c>
      <c r="AM159" s="46" t="str">
        <f t="shared" si="69"/>
        <v>7A-NamSon-HN</v>
      </c>
      <c r="AN159" s="46" t="s">
        <v>64</v>
      </c>
      <c r="AO159" s="46" t="str">
        <f t="shared" si="70"/>
        <v>NV7</v>
      </c>
      <c r="AP159" s="46" t="str">
        <f t="shared" si="71"/>
        <v>7A-NamSon-HN</v>
      </c>
      <c r="AQ159" s="46" t="s">
        <v>64</v>
      </c>
    </row>
    <row r="160" spans="1:43" ht="15.75" customHeight="1" x14ac:dyDescent="0.2">
      <c r="A160" s="7">
        <v>159</v>
      </c>
      <c r="B160" s="52" t="s">
        <v>225</v>
      </c>
      <c r="C160" s="53" t="s">
        <v>251</v>
      </c>
      <c r="D160" s="54" t="s">
        <v>98</v>
      </c>
      <c r="E160" s="57">
        <v>39332</v>
      </c>
      <c r="H160" s="15" t="str">
        <f t="shared" si="54"/>
        <v>hn-namson-hs0159</v>
      </c>
      <c r="I160" s="7" t="str">
        <f t="shared" si="55"/>
        <v>abcd8081</v>
      </c>
      <c r="K160" s="46">
        <v>159</v>
      </c>
      <c r="L160" s="46" t="str">
        <f t="shared" si="48"/>
        <v>7A-NamSon-HN</v>
      </c>
      <c r="M160" s="46" t="str">
        <f t="shared" si="56"/>
        <v>Nguyễn Thị Thảo Như</v>
      </c>
      <c r="N160" s="23" t="str">
        <f t="shared" si="57"/>
        <v>Như</v>
      </c>
      <c r="O160" s="23" t="str">
        <f t="shared" si="58"/>
        <v xml:space="preserve">Nguyễn Thị Thảo </v>
      </c>
      <c r="P160" t="s">
        <v>880</v>
      </c>
      <c r="Q160" s="23" t="str">
        <f t="shared" si="59"/>
        <v>0159</v>
      </c>
      <c r="R160" s="23" t="str">
        <f t="shared" si="49"/>
        <v>hn-namson-hs0159</v>
      </c>
      <c r="S160" s="23" t="str">
        <f t="shared" si="60"/>
        <v>Nhu</v>
      </c>
      <c r="T160" s="23" t="str">
        <f t="shared" si="61"/>
        <v xml:space="preserve">Nguyen Thi Thao </v>
      </c>
      <c r="U160" s="23" t="str">
        <f t="shared" si="50"/>
        <v>hs0159-nguyenthithao-nhu@hn-namson.edu.vn</v>
      </c>
      <c r="V160" s="23" t="str">
        <f t="shared" si="62"/>
        <v>abcd8081</v>
      </c>
      <c r="W160" s="46" t="str">
        <f t="shared" si="51"/>
        <v>HN</v>
      </c>
      <c r="X160" s="30" t="s">
        <v>47</v>
      </c>
      <c r="Y160" s="30" t="s">
        <v>51</v>
      </c>
      <c r="Z160" s="46" t="str">
        <f t="shared" si="52"/>
        <v>HS-NamSon-HN</v>
      </c>
      <c r="AA160" s="46" t="str">
        <f t="shared" si="53"/>
        <v>NamSon-HN</v>
      </c>
      <c r="AB160" s="24" t="s">
        <v>48</v>
      </c>
      <c r="AC160" s="24" t="s">
        <v>49</v>
      </c>
      <c r="AE160" s="46" t="str">
        <f t="shared" si="63"/>
        <v>hn-namson-hs0159</v>
      </c>
      <c r="AF160" s="46" t="str">
        <f t="shared" si="64"/>
        <v>DS7</v>
      </c>
      <c r="AG160" s="46" t="str">
        <f t="shared" si="65"/>
        <v>7A-NamSon-HN</v>
      </c>
      <c r="AH160" s="30" t="s">
        <v>64</v>
      </c>
      <c r="AI160" s="46" t="str">
        <f t="shared" si="66"/>
        <v>HH7</v>
      </c>
      <c r="AJ160" s="46" t="str">
        <f t="shared" si="67"/>
        <v>7A-NamSon-HN</v>
      </c>
      <c r="AK160" s="46" t="s">
        <v>64</v>
      </c>
      <c r="AL160" s="46" t="str">
        <f t="shared" si="68"/>
        <v>TA7</v>
      </c>
      <c r="AM160" s="46" t="str">
        <f t="shared" si="69"/>
        <v>7A-NamSon-HN</v>
      </c>
      <c r="AN160" s="46" t="s">
        <v>64</v>
      </c>
      <c r="AO160" s="46" t="str">
        <f t="shared" si="70"/>
        <v>NV7</v>
      </c>
      <c r="AP160" s="46" t="str">
        <f t="shared" si="71"/>
        <v>7A-NamSon-HN</v>
      </c>
      <c r="AQ160" s="46" t="s">
        <v>64</v>
      </c>
    </row>
    <row r="161" spans="1:43" ht="15.75" customHeight="1" x14ac:dyDescent="0.2">
      <c r="A161" s="30">
        <v>160</v>
      </c>
      <c r="B161" s="52" t="s">
        <v>225</v>
      </c>
      <c r="C161" s="53" t="s">
        <v>252</v>
      </c>
      <c r="D161" s="54" t="s">
        <v>98</v>
      </c>
      <c r="E161" s="57">
        <v>39095</v>
      </c>
      <c r="H161" s="15" t="str">
        <f t="shared" si="54"/>
        <v>hn-namson-hs0160</v>
      </c>
      <c r="I161" s="7" t="str">
        <f t="shared" si="55"/>
        <v>abcd8182</v>
      </c>
      <c r="K161" s="46">
        <v>160</v>
      </c>
      <c r="L161" s="46" t="str">
        <f t="shared" si="48"/>
        <v>7A-NamSon-HN</v>
      </c>
      <c r="M161" s="46" t="str">
        <f t="shared" si="56"/>
        <v>Nguyễn Thị Hồng Oanh</v>
      </c>
      <c r="N161" s="23" t="str">
        <f t="shared" si="57"/>
        <v>Oanh</v>
      </c>
      <c r="O161" s="23" t="str">
        <f t="shared" si="58"/>
        <v xml:space="preserve">Nguyễn Thị Hồng </v>
      </c>
      <c r="P161" t="s">
        <v>881</v>
      </c>
      <c r="Q161" s="23" t="str">
        <f t="shared" si="59"/>
        <v>0160</v>
      </c>
      <c r="R161" s="23" t="str">
        <f t="shared" si="49"/>
        <v>hn-namson-hs0160</v>
      </c>
      <c r="S161" s="23" t="str">
        <f t="shared" si="60"/>
        <v>Oanh</v>
      </c>
      <c r="T161" s="23" t="str">
        <f t="shared" si="61"/>
        <v xml:space="preserve">Nguyen Thi Hong </v>
      </c>
      <c r="U161" s="23" t="str">
        <f t="shared" si="50"/>
        <v>hs0160-nguyenthihong-oanh@hn-namson.edu.vn</v>
      </c>
      <c r="V161" s="23" t="str">
        <f t="shared" si="62"/>
        <v>abcd8182</v>
      </c>
      <c r="W161" s="46" t="str">
        <f t="shared" si="51"/>
        <v>HN</v>
      </c>
      <c r="X161" s="30" t="s">
        <v>47</v>
      </c>
      <c r="Y161" s="30" t="s">
        <v>51</v>
      </c>
      <c r="Z161" s="46" t="str">
        <f t="shared" si="52"/>
        <v>HS-NamSon-HN</v>
      </c>
      <c r="AA161" s="46" t="str">
        <f t="shared" si="53"/>
        <v>NamSon-HN</v>
      </c>
      <c r="AB161" s="24" t="s">
        <v>48</v>
      </c>
      <c r="AC161" s="24" t="s">
        <v>49</v>
      </c>
      <c r="AE161" s="46" t="str">
        <f t="shared" si="63"/>
        <v>hn-namson-hs0160</v>
      </c>
      <c r="AF161" s="46" t="str">
        <f t="shared" si="64"/>
        <v>DS7</v>
      </c>
      <c r="AG161" s="46" t="str">
        <f t="shared" si="65"/>
        <v>7A-NamSon-HN</v>
      </c>
      <c r="AH161" s="30" t="s">
        <v>64</v>
      </c>
      <c r="AI161" s="46" t="str">
        <f t="shared" si="66"/>
        <v>HH7</v>
      </c>
      <c r="AJ161" s="46" t="str">
        <f t="shared" si="67"/>
        <v>7A-NamSon-HN</v>
      </c>
      <c r="AK161" s="46" t="s">
        <v>64</v>
      </c>
      <c r="AL161" s="46" t="str">
        <f t="shared" si="68"/>
        <v>TA7</v>
      </c>
      <c r="AM161" s="46" t="str">
        <f t="shared" si="69"/>
        <v>7A-NamSon-HN</v>
      </c>
      <c r="AN161" s="46" t="s">
        <v>64</v>
      </c>
      <c r="AO161" s="46" t="str">
        <f t="shared" si="70"/>
        <v>NV7</v>
      </c>
      <c r="AP161" s="46" t="str">
        <f t="shared" si="71"/>
        <v>7A-NamSon-HN</v>
      </c>
      <c r="AQ161" s="46" t="s">
        <v>64</v>
      </c>
    </row>
    <row r="162" spans="1:43" ht="15.75" customHeight="1" x14ac:dyDescent="0.2">
      <c r="A162" s="7">
        <v>161</v>
      </c>
      <c r="B162" s="52" t="s">
        <v>225</v>
      </c>
      <c r="C162" s="53" t="s">
        <v>253</v>
      </c>
      <c r="D162" s="54" t="s">
        <v>75</v>
      </c>
      <c r="E162" s="57">
        <v>39188</v>
      </c>
      <c r="H162" s="15" t="str">
        <f t="shared" si="54"/>
        <v>hn-namson-hs0161</v>
      </c>
      <c r="I162" s="7" t="str">
        <f t="shared" si="55"/>
        <v>abcd8283</v>
      </c>
      <c r="K162" s="46">
        <v>161</v>
      </c>
      <c r="L162" s="46" t="str">
        <f t="shared" si="48"/>
        <v>7A-NamSon-HN</v>
      </c>
      <c r="M162" s="46" t="str">
        <f t="shared" si="56"/>
        <v>Nguyễn Tuấn Phong</v>
      </c>
      <c r="N162" s="23" t="str">
        <f t="shared" si="57"/>
        <v>Phong</v>
      </c>
      <c r="O162" s="23" t="str">
        <f t="shared" si="58"/>
        <v xml:space="preserve">Nguyễn Tuấn </v>
      </c>
      <c r="P162" t="s">
        <v>882</v>
      </c>
      <c r="Q162" s="23" t="str">
        <f t="shared" si="59"/>
        <v>0161</v>
      </c>
      <c r="R162" s="23" t="str">
        <f t="shared" si="49"/>
        <v>hn-namson-hs0161</v>
      </c>
      <c r="S162" s="23" t="str">
        <f t="shared" si="60"/>
        <v>Phong</v>
      </c>
      <c r="T162" s="23" t="str">
        <f t="shared" si="61"/>
        <v xml:space="preserve">Nguyen Tuan </v>
      </c>
      <c r="U162" s="23" t="str">
        <f t="shared" si="50"/>
        <v>hs0161-nguyentuan-phong@hn-namson.edu.vn</v>
      </c>
      <c r="V162" s="23" t="str">
        <f t="shared" si="62"/>
        <v>abcd8283</v>
      </c>
      <c r="W162" s="46" t="str">
        <f t="shared" si="51"/>
        <v>HN</v>
      </c>
      <c r="X162" s="30" t="s">
        <v>47</v>
      </c>
      <c r="Y162" s="30" t="s">
        <v>51</v>
      </c>
      <c r="Z162" s="46" t="str">
        <f t="shared" si="52"/>
        <v>HS-NamSon-HN</v>
      </c>
      <c r="AA162" s="46" t="str">
        <f t="shared" si="53"/>
        <v>NamSon-HN</v>
      </c>
      <c r="AB162" s="24" t="s">
        <v>48</v>
      </c>
      <c r="AC162" s="24" t="s">
        <v>49</v>
      </c>
      <c r="AE162" s="46" t="str">
        <f t="shared" si="63"/>
        <v>hn-namson-hs0161</v>
      </c>
      <c r="AF162" s="46" t="str">
        <f t="shared" si="64"/>
        <v>DS7</v>
      </c>
      <c r="AG162" s="46" t="str">
        <f t="shared" si="65"/>
        <v>7A-NamSon-HN</v>
      </c>
      <c r="AH162" s="30" t="s">
        <v>64</v>
      </c>
      <c r="AI162" s="46" t="str">
        <f t="shared" si="66"/>
        <v>HH7</v>
      </c>
      <c r="AJ162" s="46" t="str">
        <f t="shared" si="67"/>
        <v>7A-NamSon-HN</v>
      </c>
      <c r="AK162" s="46" t="s">
        <v>64</v>
      </c>
      <c r="AL162" s="46" t="str">
        <f t="shared" si="68"/>
        <v>TA7</v>
      </c>
      <c r="AM162" s="46" t="str">
        <f t="shared" si="69"/>
        <v>7A-NamSon-HN</v>
      </c>
      <c r="AN162" s="46" t="s">
        <v>64</v>
      </c>
      <c r="AO162" s="46" t="str">
        <f t="shared" si="70"/>
        <v>NV7</v>
      </c>
      <c r="AP162" s="46" t="str">
        <f t="shared" si="71"/>
        <v>7A-NamSon-HN</v>
      </c>
      <c r="AQ162" s="46" t="s">
        <v>64</v>
      </c>
    </row>
    <row r="163" spans="1:43" ht="15.75" customHeight="1" x14ac:dyDescent="0.2">
      <c r="A163" s="30">
        <v>162</v>
      </c>
      <c r="B163" s="52" t="s">
        <v>225</v>
      </c>
      <c r="C163" s="53" t="s">
        <v>254</v>
      </c>
      <c r="D163" s="54" t="s">
        <v>98</v>
      </c>
      <c r="E163" s="57">
        <v>39162</v>
      </c>
      <c r="H163" s="15" t="str">
        <f t="shared" si="54"/>
        <v>hn-namson-hs0162</v>
      </c>
      <c r="I163" s="7" t="str">
        <f t="shared" si="55"/>
        <v>abcd8384</v>
      </c>
      <c r="K163" s="46">
        <v>162</v>
      </c>
      <c r="L163" s="46" t="str">
        <f t="shared" si="48"/>
        <v>7A-NamSon-HN</v>
      </c>
      <c r="M163" s="46" t="str">
        <f t="shared" si="56"/>
        <v>Trương Thị Mai Phương</v>
      </c>
      <c r="N163" s="23" t="str">
        <f t="shared" si="57"/>
        <v>Phương</v>
      </c>
      <c r="O163" s="23" t="str">
        <f t="shared" si="58"/>
        <v xml:space="preserve">Trương Thị Mai </v>
      </c>
      <c r="P163" t="s">
        <v>883</v>
      </c>
      <c r="Q163" s="23" t="str">
        <f t="shared" si="59"/>
        <v>0162</v>
      </c>
      <c r="R163" s="23" t="str">
        <f t="shared" si="49"/>
        <v>hn-namson-hs0162</v>
      </c>
      <c r="S163" s="23" t="str">
        <f t="shared" si="60"/>
        <v>Phuong</v>
      </c>
      <c r="T163" s="23" t="str">
        <f t="shared" si="61"/>
        <v xml:space="preserve">Truong Thi Mai </v>
      </c>
      <c r="U163" s="23" t="str">
        <f t="shared" si="50"/>
        <v>hs0162-truongthimai-phuong@hn-namson.edu.vn</v>
      </c>
      <c r="V163" s="23" t="str">
        <f t="shared" si="62"/>
        <v>abcd8384</v>
      </c>
      <c r="W163" s="46" t="str">
        <f t="shared" si="51"/>
        <v>HN</v>
      </c>
      <c r="X163" s="30" t="s">
        <v>47</v>
      </c>
      <c r="Y163" s="30" t="s">
        <v>51</v>
      </c>
      <c r="Z163" s="46" t="str">
        <f t="shared" si="52"/>
        <v>HS-NamSon-HN</v>
      </c>
      <c r="AA163" s="46" t="str">
        <f t="shared" si="53"/>
        <v>NamSon-HN</v>
      </c>
      <c r="AB163" s="24" t="s">
        <v>48</v>
      </c>
      <c r="AC163" s="24" t="s">
        <v>49</v>
      </c>
      <c r="AE163" s="46" t="str">
        <f t="shared" si="63"/>
        <v>hn-namson-hs0162</v>
      </c>
      <c r="AF163" s="46" t="str">
        <f t="shared" si="64"/>
        <v>DS7</v>
      </c>
      <c r="AG163" s="46" t="str">
        <f t="shared" si="65"/>
        <v>7A-NamSon-HN</v>
      </c>
      <c r="AH163" s="30" t="s">
        <v>64</v>
      </c>
      <c r="AI163" s="46" t="str">
        <f t="shared" si="66"/>
        <v>HH7</v>
      </c>
      <c r="AJ163" s="46" t="str">
        <f t="shared" si="67"/>
        <v>7A-NamSon-HN</v>
      </c>
      <c r="AK163" s="46" t="s">
        <v>64</v>
      </c>
      <c r="AL163" s="46" t="str">
        <f t="shared" si="68"/>
        <v>TA7</v>
      </c>
      <c r="AM163" s="46" t="str">
        <f t="shared" si="69"/>
        <v>7A-NamSon-HN</v>
      </c>
      <c r="AN163" s="46" t="s">
        <v>64</v>
      </c>
      <c r="AO163" s="46" t="str">
        <f t="shared" si="70"/>
        <v>NV7</v>
      </c>
      <c r="AP163" s="46" t="str">
        <f t="shared" si="71"/>
        <v>7A-NamSon-HN</v>
      </c>
      <c r="AQ163" s="46" t="s">
        <v>64</v>
      </c>
    </row>
    <row r="164" spans="1:43" ht="15.75" customHeight="1" x14ac:dyDescent="0.2">
      <c r="A164" s="7">
        <v>163</v>
      </c>
      <c r="B164" s="52" t="s">
        <v>225</v>
      </c>
      <c r="C164" s="53" t="s">
        <v>255</v>
      </c>
      <c r="D164" s="54" t="s">
        <v>98</v>
      </c>
      <c r="E164" s="57">
        <v>39125</v>
      </c>
      <c r="H164" s="15" t="str">
        <f t="shared" si="54"/>
        <v>hn-namson-hs0163</v>
      </c>
      <c r="I164" s="7" t="str">
        <f t="shared" si="55"/>
        <v>abcd8485</v>
      </c>
      <c r="K164" s="46">
        <v>163</v>
      </c>
      <c r="L164" s="46" t="str">
        <f t="shared" si="48"/>
        <v>7A-NamSon-HN</v>
      </c>
      <c r="M164" s="46" t="str">
        <f t="shared" si="56"/>
        <v>Hoàng Bảo Quyên</v>
      </c>
      <c r="N164" s="23" t="str">
        <f t="shared" si="57"/>
        <v>Quyên</v>
      </c>
      <c r="O164" s="23" t="str">
        <f t="shared" si="58"/>
        <v xml:space="preserve">Hoàng Bảo </v>
      </c>
      <c r="P164" t="s">
        <v>884</v>
      </c>
      <c r="Q164" s="23" t="str">
        <f t="shared" si="59"/>
        <v>0163</v>
      </c>
      <c r="R164" s="23" t="str">
        <f t="shared" si="49"/>
        <v>hn-namson-hs0163</v>
      </c>
      <c r="S164" s="23" t="str">
        <f t="shared" si="60"/>
        <v>Quyen</v>
      </c>
      <c r="T164" s="23" t="str">
        <f t="shared" si="61"/>
        <v xml:space="preserve">Hoang Bao </v>
      </c>
      <c r="U164" s="23" t="str">
        <f t="shared" si="50"/>
        <v>hs0163-hoangbao-quyen@hn-namson.edu.vn</v>
      </c>
      <c r="V164" s="23" t="str">
        <f t="shared" si="62"/>
        <v>abcd8485</v>
      </c>
      <c r="W164" s="46" t="str">
        <f t="shared" si="51"/>
        <v>HN</v>
      </c>
      <c r="X164" s="30" t="s">
        <v>47</v>
      </c>
      <c r="Y164" s="30" t="s">
        <v>51</v>
      </c>
      <c r="Z164" s="46" t="str">
        <f t="shared" si="52"/>
        <v>HS-NamSon-HN</v>
      </c>
      <c r="AA164" s="46" t="str">
        <f t="shared" si="53"/>
        <v>NamSon-HN</v>
      </c>
      <c r="AB164" s="24" t="s">
        <v>48</v>
      </c>
      <c r="AC164" s="24" t="s">
        <v>49</v>
      </c>
      <c r="AE164" s="46" t="str">
        <f t="shared" si="63"/>
        <v>hn-namson-hs0163</v>
      </c>
      <c r="AF164" s="46" t="str">
        <f t="shared" si="64"/>
        <v>DS7</v>
      </c>
      <c r="AG164" s="46" t="str">
        <f t="shared" si="65"/>
        <v>7A-NamSon-HN</v>
      </c>
      <c r="AH164" s="30" t="s">
        <v>64</v>
      </c>
      <c r="AI164" s="46" t="str">
        <f t="shared" si="66"/>
        <v>HH7</v>
      </c>
      <c r="AJ164" s="46" t="str">
        <f t="shared" si="67"/>
        <v>7A-NamSon-HN</v>
      </c>
      <c r="AK164" s="46" t="s">
        <v>64</v>
      </c>
      <c r="AL164" s="46" t="str">
        <f t="shared" si="68"/>
        <v>TA7</v>
      </c>
      <c r="AM164" s="46" t="str">
        <f t="shared" si="69"/>
        <v>7A-NamSon-HN</v>
      </c>
      <c r="AN164" s="46" t="s">
        <v>64</v>
      </c>
      <c r="AO164" s="46" t="str">
        <f t="shared" si="70"/>
        <v>NV7</v>
      </c>
      <c r="AP164" s="46" t="str">
        <f t="shared" si="71"/>
        <v>7A-NamSon-HN</v>
      </c>
      <c r="AQ164" s="46" t="s">
        <v>64</v>
      </c>
    </row>
    <row r="165" spans="1:43" ht="15.75" customHeight="1" x14ac:dyDescent="0.2">
      <c r="A165" s="30">
        <v>164</v>
      </c>
      <c r="B165" s="52" t="s">
        <v>225</v>
      </c>
      <c r="C165" s="53" t="s">
        <v>256</v>
      </c>
      <c r="D165" s="54" t="s">
        <v>75</v>
      </c>
      <c r="E165" s="57">
        <v>39096</v>
      </c>
      <c r="H165" s="15" t="str">
        <f t="shared" si="54"/>
        <v>hn-namson-hs0164</v>
      </c>
      <c r="I165" s="7" t="str">
        <f t="shared" si="55"/>
        <v>abcd8586</v>
      </c>
      <c r="K165" s="46">
        <v>164</v>
      </c>
      <c r="L165" s="46" t="str">
        <f t="shared" si="48"/>
        <v>7A-NamSon-HN</v>
      </c>
      <c r="M165" s="46" t="str">
        <f t="shared" si="56"/>
        <v>Nguyễn Thái Sơn</v>
      </c>
      <c r="N165" s="23" t="str">
        <f t="shared" si="57"/>
        <v>Sơn</v>
      </c>
      <c r="O165" s="23" t="str">
        <f t="shared" si="58"/>
        <v xml:space="preserve">Nguyễn Thái </v>
      </c>
      <c r="P165" t="s">
        <v>885</v>
      </c>
      <c r="Q165" s="23" t="str">
        <f t="shared" si="59"/>
        <v>0164</v>
      </c>
      <c r="R165" s="23" t="str">
        <f t="shared" si="49"/>
        <v>hn-namson-hs0164</v>
      </c>
      <c r="S165" s="23" t="str">
        <f t="shared" si="60"/>
        <v>Son</v>
      </c>
      <c r="T165" s="23" t="str">
        <f t="shared" si="61"/>
        <v xml:space="preserve">Nguyen Thai </v>
      </c>
      <c r="U165" s="23" t="str">
        <f t="shared" si="50"/>
        <v>hs0164-nguyenthai-son@hn-namson.edu.vn</v>
      </c>
      <c r="V165" s="23" t="str">
        <f t="shared" si="62"/>
        <v>abcd8586</v>
      </c>
      <c r="W165" s="46" t="str">
        <f t="shared" si="51"/>
        <v>HN</v>
      </c>
      <c r="X165" s="30" t="s">
        <v>47</v>
      </c>
      <c r="Y165" s="30" t="s">
        <v>51</v>
      </c>
      <c r="Z165" s="46" t="str">
        <f t="shared" si="52"/>
        <v>HS-NamSon-HN</v>
      </c>
      <c r="AA165" s="46" t="str">
        <f t="shared" si="53"/>
        <v>NamSon-HN</v>
      </c>
      <c r="AB165" s="24" t="s">
        <v>48</v>
      </c>
      <c r="AC165" s="24" t="s">
        <v>49</v>
      </c>
      <c r="AE165" s="46" t="str">
        <f t="shared" si="63"/>
        <v>hn-namson-hs0164</v>
      </c>
      <c r="AF165" s="46" t="str">
        <f t="shared" si="64"/>
        <v>DS7</v>
      </c>
      <c r="AG165" s="46" t="str">
        <f t="shared" si="65"/>
        <v>7A-NamSon-HN</v>
      </c>
      <c r="AH165" s="30" t="s">
        <v>64</v>
      </c>
      <c r="AI165" s="46" t="str">
        <f t="shared" si="66"/>
        <v>HH7</v>
      </c>
      <c r="AJ165" s="46" t="str">
        <f t="shared" si="67"/>
        <v>7A-NamSon-HN</v>
      </c>
      <c r="AK165" s="46" t="s">
        <v>64</v>
      </c>
      <c r="AL165" s="46" t="str">
        <f t="shared" si="68"/>
        <v>TA7</v>
      </c>
      <c r="AM165" s="46" t="str">
        <f t="shared" si="69"/>
        <v>7A-NamSon-HN</v>
      </c>
      <c r="AN165" s="46" t="s">
        <v>64</v>
      </c>
      <c r="AO165" s="46" t="str">
        <f t="shared" si="70"/>
        <v>NV7</v>
      </c>
      <c r="AP165" s="46" t="str">
        <f t="shared" si="71"/>
        <v>7A-NamSon-HN</v>
      </c>
      <c r="AQ165" s="46" t="s">
        <v>64</v>
      </c>
    </row>
    <row r="166" spans="1:43" ht="15.75" customHeight="1" x14ac:dyDescent="0.2">
      <c r="A166" s="7">
        <v>165</v>
      </c>
      <c r="B166" s="52" t="s">
        <v>225</v>
      </c>
      <c r="C166" s="53" t="s">
        <v>257</v>
      </c>
      <c r="D166" s="54" t="s">
        <v>75</v>
      </c>
      <c r="E166" s="57">
        <v>39195</v>
      </c>
      <c r="H166" s="15" t="str">
        <f t="shared" si="54"/>
        <v>hn-namson-hs0165</v>
      </c>
      <c r="I166" s="7" t="str">
        <f t="shared" si="55"/>
        <v>abcd8687</v>
      </c>
      <c r="K166" s="46">
        <v>165</v>
      </c>
      <c r="L166" s="46" t="str">
        <f t="shared" si="48"/>
        <v>7A-NamSon-HN</v>
      </c>
      <c r="M166" s="46" t="str">
        <f t="shared" si="56"/>
        <v>Đỗ Tất Thành</v>
      </c>
      <c r="N166" s="23" t="str">
        <f t="shared" si="57"/>
        <v>Thành</v>
      </c>
      <c r="O166" s="23" t="str">
        <f t="shared" si="58"/>
        <v xml:space="preserve">Đỗ Tất </v>
      </c>
      <c r="P166" t="s">
        <v>886</v>
      </c>
      <c r="Q166" s="23" t="str">
        <f t="shared" si="59"/>
        <v>0165</v>
      </c>
      <c r="R166" s="23" t="str">
        <f t="shared" si="49"/>
        <v>hn-namson-hs0165</v>
      </c>
      <c r="S166" s="23" t="str">
        <f t="shared" si="60"/>
        <v>Thanh</v>
      </c>
      <c r="T166" s="23" t="str">
        <f t="shared" si="61"/>
        <v xml:space="preserve">Do Tat </v>
      </c>
      <c r="U166" s="23" t="str">
        <f t="shared" si="50"/>
        <v>hs0165-dotat-thanh@hn-namson.edu.vn</v>
      </c>
      <c r="V166" s="23" t="str">
        <f t="shared" si="62"/>
        <v>abcd8687</v>
      </c>
      <c r="W166" s="46" t="str">
        <f t="shared" si="51"/>
        <v>HN</v>
      </c>
      <c r="X166" s="30" t="s">
        <v>47</v>
      </c>
      <c r="Y166" s="30" t="s">
        <v>51</v>
      </c>
      <c r="Z166" s="46" t="str">
        <f t="shared" si="52"/>
        <v>HS-NamSon-HN</v>
      </c>
      <c r="AA166" s="46" t="str">
        <f t="shared" si="53"/>
        <v>NamSon-HN</v>
      </c>
      <c r="AB166" s="24" t="s">
        <v>48</v>
      </c>
      <c r="AC166" s="24" t="s">
        <v>49</v>
      </c>
      <c r="AE166" s="46" t="str">
        <f t="shared" si="63"/>
        <v>hn-namson-hs0165</v>
      </c>
      <c r="AF166" s="46" t="str">
        <f t="shared" si="64"/>
        <v>DS7</v>
      </c>
      <c r="AG166" s="46" t="str">
        <f t="shared" si="65"/>
        <v>7A-NamSon-HN</v>
      </c>
      <c r="AH166" s="30" t="s">
        <v>64</v>
      </c>
      <c r="AI166" s="46" t="str">
        <f t="shared" si="66"/>
        <v>HH7</v>
      </c>
      <c r="AJ166" s="46" t="str">
        <f t="shared" si="67"/>
        <v>7A-NamSon-HN</v>
      </c>
      <c r="AK166" s="46" t="s">
        <v>64</v>
      </c>
      <c r="AL166" s="46" t="str">
        <f t="shared" si="68"/>
        <v>TA7</v>
      </c>
      <c r="AM166" s="46" t="str">
        <f t="shared" si="69"/>
        <v>7A-NamSon-HN</v>
      </c>
      <c r="AN166" s="46" t="s">
        <v>64</v>
      </c>
      <c r="AO166" s="46" t="str">
        <f t="shared" si="70"/>
        <v>NV7</v>
      </c>
      <c r="AP166" s="46" t="str">
        <f t="shared" si="71"/>
        <v>7A-NamSon-HN</v>
      </c>
      <c r="AQ166" s="46" t="s">
        <v>64</v>
      </c>
    </row>
    <row r="167" spans="1:43" ht="15.75" customHeight="1" x14ac:dyDescent="0.2">
      <c r="A167" s="30">
        <v>166</v>
      </c>
      <c r="B167" s="52" t="s">
        <v>225</v>
      </c>
      <c r="C167" s="53" t="s">
        <v>258</v>
      </c>
      <c r="D167" s="54" t="s">
        <v>98</v>
      </c>
      <c r="E167" s="57">
        <v>39155</v>
      </c>
      <c r="H167" s="15" t="str">
        <f t="shared" si="54"/>
        <v>hn-namson-hs0166</v>
      </c>
      <c r="I167" s="7" t="str">
        <f t="shared" si="55"/>
        <v>abcd8788</v>
      </c>
      <c r="K167" s="46">
        <v>166</v>
      </c>
      <c r="L167" s="46" t="str">
        <f t="shared" si="48"/>
        <v>7A-NamSon-HN</v>
      </c>
      <c r="M167" s="46" t="str">
        <f t="shared" si="56"/>
        <v>Lê Thanh Thảo</v>
      </c>
      <c r="N167" s="23" t="str">
        <f t="shared" si="57"/>
        <v>Thảo</v>
      </c>
      <c r="O167" s="23" t="str">
        <f t="shared" si="58"/>
        <v xml:space="preserve">Lê Thanh </v>
      </c>
      <c r="P167" t="s">
        <v>887</v>
      </c>
      <c r="Q167" s="23" t="str">
        <f t="shared" si="59"/>
        <v>0166</v>
      </c>
      <c r="R167" s="23" t="str">
        <f t="shared" si="49"/>
        <v>hn-namson-hs0166</v>
      </c>
      <c r="S167" s="23" t="str">
        <f t="shared" si="60"/>
        <v>Thao</v>
      </c>
      <c r="T167" s="23" t="str">
        <f t="shared" si="61"/>
        <v xml:space="preserve">Le Thanh </v>
      </c>
      <c r="U167" s="23" t="str">
        <f t="shared" si="50"/>
        <v>hs0166-lethanh-thao@hn-namson.edu.vn</v>
      </c>
      <c r="V167" s="23" t="str">
        <f t="shared" si="62"/>
        <v>abcd8788</v>
      </c>
      <c r="W167" s="46" t="str">
        <f t="shared" si="51"/>
        <v>HN</v>
      </c>
      <c r="X167" s="30" t="s">
        <v>47</v>
      </c>
      <c r="Y167" s="30" t="s">
        <v>51</v>
      </c>
      <c r="Z167" s="46" t="str">
        <f t="shared" si="52"/>
        <v>HS-NamSon-HN</v>
      </c>
      <c r="AA167" s="46" t="str">
        <f t="shared" si="53"/>
        <v>NamSon-HN</v>
      </c>
      <c r="AB167" s="24" t="s">
        <v>48</v>
      </c>
      <c r="AC167" s="24" t="s">
        <v>49</v>
      </c>
      <c r="AE167" s="46" t="str">
        <f t="shared" si="63"/>
        <v>hn-namson-hs0166</v>
      </c>
      <c r="AF167" s="46" t="str">
        <f t="shared" si="64"/>
        <v>DS7</v>
      </c>
      <c r="AG167" s="46" t="str">
        <f t="shared" si="65"/>
        <v>7A-NamSon-HN</v>
      </c>
      <c r="AH167" s="30" t="s">
        <v>64</v>
      </c>
      <c r="AI167" s="46" t="str">
        <f t="shared" si="66"/>
        <v>HH7</v>
      </c>
      <c r="AJ167" s="46" t="str">
        <f t="shared" si="67"/>
        <v>7A-NamSon-HN</v>
      </c>
      <c r="AK167" s="46" t="s">
        <v>64</v>
      </c>
      <c r="AL167" s="46" t="str">
        <f t="shared" si="68"/>
        <v>TA7</v>
      </c>
      <c r="AM167" s="46" t="str">
        <f t="shared" si="69"/>
        <v>7A-NamSon-HN</v>
      </c>
      <c r="AN167" s="46" t="s">
        <v>64</v>
      </c>
      <c r="AO167" s="46" t="str">
        <f t="shared" si="70"/>
        <v>NV7</v>
      </c>
      <c r="AP167" s="46" t="str">
        <f t="shared" si="71"/>
        <v>7A-NamSon-HN</v>
      </c>
      <c r="AQ167" s="46" t="s">
        <v>64</v>
      </c>
    </row>
    <row r="168" spans="1:43" ht="15.75" customHeight="1" x14ac:dyDescent="0.2">
      <c r="A168" s="7">
        <v>167</v>
      </c>
      <c r="B168" s="52" t="s">
        <v>225</v>
      </c>
      <c r="C168" s="53" t="s">
        <v>259</v>
      </c>
      <c r="D168" s="54" t="s">
        <v>98</v>
      </c>
      <c r="E168" s="57">
        <v>39274</v>
      </c>
      <c r="H168" s="15" t="str">
        <f t="shared" si="54"/>
        <v>hn-namson-hs0167</v>
      </c>
      <c r="I168" s="7" t="str">
        <f t="shared" si="55"/>
        <v>abcd8889</v>
      </c>
      <c r="K168" s="46">
        <v>167</v>
      </c>
      <c r="L168" s="46" t="str">
        <f t="shared" si="48"/>
        <v>7A-NamSon-HN</v>
      </c>
      <c r="M168" s="46" t="str">
        <f t="shared" si="56"/>
        <v>Nguyễn Thanh Thảo</v>
      </c>
      <c r="N168" s="23" t="str">
        <f t="shared" si="57"/>
        <v>Thảo</v>
      </c>
      <c r="O168" s="23" t="str">
        <f t="shared" si="58"/>
        <v xml:space="preserve">Nguyễn Thanh </v>
      </c>
      <c r="P168" t="s">
        <v>888</v>
      </c>
      <c r="Q168" s="23" t="str">
        <f t="shared" si="59"/>
        <v>0167</v>
      </c>
      <c r="R168" s="23" t="str">
        <f t="shared" si="49"/>
        <v>hn-namson-hs0167</v>
      </c>
      <c r="S168" s="23" t="str">
        <f t="shared" si="60"/>
        <v>Thao</v>
      </c>
      <c r="T168" s="23" t="str">
        <f t="shared" si="61"/>
        <v xml:space="preserve">Nguyen Thanh </v>
      </c>
      <c r="U168" s="23" t="str">
        <f t="shared" si="50"/>
        <v>hs0167-nguyenthanh-thao@hn-namson.edu.vn</v>
      </c>
      <c r="V168" s="23" t="str">
        <f t="shared" si="62"/>
        <v>abcd8889</v>
      </c>
      <c r="W168" s="46" t="str">
        <f t="shared" si="51"/>
        <v>HN</v>
      </c>
      <c r="X168" s="30" t="s">
        <v>47</v>
      </c>
      <c r="Y168" s="30" t="s">
        <v>51</v>
      </c>
      <c r="Z168" s="46" t="str">
        <f t="shared" si="52"/>
        <v>HS-NamSon-HN</v>
      </c>
      <c r="AA168" s="46" t="str">
        <f t="shared" si="53"/>
        <v>NamSon-HN</v>
      </c>
      <c r="AB168" s="24" t="s">
        <v>48</v>
      </c>
      <c r="AC168" s="24" t="s">
        <v>49</v>
      </c>
      <c r="AE168" s="46" t="str">
        <f t="shared" si="63"/>
        <v>hn-namson-hs0167</v>
      </c>
      <c r="AF168" s="46" t="str">
        <f t="shared" si="64"/>
        <v>DS7</v>
      </c>
      <c r="AG168" s="46" t="str">
        <f t="shared" si="65"/>
        <v>7A-NamSon-HN</v>
      </c>
      <c r="AH168" s="30" t="s">
        <v>64</v>
      </c>
      <c r="AI168" s="46" t="str">
        <f t="shared" si="66"/>
        <v>HH7</v>
      </c>
      <c r="AJ168" s="46" t="str">
        <f t="shared" si="67"/>
        <v>7A-NamSon-HN</v>
      </c>
      <c r="AK168" s="46" t="s">
        <v>64</v>
      </c>
      <c r="AL168" s="46" t="str">
        <f t="shared" si="68"/>
        <v>TA7</v>
      </c>
      <c r="AM168" s="46" t="str">
        <f t="shared" si="69"/>
        <v>7A-NamSon-HN</v>
      </c>
      <c r="AN168" s="46" t="s">
        <v>64</v>
      </c>
      <c r="AO168" s="46" t="str">
        <f t="shared" si="70"/>
        <v>NV7</v>
      </c>
      <c r="AP168" s="46" t="str">
        <f t="shared" si="71"/>
        <v>7A-NamSon-HN</v>
      </c>
      <c r="AQ168" s="46" t="s">
        <v>64</v>
      </c>
    </row>
    <row r="169" spans="1:43" ht="15.75" customHeight="1" x14ac:dyDescent="0.2">
      <c r="A169" s="30">
        <v>168</v>
      </c>
      <c r="B169" s="52" t="s">
        <v>225</v>
      </c>
      <c r="C169" s="53" t="s">
        <v>260</v>
      </c>
      <c r="D169" s="54" t="s">
        <v>98</v>
      </c>
      <c r="E169" s="57">
        <v>39382</v>
      </c>
      <c r="H169" s="15" t="str">
        <f t="shared" si="54"/>
        <v>hn-namson-hs0168</v>
      </c>
      <c r="I169" s="7" t="str">
        <f t="shared" si="55"/>
        <v>abcd8990</v>
      </c>
      <c r="K169" s="46">
        <v>168</v>
      </c>
      <c r="L169" s="46" t="str">
        <f t="shared" si="48"/>
        <v>7A-NamSon-HN</v>
      </c>
      <c r="M169" s="46" t="str">
        <f t="shared" si="56"/>
        <v>Nguyễn Thu Thúy</v>
      </c>
      <c r="N169" s="23" t="str">
        <f t="shared" si="57"/>
        <v>Thúy</v>
      </c>
      <c r="O169" s="23" t="str">
        <f t="shared" si="58"/>
        <v xml:space="preserve">Nguyễn Thu </v>
      </c>
      <c r="P169" t="s">
        <v>889</v>
      </c>
      <c r="Q169" s="23" t="str">
        <f t="shared" si="59"/>
        <v>0168</v>
      </c>
      <c r="R169" s="23" t="str">
        <f t="shared" si="49"/>
        <v>hn-namson-hs0168</v>
      </c>
      <c r="S169" s="23" t="str">
        <f t="shared" si="60"/>
        <v>Thuy</v>
      </c>
      <c r="T169" s="23" t="str">
        <f t="shared" si="61"/>
        <v xml:space="preserve">Nguyen Thu </v>
      </c>
      <c r="U169" s="23" t="str">
        <f t="shared" si="50"/>
        <v>hs0168-nguyenthu-thuy@hn-namson.edu.vn</v>
      </c>
      <c r="V169" s="23" t="str">
        <f t="shared" si="62"/>
        <v>abcd8990</v>
      </c>
      <c r="W169" s="46" t="str">
        <f t="shared" si="51"/>
        <v>HN</v>
      </c>
      <c r="X169" s="30" t="s">
        <v>47</v>
      </c>
      <c r="Y169" s="30" t="s">
        <v>51</v>
      </c>
      <c r="Z169" s="46" t="str">
        <f t="shared" si="52"/>
        <v>HS-NamSon-HN</v>
      </c>
      <c r="AA169" s="46" t="str">
        <f t="shared" si="53"/>
        <v>NamSon-HN</v>
      </c>
      <c r="AB169" s="24" t="s">
        <v>48</v>
      </c>
      <c r="AC169" s="24" t="s">
        <v>49</v>
      </c>
      <c r="AE169" s="46" t="str">
        <f t="shared" si="63"/>
        <v>hn-namson-hs0168</v>
      </c>
      <c r="AF169" s="46" t="str">
        <f t="shared" si="64"/>
        <v>DS7</v>
      </c>
      <c r="AG169" s="46" t="str">
        <f t="shared" si="65"/>
        <v>7A-NamSon-HN</v>
      </c>
      <c r="AH169" s="30" t="s">
        <v>64</v>
      </c>
      <c r="AI169" s="46" t="str">
        <f t="shared" si="66"/>
        <v>HH7</v>
      </c>
      <c r="AJ169" s="46" t="str">
        <f t="shared" si="67"/>
        <v>7A-NamSon-HN</v>
      </c>
      <c r="AK169" s="46" t="s">
        <v>64</v>
      </c>
      <c r="AL169" s="46" t="str">
        <f t="shared" si="68"/>
        <v>TA7</v>
      </c>
      <c r="AM169" s="46" t="str">
        <f t="shared" si="69"/>
        <v>7A-NamSon-HN</v>
      </c>
      <c r="AN169" s="46" t="s">
        <v>64</v>
      </c>
      <c r="AO169" s="46" t="str">
        <f t="shared" si="70"/>
        <v>NV7</v>
      </c>
      <c r="AP169" s="46" t="str">
        <f t="shared" si="71"/>
        <v>7A-NamSon-HN</v>
      </c>
      <c r="AQ169" s="46" t="s">
        <v>64</v>
      </c>
    </row>
    <row r="170" spans="1:43" ht="15.75" customHeight="1" x14ac:dyDescent="0.2">
      <c r="A170" s="7">
        <v>169</v>
      </c>
      <c r="B170" s="52" t="s">
        <v>225</v>
      </c>
      <c r="C170" s="53" t="s">
        <v>261</v>
      </c>
      <c r="D170" s="54" t="s">
        <v>98</v>
      </c>
      <c r="E170" s="57">
        <v>39408</v>
      </c>
      <c r="H170" s="15" t="str">
        <f t="shared" si="54"/>
        <v>hn-namson-hs0169</v>
      </c>
      <c r="I170" s="7" t="str">
        <f t="shared" si="55"/>
        <v>abcd9091</v>
      </c>
      <c r="K170" s="46">
        <v>169</v>
      </c>
      <c r="L170" s="46" t="str">
        <f t="shared" si="48"/>
        <v>7A-NamSon-HN</v>
      </c>
      <c r="M170" s="46" t="str">
        <f t="shared" si="56"/>
        <v>Từ Thị Thương</v>
      </c>
      <c r="N170" s="23" t="str">
        <f t="shared" si="57"/>
        <v>Thương</v>
      </c>
      <c r="O170" s="23" t="str">
        <f t="shared" si="58"/>
        <v xml:space="preserve">Từ Thị </v>
      </c>
      <c r="P170" t="s">
        <v>890</v>
      </c>
      <c r="Q170" s="23" t="str">
        <f t="shared" si="59"/>
        <v>0169</v>
      </c>
      <c r="R170" s="23" t="str">
        <f t="shared" si="49"/>
        <v>hn-namson-hs0169</v>
      </c>
      <c r="S170" s="23" t="str">
        <f t="shared" si="60"/>
        <v>Thuong</v>
      </c>
      <c r="T170" s="23" t="str">
        <f t="shared" si="61"/>
        <v xml:space="preserve">Tu Thi </v>
      </c>
      <c r="U170" s="23" t="str">
        <f t="shared" si="50"/>
        <v>hs0169-tuthi-thuong@hn-namson.edu.vn</v>
      </c>
      <c r="V170" s="23" t="str">
        <f t="shared" si="62"/>
        <v>abcd9091</v>
      </c>
      <c r="W170" s="46" t="str">
        <f t="shared" si="51"/>
        <v>HN</v>
      </c>
      <c r="X170" s="30" t="s">
        <v>47</v>
      </c>
      <c r="Y170" s="30" t="s">
        <v>51</v>
      </c>
      <c r="Z170" s="46" t="str">
        <f t="shared" si="52"/>
        <v>HS-NamSon-HN</v>
      </c>
      <c r="AA170" s="46" t="str">
        <f t="shared" si="53"/>
        <v>NamSon-HN</v>
      </c>
      <c r="AB170" s="24" t="s">
        <v>48</v>
      </c>
      <c r="AC170" s="24" t="s">
        <v>49</v>
      </c>
      <c r="AE170" s="46" t="str">
        <f t="shared" si="63"/>
        <v>hn-namson-hs0169</v>
      </c>
      <c r="AF170" s="46" t="str">
        <f t="shared" si="64"/>
        <v>DS7</v>
      </c>
      <c r="AG170" s="46" t="str">
        <f t="shared" si="65"/>
        <v>7A-NamSon-HN</v>
      </c>
      <c r="AH170" s="30" t="s">
        <v>64</v>
      </c>
      <c r="AI170" s="46" t="str">
        <f t="shared" si="66"/>
        <v>HH7</v>
      </c>
      <c r="AJ170" s="46" t="str">
        <f t="shared" si="67"/>
        <v>7A-NamSon-HN</v>
      </c>
      <c r="AK170" s="46" t="s">
        <v>64</v>
      </c>
      <c r="AL170" s="46" t="str">
        <f t="shared" si="68"/>
        <v>TA7</v>
      </c>
      <c r="AM170" s="46" t="str">
        <f t="shared" si="69"/>
        <v>7A-NamSon-HN</v>
      </c>
      <c r="AN170" s="46" t="s">
        <v>64</v>
      </c>
      <c r="AO170" s="46" t="str">
        <f t="shared" si="70"/>
        <v>NV7</v>
      </c>
      <c r="AP170" s="46" t="str">
        <f t="shared" si="71"/>
        <v>7A-NamSon-HN</v>
      </c>
      <c r="AQ170" s="46" t="s">
        <v>64</v>
      </c>
    </row>
    <row r="171" spans="1:43" ht="15.75" customHeight="1" x14ac:dyDescent="0.2">
      <c r="A171" s="30">
        <v>170</v>
      </c>
      <c r="B171" s="52" t="s">
        <v>225</v>
      </c>
      <c r="C171" s="53" t="s">
        <v>262</v>
      </c>
      <c r="D171" s="54" t="s">
        <v>98</v>
      </c>
      <c r="E171" s="57">
        <v>39290</v>
      </c>
      <c r="H171" s="15" t="str">
        <f t="shared" si="54"/>
        <v>hn-namson-hs0170</v>
      </c>
      <c r="I171" s="7" t="str">
        <f t="shared" si="55"/>
        <v>abcd9192</v>
      </c>
      <c r="K171" s="46">
        <v>170</v>
      </c>
      <c r="L171" s="46" t="str">
        <f t="shared" si="48"/>
        <v>7A-NamSon-HN</v>
      </c>
      <c r="M171" s="46" t="str">
        <f t="shared" si="56"/>
        <v>Vương Thị Thanh Trà</v>
      </c>
      <c r="N171" s="23" t="str">
        <f t="shared" si="57"/>
        <v>Trà</v>
      </c>
      <c r="O171" s="23" t="str">
        <f t="shared" si="58"/>
        <v xml:space="preserve">Vương Thị Thanh </v>
      </c>
      <c r="P171" t="s">
        <v>891</v>
      </c>
      <c r="Q171" s="23" t="str">
        <f t="shared" si="59"/>
        <v>0170</v>
      </c>
      <c r="R171" s="23" t="str">
        <f t="shared" si="49"/>
        <v>hn-namson-hs0170</v>
      </c>
      <c r="S171" s="23" t="str">
        <f t="shared" si="60"/>
        <v>Tra</v>
      </c>
      <c r="T171" s="23" t="str">
        <f t="shared" si="61"/>
        <v xml:space="preserve">Vuong Thi Thanh </v>
      </c>
      <c r="U171" s="23" t="str">
        <f t="shared" si="50"/>
        <v>hs0170-vuongthithanh-tra@hn-namson.edu.vn</v>
      </c>
      <c r="V171" s="23" t="str">
        <f t="shared" si="62"/>
        <v>abcd9192</v>
      </c>
      <c r="W171" s="46" t="str">
        <f t="shared" si="51"/>
        <v>HN</v>
      </c>
      <c r="X171" s="30" t="s">
        <v>47</v>
      </c>
      <c r="Y171" s="30" t="s">
        <v>51</v>
      </c>
      <c r="Z171" s="46" t="str">
        <f t="shared" si="52"/>
        <v>HS-NamSon-HN</v>
      </c>
      <c r="AA171" s="46" t="str">
        <f t="shared" si="53"/>
        <v>NamSon-HN</v>
      </c>
      <c r="AB171" s="24" t="s">
        <v>48</v>
      </c>
      <c r="AC171" s="24" t="s">
        <v>49</v>
      </c>
      <c r="AE171" s="46" t="str">
        <f t="shared" si="63"/>
        <v>hn-namson-hs0170</v>
      </c>
      <c r="AF171" s="46" t="str">
        <f t="shared" si="64"/>
        <v>DS7</v>
      </c>
      <c r="AG171" s="46" t="str">
        <f t="shared" si="65"/>
        <v>7A-NamSon-HN</v>
      </c>
      <c r="AH171" s="30" t="s">
        <v>64</v>
      </c>
      <c r="AI171" s="46" t="str">
        <f t="shared" si="66"/>
        <v>HH7</v>
      </c>
      <c r="AJ171" s="46" t="str">
        <f t="shared" si="67"/>
        <v>7A-NamSon-HN</v>
      </c>
      <c r="AK171" s="46" t="s">
        <v>64</v>
      </c>
      <c r="AL171" s="46" t="str">
        <f t="shared" si="68"/>
        <v>TA7</v>
      </c>
      <c r="AM171" s="46" t="str">
        <f t="shared" si="69"/>
        <v>7A-NamSon-HN</v>
      </c>
      <c r="AN171" s="46" t="s">
        <v>64</v>
      </c>
      <c r="AO171" s="46" t="str">
        <f t="shared" si="70"/>
        <v>NV7</v>
      </c>
      <c r="AP171" s="46" t="str">
        <f t="shared" si="71"/>
        <v>7A-NamSon-HN</v>
      </c>
      <c r="AQ171" s="46" t="s">
        <v>64</v>
      </c>
    </row>
    <row r="172" spans="1:43" ht="15.75" customHeight="1" x14ac:dyDescent="0.2">
      <c r="A172" s="7">
        <v>171</v>
      </c>
      <c r="B172" s="52" t="s">
        <v>225</v>
      </c>
      <c r="C172" s="53" t="s">
        <v>263</v>
      </c>
      <c r="D172" s="54" t="s">
        <v>98</v>
      </c>
      <c r="E172" s="57">
        <v>39166</v>
      </c>
      <c r="H172" s="15" t="str">
        <f t="shared" si="54"/>
        <v>hn-namson-hs0171</v>
      </c>
      <c r="I172" s="7" t="str">
        <f t="shared" si="55"/>
        <v>abcd9293</v>
      </c>
      <c r="K172" s="46">
        <v>171</v>
      </c>
      <c r="L172" s="46" t="str">
        <f t="shared" si="48"/>
        <v>7A-NamSon-HN</v>
      </c>
      <c r="M172" s="46" t="str">
        <f t="shared" si="56"/>
        <v>Từ Thị Thùy Trang</v>
      </c>
      <c r="N172" s="23" t="str">
        <f t="shared" si="57"/>
        <v>Trang</v>
      </c>
      <c r="O172" s="23" t="str">
        <f t="shared" si="58"/>
        <v xml:space="preserve">Từ Thị Thùy </v>
      </c>
      <c r="P172" t="s">
        <v>892</v>
      </c>
      <c r="Q172" s="23" t="str">
        <f t="shared" si="59"/>
        <v>0171</v>
      </c>
      <c r="R172" s="23" t="str">
        <f t="shared" si="49"/>
        <v>hn-namson-hs0171</v>
      </c>
      <c r="S172" s="23" t="str">
        <f t="shared" si="60"/>
        <v>Trang</v>
      </c>
      <c r="T172" s="23" t="str">
        <f t="shared" si="61"/>
        <v xml:space="preserve">Tu Thi Thuy </v>
      </c>
      <c r="U172" s="23" t="str">
        <f t="shared" si="50"/>
        <v>hs0171-tuthithuy-trang@hn-namson.edu.vn</v>
      </c>
      <c r="V172" s="23" t="str">
        <f t="shared" si="62"/>
        <v>abcd9293</v>
      </c>
      <c r="W172" s="46" t="str">
        <f t="shared" si="51"/>
        <v>HN</v>
      </c>
      <c r="X172" s="30" t="s">
        <v>47</v>
      </c>
      <c r="Y172" s="30" t="s">
        <v>51</v>
      </c>
      <c r="Z172" s="46" t="str">
        <f t="shared" si="52"/>
        <v>HS-NamSon-HN</v>
      </c>
      <c r="AA172" s="46" t="str">
        <f t="shared" si="53"/>
        <v>NamSon-HN</v>
      </c>
      <c r="AB172" s="24" t="s">
        <v>48</v>
      </c>
      <c r="AC172" s="24" t="s">
        <v>49</v>
      </c>
      <c r="AE172" s="46" t="str">
        <f t="shared" si="63"/>
        <v>hn-namson-hs0171</v>
      </c>
      <c r="AF172" s="46" t="str">
        <f t="shared" si="64"/>
        <v>DS7</v>
      </c>
      <c r="AG172" s="46" t="str">
        <f t="shared" si="65"/>
        <v>7A-NamSon-HN</v>
      </c>
      <c r="AH172" s="30" t="s">
        <v>64</v>
      </c>
      <c r="AI172" s="46" t="str">
        <f t="shared" si="66"/>
        <v>HH7</v>
      </c>
      <c r="AJ172" s="46" t="str">
        <f t="shared" si="67"/>
        <v>7A-NamSon-HN</v>
      </c>
      <c r="AK172" s="46" t="s">
        <v>64</v>
      </c>
      <c r="AL172" s="46" t="str">
        <f t="shared" si="68"/>
        <v>TA7</v>
      </c>
      <c r="AM172" s="46" t="str">
        <f t="shared" si="69"/>
        <v>7A-NamSon-HN</v>
      </c>
      <c r="AN172" s="46" t="s">
        <v>64</v>
      </c>
      <c r="AO172" s="46" t="str">
        <f t="shared" si="70"/>
        <v>NV7</v>
      </c>
      <c r="AP172" s="46" t="str">
        <f t="shared" si="71"/>
        <v>7A-NamSon-HN</v>
      </c>
      <c r="AQ172" s="46" t="s">
        <v>64</v>
      </c>
    </row>
    <row r="173" spans="1:43" ht="15.75" customHeight="1" x14ac:dyDescent="0.2">
      <c r="A173" s="30">
        <v>172</v>
      </c>
      <c r="B173" s="52" t="s">
        <v>225</v>
      </c>
      <c r="C173" s="53" t="s">
        <v>264</v>
      </c>
      <c r="D173" s="54" t="s">
        <v>75</v>
      </c>
      <c r="E173" s="57">
        <v>39102</v>
      </c>
      <c r="H173" s="15" t="str">
        <f t="shared" si="54"/>
        <v>hn-namson-hs0172</v>
      </c>
      <c r="I173" s="7" t="str">
        <f t="shared" si="55"/>
        <v>abcd9394</v>
      </c>
      <c r="K173" s="46">
        <v>172</v>
      </c>
      <c r="L173" s="46" t="str">
        <f t="shared" si="48"/>
        <v>7A-NamSon-HN</v>
      </c>
      <c r="M173" s="46" t="str">
        <f t="shared" si="56"/>
        <v>Mẫn Xuân Tuấn</v>
      </c>
      <c r="N173" s="23" t="str">
        <f t="shared" si="57"/>
        <v>Tuấn</v>
      </c>
      <c r="O173" s="23" t="str">
        <f t="shared" si="58"/>
        <v xml:space="preserve">Mẫn Xuân </v>
      </c>
      <c r="P173" t="s">
        <v>893</v>
      </c>
      <c r="Q173" s="23" t="str">
        <f t="shared" si="59"/>
        <v>0172</v>
      </c>
      <c r="R173" s="23" t="str">
        <f t="shared" si="49"/>
        <v>hn-namson-hs0172</v>
      </c>
      <c r="S173" s="23" t="str">
        <f t="shared" si="60"/>
        <v>Tuan</v>
      </c>
      <c r="T173" s="23" t="str">
        <f t="shared" si="61"/>
        <v xml:space="preserve">Man Xuan </v>
      </c>
      <c r="U173" s="23" t="str">
        <f t="shared" si="50"/>
        <v>hs0172-manxuan-tuan@hn-namson.edu.vn</v>
      </c>
      <c r="V173" s="23" t="str">
        <f t="shared" si="62"/>
        <v>abcd9394</v>
      </c>
      <c r="W173" s="46" t="str">
        <f t="shared" si="51"/>
        <v>HN</v>
      </c>
      <c r="X173" s="30" t="s">
        <v>47</v>
      </c>
      <c r="Y173" s="30" t="s">
        <v>51</v>
      </c>
      <c r="Z173" s="46" t="str">
        <f t="shared" si="52"/>
        <v>HS-NamSon-HN</v>
      </c>
      <c r="AA173" s="46" t="str">
        <f t="shared" si="53"/>
        <v>NamSon-HN</v>
      </c>
      <c r="AB173" s="24" t="s">
        <v>48</v>
      </c>
      <c r="AC173" s="24" t="s">
        <v>49</v>
      </c>
      <c r="AE173" s="46" t="str">
        <f t="shared" si="63"/>
        <v>hn-namson-hs0172</v>
      </c>
      <c r="AF173" s="46" t="str">
        <f t="shared" si="64"/>
        <v>DS7</v>
      </c>
      <c r="AG173" s="46" t="str">
        <f t="shared" si="65"/>
        <v>7A-NamSon-HN</v>
      </c>
      <c r="AH173" s="30" t="s">
        <v>64</v>
      </c>
      <c r="AI173" s="46" t="str">
        <f t="shared" si="66"/>
        <v>HH7</v>
      </c>
      <c r="AJ173" s="46" t="str">
        <f t="shared" si="67"/>
        <v>7A-NamSon-HN</v>
      </c>
      <c r="AK173" s="46" t="s">
        <v>64</v>
      </c>
      <c r="AL173" s="46" t="str">
        <f t="shared" si="68"/>
        <v>TA7</v>
      </c>
      <c r="AM173" s="46" t="str">
        <f t="shared" si="69"/>
        <v>7A-NamSon-HN</v>
      </c>
      <c r="AN173" s="46" t="s">
        <v>64</v>
      </c>
      <c r="AO173" s="46" t="str">
        <f t="shared" si="70"/>
        <v>NV7</v>
      </c>
      <c r="AP173" s="46" t="str">
        <f t="shared" si="71"/>
        <v>7A-NamSon-HN</v>
      </c>
      <c r="AQ173" s="46" t="s">
        <v>64</v>
      </c>
    </row>
    <row r="174" spans="1:43" ht="15.75" customHeight="1" x14ac:dyDescent="0.2">
      <c r="A174" s="7">
        <v>173</v>
      </c>
      <c r="B174" s="52" t="s">
        <v>225</v>
      </c>
      <c r="C174" s="53" t="s">
        <v>265</v>
      </c>
      <c r="D174" s="54" t="s">
        <v>75</v>
      </c>
      <c r="E174" s="57">
        <v>39382</v>
      </c>
      <c r="H174" s="15" t="str">
        <f t="shared" si="54"/>
        <v>hn-namson-hs0173</v>
      </c>
      <c r="I174" s="7" t="str">
        <f t="shared" si="55"/>
        <v>abcd9495</v>
      </c>
      <c r="K174" s="46">
        <v>173</v>
      </c>
      <c r="L174" s="46" t="str">
        <f t="shared" si="48"/>
        <v>7A-NamSon-HN</v>
      </c>
      <c r="M174" s="46" t="str">
        <f t="shared" si="56"/>
        <v>Nguyễn Văn Vinh</v>
      </c>
      <c r="N174" s="23" t="str">
        <f t="shared" si="57"/>
        <v>Vinh</v>
      </c>
      <c r="O174" s="23" t="str">
        <f t="shared" si="58"/>
        <v xml:space="preserve">Nguyễn Văn </v>
      </c>
      <c r="P174" t="s">
        <v>894</v>
      </c>
      <c r="Q174" s="23" t="str">
        <f t="shared" si="59"/>
        <v>0173</v>
      </c>
      <c r="R174" s="23" t="str">
        <f t="shared" si="49"/>
        <v>hn-namson-hs0173</v>
      </c>
      <c r="S174" s="23" t="str">
        <f t="shared" si="60"/>
        <v>Vinh</v>
      </c>
      <c r="T174" s="23" t="str">
        <f t="shared" si="61"/>
        <v xml:space="preserve">Nguyen Van </v>
      </c>
      <c r="U174" s="23" t="str">
        <f t="shared" si="50"/>
        <v>hs0173-nguyenvan-vinh@hn-namson.edu.vn</v>
      </c>
      <c r="V174" s="23" t="str">
        <f t="shared" si="62"/>
        <v>abcd9495</v>
      </c>
      <c r="W174" s="46" t="str">
        <f t="shared" si="51"/>
        <v>HN</v>
      </c>
      <c r="X174" s="30" t="s">
        <v>47</v>
      </c>
      <c r="Y174" s="30" t="s">
        <v>51</v>
      </c>
      <c r="Z174" s="46" t="str">
        <f t="shared" si="52"/>
        <v>HS-NamSon-HN</v>
      </c>
      <c r="AA174" s="46" t="str">
        <f t="shared" si="53"/>
        <v>NamSon-HN</v>
      </c>
      <c r="AB174" s="24" t="s">
        <v>48</v>
      </c>
      <c r="AC174" s="24" t="s">
        <v>49</v>
      </c>
      <c r="AE174" s="46" t="str">
        <f t="shared" si="63"/>
        <v>hn-namson-hs0173</v>
      </c>
      <c r="AF174" s="46" t="str">
        <f t="shared" si="64"/>
        <v>DS7</v>
      </c>
      <c r="AG174" s="46" t="str">
        <f t="shared" si="65"/>
        <v>7A-NamSon-HN</v>
      </c>
      <c r="AH174" s="30" t="s">
        <v>64</v>
      </c>
      <c r="AI174" s="46" t="str">
        <f t="shared" si="66"/>
        <v>HH7</v>
      </c>
      <c r="AJ174" s="46" t="str">
        <f t="shared" si="67"/>
        <v>7A-NamSon-HN</v>
      </c>
      <c r="AK174" s="46" t="s">
        <v>64</v>
      </c>
      <c r="AL174" s="46" t="str">
        <f t="shared" si="68"/>
        <v>TA7</v>
      </c>
      <c r="AM174" s="46" t="str">
        <f t="shared" si="69"/>
        <v>7A-NamSon-HN</v>
      </c>
      <c r="AN174" s="46" t="s">
        <v>64</v>
      </c>
      <c r="AO174" s="46" t="str">
        <f t="shared" si="70"/>
        <v>NV7</v>
      </c>
      <c r="AP174" s="46" t="str">
        <f t="shared" si="71"/>
        <v>7A-NamSon-HN</v>
      </c>
      <c r="AQ174" s="46" t="s">
        <v>64</v>
      </c>
    </row>
    <row r="175" spans="1:43" ht="15.75" customHeight="1" x14ac:dyDescent="0.2">
      <c r="A175" s="30">
        <v>174</v>
      </c>
      <c r="B175" s="52" t="s">
        <v>225</v>
      </c>
      <c r="C175" s="53" t="s">
        <v>266</v>
      </c>
      <c r="D175" s="54" t="s">
        <v>75</v>
      </c>
      <c r="E175" s="57">
        <v>39384</v>
      </c>
      <c r="H175" s="15" t="str">
        <f t="shared" si="54"/>
        <v>hn-namson-hs0174</v>
      </c>
      <c r="I175" s="7" t="str">
        <f t="shared" si="55"/>
        <v>abcd9596</v>
      </c>
      <c r="K175" s="46">
        <v>174</v>
      </c>
      <c r="L175" s="46" t="str">
        <f t="shared" si="48"/>
        <v>7A-NamSon-HN</v>
      </c>
      <c r="M175" s="46" t="str">
        <f t="shared" si="56"/>
        <v>Nguyễn Bình Yên</v>
      </c>
      <c r="N175" s="23" t="str">
        <f t="shared" si="57"/>
        <v>Yên</v>
      </c>
      <c r="O175" s="23" t="str">
        <f t="shared" si="58"/>
        <v xml:space="preserve">Nguyễn Bình </v>
      </c>
      <c r="P175" t="s">
        <v>895</v>
      </c>
      <c r="Q175" s="23" t="str">
        <f t="shared" si="59"/>
        <v>0174</v>
      </c>
      <c r="R175" s="23" t="str">
        <f t="shared" si="49"/>
        <v>hn-namson-hs0174</v>
      </c>
      <c r="S175" s="23" t="str">
        <f t="shared" si="60"/>
        <v>Yen</v>
      </c>
      <c r="T175" s="23" t="str">
        <f t="shared" si="61"/>
        <v xml:space="preserve">Nguyen Binh </v>
      </c>
      <c r="U175" s="23" t="str">
        <f t="shared" si="50"/>
        <v>hs0174-nguyenbinh-yen@hn-namson.edu.vn</v>
      </c>
      <c r="V175" s="23" t="str">
        <f t="shared" si="62"/>
        <v>abcd9596</v>
      </c>
      <c r="W175" s="46" t="str">
        <f t="shared" si="51"/>
        <v>HN</v>
      </c>
      <c r="X175" s="30" t="s">
        <v>47</v>
      </c>
      <c r="Y175" s="30" t="s">
        <v>51</v>
      </c>
      <c r="Z175" s="46" t="str">
        <f t="shared" si="52"/>
        <v>HS-NamSon-HN</v>
      </c>
      <c r="AA175" s="46" t="str">
        <f t="shared" si="53"/>
        <v>NamSon-HN</v>
      </c>
      <c r="AB175" s="24" t="s">
        <v>48</v>
      </c>
      <c r="AC175" s="24" t="s">
        <v>49</v>
      </c>
      <c r="AE175" s="46" t="str">
        <f t="shared" si="63"/>
        <v>hn-namson-hs0174</v>
      </c>
      <c r="AF175" s="46" t="str">
        <f t="shared" si="64"/>
        <v>DS7</v>
      </c>
      <c r="AG175" s="46" t="str">
        <f t="shared" si="65"/>
        <v>7A-NamSon-HN</v>
      </c>
      <c r="AH175" s="30" t="s">
        <v>64</v>
      </c>
      <c r="AI175" s="46" t="str">
        <f t="shared" si="66"/>
        <v>HH7</v>
      </c>
      <c r="AJ175" s="46" t="str">
        <f t="shared" si="67"/>
        <v>7A-NamSon-HN</v>
      </c>
      <c r="AK175" s="46" t="s">
        <v>64</v>
      </c>
      <c r="AL175" s="46" t="str">
        <f t="shared" si="68"/>
        <v>TA7</v>
      </c>
      <c r="AM175" s="46" t="str">
        <f t="shared" si="69"/>
        <v>7A-NamSon-HN</v>
      </c>
      <c r="AN175" s="46" t="s">
        <v>64</v>
      </c>
      <c r="AO175" s="46" t="str">
        <f t="shared" si="70"/>
        <v>NV7</v>
      </c>
      <c r="AP175" s="46" t="str">
        <f t="shared" si="71"/>
        <v>7A-NamSon-HN</v>
      </c>
      <c r="AQ175" s="46" t="s">
        <v>64</v>
      </c>
    </row>
    <row r="176" spans="1:43" ht="15.75" customHeight="1" x14ac:dyDescent="0.2">
      <c r="A176" s="7">
        <v>175</v>
      </c>
      <c r="B176" s="52" t="s">
        <v>267</v>
      </c>
      <c r="C176" s="53" t="s">
        <v>268</v>
      </c>
      <c r="D176" s="54" t="s">
        <v>98</v>
      </c>
      <c r="E176" s="57">
        <v>39418</v>
      </c>
      <c r="H176" s="15" t="str">
        <f t="shared" si="54"/>
        <v>hn-namson-hs0175</v>
      </c>
      <c r="I176" s="7" t="str">
        <f t="shared" si="55"/>
        <v>abcd9697</v>
      </c>
      <c r="K176" s="46">
        <v>175</v>
      </c>
      <c r="L176" s="46" t="str">
        <f t="shared" si="48"/>
        <v>7B-NamSon-HN</v>
      </c>
      <c r="M176" s="46" t="str">
        <f t="shared" si="56"/>
        <v>Nguyễn Vân Anh</v>
      </c>
      <c r="N176" s="23" t="str">
        <f t="shared" si="57"/>
        <v>Anh</v>
      </c>
      <c r="O176" s="23" t="str">
        <f t="shared" si="58"/>
        <v xml:space="preserve">Nguyễn Vân </v>
      </c>
      <c r="P176" t="s">
        <v>896</v>
      </c>
      <c r="Q176" s="23" t="str">
        <f t="shared" si="59"/>
        <v>0175</v>
      </c>
      <c r="R176" s="23" t="str">
        <f t="shared" si="49"/>
        <v>hn-namson-hs0175</v>
      </c>
      <c r="S176" s="23" t="str">
        <f t="shared" si="60"/>
        <v>Anh</v>
      </c>
      <c r="T176" s="23" t="str">
        <f t="shared" si="61"/>
        <v xml:space="preserve">Nguyen Van </v>
      </c>
      <c r="U176" s="23" t="str">
        <f t="shared" si="50"/>
        <v>hs0175-nguyenvan-anh@hn-namson.edu.vn</v>
      </c>
      <c r="V176" s="23" t="str">
        <f t="shared" si="62"/>
        <v>abcd9697</v>
      </c>
      <c r="W176" s="46" t="str">
        <f t="shared" si="51"/>
        <v>HN</v>
      </c>
      <c r="X176" s="30" t="s">
        <v>47</v>
      </c>
      <c r="Y176" s="30" t="s">
        <v>51</v>
      </c>
      <c r="Z176" s="46" t="str">
        <f t="shared" si="52"/>
        <v>HS-NamSon-HN</v>
      </c>
      <c r="AA176" s="46" t="str">
        <f t="shared" si="53"/>
        <v>NamSon-HN</v>
      </c>
      <c r="AB176" s="24" t="s">
        <v>48</v>
      </c>
      <c r="AC176" s="24" t="s">
        <v>49</v>
      </c>
      <c r="AE176" s="46" t="str">
        <f t="shared" si="63"/>
        <v>hn-namson-hs0175</v>
      </c>
      <c r="AF176" s="46" t="str">
        <f t="shared" si="64"/>
        <v>DS7</v>
      </c>
      <c r="AG176" s="46" t="str">
        <f t="shared" si="65"/>
        <v>7B-NamSon-HN</v>
      </c>
      <c r="AH176" s="30" t="s">
        <v>64</v>
      </c>
      <c r="AI176" s="46" t="str">
        <f t="shared" si="66"/>
        <v>HH7</v>
      </c>
      <c r="AJ176" s="46" t="str">
        <f t="shared" si="67"/>
        <v>7B-NamSon-HN</v>
      </c>
      <c r="AK176" s="46" t="s">
        <v>64</v>
      </c>
      <c r="AL176" s="46" t="str">
        <f t="shared" si="68"/>
        <v>TA7</v>
      </c>
      <c r="AM176" s="46" t="str">
        <f t="shared" si="69"/>
        <v>7B-NamSon-HN</v>
      </c>
      <c r="AN176" s="46" t="s">
        <v>64</v>
      </c>
      <c r="AO176" s="46" t="str">
        <f t="shared" si="70"/>
        <v>NV7</v>
      </c>
      <c r="AP176" s="46" t="str">
        <f t="shared" si="71"/>
        <v>7B-NamSon-HN</v>
      </c>
      <c r="AQ176" s="46" t="s">
        <v>64</v>
      </c>
    </row>
    <row r="177" spans="1:43" ht="15.75" customHeight="1" x14ac:dyDescent="0.2">
      <c r="A177" s="30">
        <v>176</v>
      </c>
      <c r="B177" s="52" t="s">
        <v>267</v>
      </c>
      <c r="C177" s="53" t="s">
        <v>112</v>
      </c>
      <c r="D177" s="54" t="s">
        <v>98</v>
      </c>
      <c r="E177" s="57">
        <v>39128</v>
      </c>
      <c r="H177" s="15" t="str">
        <f t="shared" si="54"/>
        <v>hn-namson-hs0176</v>
      </c>
      <c r="I177" s="7" t="str">
        <f t="shared" si="55"/>
        <v>abcd9798</v>
      </c>
      <c r="K177" s="46">
        <v>176</v>
      </c>
      <c r="L177" s="46" t="str">
        <f t="shared" si="48"/>
        <v>7B-NamSon-HN</v>
      </c>
      <c r="M177" s="46" t="str">
        <f t="shared" si="56"/>
        <v>Nguyễn Thị Ngọc Ánh</v>
      </c>
      <c r="N177" s="23" t="str">
        <f t="shared" si="57"/>
        <v>Ánh</v>
      </c>
      <c r="O177" s="23" t="str">
        <f t="shared" si="58"/>
        <v xml:space="preserve">Nguyễn Thị Ngọc </v>
      </c>
      <c r="P177" t="s">
        <v>745</v>
      </c>
      <c r="Q177" s="23" t="str">
        <f t="shared" si="59"/>
        <v>0176</v>
      </c>
      <c r="R177" s="23" t="str">
        <f t="shared" si="49"/>
        <v>hn-namson-hs0176</v>
      </c>
      <c r="S177" s="23" t="str">
        <f t="shared" si="60"/>
        <v>Anh</v>
      </c>
      <c r="T177" s="23" t="str">
        <f t="shared" si="61"/>
        <v xml:space="preserve">Nguyen Thi Ngoc </v>
      </c>
      <c r="U177" s="23" t="str">
        <f t="shared" si="50"/>
        <v>hs0176-nguyenthingoc-anh@hn-namson.edu.vn</v>
      </c>
      <c r="V177" s="23" t="str">
        <f t="shared" si="62"/>
        <v>abcd9798</v>
      </c>
      <c r="W177" s="46" t="str">
        <f t="shared" si="51"/>
        <v>HN</v>
      </c>
      <c r="X177" s="30" t="s">
        <v>47</v>
      </c>
      <c r="Y177" s="30" t="s">
        <v>51</v>
      </c>
      <c r="Z177" s="46" t="str">
        <f t="shared" si="52"/>
        <v>HS-NamSon-HN</v>
      </c>
      <c r="AA177" s="46" t="str">
        <f t="shared" si="53"/>
        <v>NamSon-HN</v>
      </c>
      <c r="AB177" s="24" t="s">
        <v>48</v>
      </c>
      <c r="AC177" s="24" t="s">
        <v>49</v>
      </c>
      <c r="AE177" s="46" t="str">
        <f t="shared" si="63"/>
        <v>hn-namson-hs0176</v>
      </c>
      <c r="AF177" s="46" t="str">
        <f t="shared" si="64"/>
        <v>DS7</v>
      </c>
      <c r="AG177" s="46" t="str">
        <f t="shared" si="65"/>
        <v>7B-NamSon-HN</v>
      </c>
      <c r="AH177" s="30" t="s">
        <v>64</v>
      </c>
      <c r="AI177" s="46" t="str">
        <f t="shared" si="66"/>
        <v>HH7</v>
      </c>
      <c r="AJ177" s="46" t="str">
        <f t="shared" si="67"/>
        <v>7B-NamSon-HN</v>
      </c>
      <c r="AK177" s="46" t="s">
        <v>64</v>
      </c>
      <c r="AL177" s="46" t="str">
        <f t="shared" si="68"/>
        <v>TA7</v>
      </c>
      <c r="AM177" s="46" t="str">
        <f t="shared" si="69"/>
        <v>7B-NamSon-HN</v>
      </c>
      <c r="AN177" s="46" t="s">
        <v>64</v>
      </c>
      <c r="AO177" s="46" t="str">
        <f t="shared" si="70"/>
        <v>NV7</v>
      </c>
      <c r="AP177" s="46" t="str">
        <f t="shared" si="71"/>
        <v>7B-NamSon-HN</v>
      </c>
      <c r="AQ177" s="46" t="s">
        <v>64</v>
      </c>
    </row>
    <row r="178" spans="1:43" ht="15.75" customHeight="1" x14ac:dyDescent="0.2">
      <c r="A178" s="7">
        <v>177</v>
      </c>
      <c r="B178" s="52" t="s">
        <v>267</v>
      </c>
      <c r="C178" s="53" t="s">
        <v>269</v>
      </c>
      <c r="D178" s="54" t="s">
        <v>75</v>
      </c>
      <c r="E178" s="57">
        <v>39412</v>
      </c>
      <c r="H178" s="15" t="str">
        <f t="shared" si="54"/>
        <v>hn-namson-hs0177</v>
      </c>
      <c r="I178" s="7" t="str">
        <f t="shared" si="55"/>
        <v>abcd9899</v>
      </c>
      <c r="K178" s="46">
        <v>177</v>
      </c>
      <c r="L178" s="46" t="str">
        <f t="shared" si="48"/>
        <v>7B-NamSon-HN</v>
      </c>
      <c r="M178" s="46" t="str">
        <f t="shared" si="56"/>
        <v>Nguyễn Sinh Bắc</v>
      </c>
      <c r="N178" s="23" t="str">
        <f t="shared" si="57"/>
        <v>Bắc</v>
      </c>
      <c r="O178" s="23" t="str">
        <f t="shared" si="58"/>
        <v xml:space="preserve">Nguyễn Sinh </v>
      </c>
      <c r="P178" t="s">
        <v>897</v>
      </c>
      <c r="Q178" s="23" t="str">
        <f t="shared" si="59"/>
        <v>0177</v>
      </c>
      <c r="R178" s="23" t="str">
        <f t="shared" si="49"/>
        <v>hn-namson-hs0177</v>
      </c>
      <c r="S178" s="23" t="str">
        <f t="shared" si="60"/>
        <v>Bac</v>
      </c>
      <c r="T178" s="23" t="str">
        <f t="shared" si="61"/>
        <v xml:space="preserve">Nguyen Sinh </v>
      </c>
      <c r="U178" s="23" t="str">
        <f t="shared" si="50"/>
        <v>hs0177-nguyensinh-bac@hn-namson.edu.vn</v>
      </c>
      <c r="V178" s="23" t="str">
        <f t="shared" si="62"/>
        <v>abcd9899</v>
      </c>
      <c r="W178" s="46" t="str">
        <f t="shared" si="51"/>
        <v>HN</v>
      </c>
      <c r="X178" s="30" t="s">
        <v>47</v>
      </c>
      <c r="Y178" s="30" t="s">
        <v>51</v>
      </c>
      <c r="Z178" s="46" t="str">
        <f t="shared" si="52"/>
        <v>HS-NamSon-HN</v>
      </c>
      <c r="AA178" s="46" t="str">
        <f t="shared" si="53"/>
        <v>NamSon-HN</v>
      </c>
      <c r="AB178" s="24" t="s">
        <v>48</v>
      </c>
      <c r="AC178" s="24" t="s">
        <v>49</v>
      </c>
      <c r="AE178" s="46" t="str">
        <f t="shared" si="63"/>
        <v>hn-namson-hs0177</v>
      </c>
      <c r="AF178" s="46" t="str">
        <f t="shared" si="64"/>
        <v>DS7</v>
      </c>
      <c r="AG178" s="46" t="str">
        <f t="shared" si="65"/>
        <v>7B-NamSon-HN</v>
      </c>
      <c r="AH178" s="30" t="s">
        <v>64</v>
      </c>
      <c r="AI178" s="46" t="str">
        <f t="shared" si="66"/>
        <v>HH7</v>
      </c>
      <c r="AJ178" s="46" t="str">
        <f t="shared" si="67"/>
        <v>7B-NamSon-HN</v>
      </c>
      <c r="AK178" s="46" t="s">
        <v>64</v>
      </c>
      <c r="AL178" s="46" t="str">
        <f t="shared" si="68"/>
        <v>TA7</v>
      </c>
      <c r="AM178" s="46" t="str">
        <f t="shared" si="69"/>
        <v>7B-NamSon-HN</v>
      </c>
      <c r="AN178" s="46" t="s">
        <v>64</v>
      </c>
      <c r="AO178" s="46" t="str">
        <f t="shared" si="70"/>
        <v>NV7</v>
      </c>
      <c r="AP178" s="46" t="str">
        <f t="shared" si="71"/>
        <v>7B-NamSon-HN</v>
      </c>
      <c r="AQ178" s="46" t="s">
        <v>64</v>
      </c>
    </row>
    <row r="179" spans="1:43" ht="15.75" customHeight="1" x14ac:dyDescent="0.2">
      <c r="A179" s="30">
        <v>178</v>
      </c>
      <c r="B179" s="52" t="s">
        <v>267</v>
      </c>
      <c r="C179" s="53" t="s">
        <v>270</v>
      </c>
      <c r="D179" s="54" t="s">
        <v>75</v>
      </c>
      <c r="E179" s="57">
        <v>39343</v>
      </c>
      <c r="H179" s="15" t="str">
        <f t="shared" si="54"/>
        <v>hn-namson-hs0178</v>
      </c>
      <c r="I179" s="7" t="str">
        <f t="shared" si="55"/>
        <v>abcd1011</v>
      </c>
      <c r="K179" s="46">
        <v>178</v>
      </c>
      <c r="L179" s="46" t="str">
        <f t="shared" si="48"/>
        <v>7B-NamSon-HN</v>
      </c>
      <c r="M179" s="46" t="str">
        <f t="shared" si="56"/>
        <v>Phạm Việt Chinh</v>
      </c>
      <c r="N179" s="23" t="str">
        <f t="shared" si="57"/>
        <v>Chinh</v>
      </c>
      <c r="O179" s="23" t="str">
        <f t="shared" si="58"/>
        <v xml:space="preserve">Phạm Việt </v>
      </c>
      <c r="P179" t="s">
        <v>898</v>
      </c>
      <c r="Q179" s="23" t="str">
        <f t="shared" si="59"/>
        <v>0178</v>
      </c>
      <c r="R179" s="23" t="str">
        <f t="shared" si="49"/>
        <v>hn-namson-hs0178</v>
      </c>
      <c r="S179" s="23" t="str">
        <f t="shared" si="60"/>
        <v>Chinh</v>
      </c>
      <c r="T179" s="23" t="str">
        <f t="shared" si="61"/>
        <v xml:space="preserve">Pham Viet </v>
      </c>
      <c r="U179" s="23" t="str">
        <f t="shared" si="50"/>
        <v>hs0178-phamviet-chinh@hn-namson.edu.vn</v>
      </c>
      <c r="V179" s="23" t="str">
        <f t="shared" si="62"/>
        <v>abcd1011</v>
      </c>
      <c r="W179" s="46" t="str">
        <f t="shared" si="51"/>
        <v>HN</v>
      </c>
      <c r="X179" s="30" t="s">
        <v>47</v>
      </c>
      <c r="Y179" s="30" t="s">
        <v>51</v>
      </c>
      <c r="Z179" s="46" t="str">
        <f t="shared" si="52"/>
        <v>HS-NamSon-HN</v>
      </c>
      <c r="AA179" s="46" t="str">
        <f t="shared" si="53"/>
        <v>NamSon-HN</v>
      </c>
      <c r="AB179" s="24" t="s">
        <v>48</v>
      </c>
      <c r="AC179" s="24" t="s">
        <v>49</v>
      </c>
      <c r="AE179" s="46" t="str">
        <f t="shared" si="63"/>
        <v>hn-namson-hs0178</v>
      </c>
      <c r="AF179" s="46" t="str">
        <f t="shared" si="64"/>
        <v>DS7</v>
      </c>
      <c r="AG179" s="46" t="str">
        <f t="shared" si="65"/>
        <v>7B-NamSon-HN</v>
      </c>
      <c r="AH179" s="30" t="s">
        <v>64</v>
      </c>
      <c r="AI179" s="46" t="str">
        <f t="shared" si="66"/>
        <v>HH7</v>
      </c>
      <c r="AJ179" s="46" t="str">
        <f t="shared" si="67"/>
        <v>7B-NamSon-HN</v>
      </c>
      <c r="AK179" s="46" t="s">
        <v>64</v>
      </c>
      <c r="AL179" s="46" t="str">
        <f t="shared" si="68"/>
        <v>TA7</v>
      </c>
      <c r="AM179" s="46" t="str">
        <f t="shared" si="69"/>
        <v>7B-NamSon-HN</v>
      </c>
      <c r="AN179" s="46" t="s">
        <v>64</v>
      </c>
      <c r="AO179" s="46" t="str">
        <f t="shared" si="70"/>
        <v>NV7</v>
      </c>
      <c r="AP179" s="46" t="str">
        <f t="shared" si="71"/>
        <v>7B-NamSon-HN</v>
      </c>
      <c r="AQ179" s="46" t="s">
        <v>64</v>
      </c>
    </row>
    <row r="180" spans="1:43" ht="15.75" customHeight="1" x14ac:dyDescent="0.2">
      <c r="A180" s="7">
        <v>179</v>
      </c>
      <c r="B180" s="52" t="s">
        <v>267</v>
      </c>
      <c r="C180" s="53" t="s">
        <v>271</v>
      </c>
      <c r="D180" s="54" t="s">
        <v>75</v>
      </c>
      <c r="E180" s="57">
        <v>39420</v>
      </c>
      <c r="H180" s="15" t="str">
        <f t="shared" si="54"/>
        <v>hn-namson-hs0179</v>
      </c>
      <c r="I180" s="7" t="str">
        <f t="shared" si="55"/>
        <v>abcd1112</v>
      </c>
      <c r="K180" s="46">
        <v>179</v>
      </c>
      <c r="L180" s="46" t="str">
        <f t="shared" si="48"/>
        <v>7B-NamSon-HN</v>
      </c>
      <c r="M180" s="46" t="str">
        <f t="shared" si="56"/>
        <v>Nguyễn Văn Nguyễn Dương</v>
      </c>
      <c r="N180" s="23" t="str">
        <f t="shared" si="57"/>
        <v>Dương</v>
      </c>
      <c r="O180" s="23" t="str">
        <f t="shared" si="58"/>
        <v xml:space="preserve">Nguyễn Văn Nguyễn </v>
      </c>
      <c r="P180" t="s">
        <v>899</v>
      </c>
      <c r="Q180" s="23" t="str">
        <f t="shared" si="59"/>
        <v>0179</v>
      </c>
      <c r="R180" s="23" t="str">
        <f t="shared" si="49"/>
        <v>hn-namson-hs0179</v>
      </c>
      <c r="S180" s="23" t="str">
        <f t="shared" si="60"/>
        <v>Duong</v>
      </c>
      <c r="T180" s="23" t="str">
        <f t="shared" si="61"/>
        <v xml:space="preserve">Nguyen Van Nguyen </v>
      </c>
      <c r="U180" s="23" t="str">
        <f t="shared" si="50"/>
        <v>hs0179-nguyenvannguyen-duong@hn-namson.edu.vn</v>
      </c>
      <c r="V180" s="23" t="str">
        <f t="shared" si="62"/>
        <v>abcd1112</v>
      </c>
      <c r="W180" s="46" t="str">
        <f t="shared" si="51"/>
        <v>HN</v>
      </c>
      <c r="X180" s="30" t="s">
        <v>47</v>
      </c>
      <c r="Y180" s="30" t="s">
        <v>51</v>
      </c>
      <c r="Z180" s="46" t="str">
        <f t="shared" si="52"/>
        <v>HS-NamSon-HN</v>
      </c>
      <c r="AA180" s="46" t="str">
        <f t="shared" si="53"/>
        <v>NamSon-HN</v>
      </c>
      <c r="AB180" s="24" t="s">
        <v>48</v>
      </c>
      <c r="AC180" s="24" t="s">
        <v>49</v>
      </c>
      <c r="AE180" s="46" t="str">
        <f t="shared" si="63"/>
        <v>hn-namson-hs0179</v>
      </c>
      <c r="AF180" s="46" t="str">
        <f t="shared" si="64"/>
        <v>DS7</v>
      </c>
      <c r="AG180" s="46" t="str">
        <f t="shared" si="65"/>
        <v>7B-NamSon-HN</v>
      </c>
      <c r="AH180" s="30" t="s">
        <v>64</v>
      </c>
      <c r="AI180" s="46" t="str">
        <f t="shared" si="66"/>
        <v>HH7</v>
      </c>
      <c r="AJ180" s="46" t="str">
        <f t="shared" si="67"/>
        <v>7B-NamSon-HN</v>
      </c>
      <c r="AK180" s="46" t="s">
        <v>64</v>
      </c>
      <c r="AL180" s="46" t="str">
        <f t="shared" si="68"/>
        <v>TA7</v>
      </c>
      <c r="AM180" s="46" t="str">
        <f t="shared" si="69"/>
        <v>7B-NamSon-HN</v>
      </c>
      <c r="AN180" s="46" t="s">
        <v>64</v>
      </c>
      <c r="AO180" s="46" t="str">
        <f t="shared" si="70"/>
        <v>NV7</v>
      </c>
      <c r="AP180" s="46" t="str">
        <f t="shared" si="71"/>
        <v>7B-NamSon-HN</v>
      </c>
      <c r="AQ180" s="46" t="s">
        <v>64</v>
      </c>
    </row>
    <row r="181" spans="1:43" ht="15.75" customHeight="1" x14ac:dyDescent="0.2">
      <c r="A181" s="30">
        <v>180</v>
      </c>
      <c r="B181" s="52" t="s">
        <v>267</v>
      </c>
      <c r="C181" s="53" t="s">
        <v>272</v>
      </c>
      <c r="D181" s="54" t="s">
        <v>75</v>
      </c>
      <c r="E181" s="57">
        <v>39401</v>
      </c>
      <c r="H181" s="15" t="str">
        <f t="shared" si="54"/>
        <v>hn-namson-hs0180</v>
      </c>
      <c r="I181" s="7" t="str">
        <f t="shared" si="55"/>
        <v>abcd1213</v>
      </c>
      <c r="K181" s="46">
        <v>180</v>
      </c>
      <c r="L181" s="46" t="str">
        <f t="shared" si="48"/>
        <v>7B-NamSon-HN</v>
      </c>
      <c r="M181" s="46" t="str">
        <f t="shared" si="56"/>
        <v>Trần Đại Dương</v>
      </c>
      <c r="N181" s="23" t="str">
        <f t="shared" si="57"/>
        <v>Dương</v>
      </c>
      <c r="O181" s="23" t="str">
        <f t="shared" si="58"/>
        <v xml:space="preserve">Trần Đại </v>
      </c>
      <c r="P181" t="s">
        <v>900</v>
      </c>
      <c r="Q181" s="23" t="str">
        <f t="shared" si="59"/>
        <v>0180</v>
      </c>
      <c r="R181" s="23" t="str">
        <f t="shared" si="49"/>
        <v>hn-namson-hs0180</v>
      </c>
      <c r="S181" s="23" t="str">
        <f t="shared" si="60"/>
        <v>Duong</v>
      </c>
      <c r="T181" s="23" t="str">
        <f t="shared" si="61"/>
        <v xml:space="preserve">Tran Dai </v>
      </c>
      <c r="U181" s="23" t="str">
        <f t="shared" si="50"/>
        <v>hs0180-trandai-duong@hn-namson.edu.vn</v>
      </c>
      <c r="V181" s="23" t="str">
        <f t="shared" si="62"/>
        <v>abcd1213</v>
      </c>
      <c r="W181" s="46" t="str">
        <f t="shared" si="51"/>
        <v>HN</v>
      </c>
      <c r="X181" s="30" t="s">
        <v>47</v>
      </c>
      <c r="Y181" s="30" t="s">
        <v>51</v>
      </c>
      <c r="Z181" s="46" t="str">
        <f t="shared" si="52"/>
        <v>HS-NamSon-HN</v>
      </c>
      <c r="AA181" s="46" t="str">
        <f t="shared" si="53"/>
        <v>NamSon-HN</v>
      </c>
      <c r="AB181" s="24" t="s">
        <v>48</v>
      </c>
      <c r="AC181" s="24" t="s">
        <v>49</v>
      </c>
      <c r="AE181" s="46" t="str">
        <f t="shared" si="63"/>
        <v>hn-namson-hs0180</v>
      </c>
      <c r="AF181" s="46" t="str">
        <f t="shared" si="64"/>
        <v>DS7</v>
      </c>
      <c r="AG181" s="46" t="str">
        <f t="shared" si="65"/>
        <v>7B-NamSon-HN</v>
      </c>
      <c r="AH181" s="30" t="s">
        <v>64</v>
      </c>
      <c r="AI181" s="46" t="str">
        <f t="shared" si="66"/>
        <v>HH7</v>
      </c>
      <c r="AJ181" s="46" t="str">
        <f t="shared" si="67"/>
        <v>7B-NamSon-HN</v>
      </c>
      <c r="AK181" s="46" t="s">
        <v>64</v>
      </c>
      <c r="AL181" s="46" t="str">
        <f t="shared" si="68"/>
        <v>TA7</v>
      </c>
      <c r="AM181" s="46" t="str">
        <f t="shared" si="69"/>
        <v>7B-NamSon-HN</v>
      </c>
      <c r="AN181" s="46" t="s">
        <v>64</v>
      </c>
      <c r="AO181" s="46" t="str">
        <f t="shared" si="70"/>
        <v>NV7</v>
      </c>
      <c r="AP181" s="46" t="str">
        <f t="shared" si="71"/>
        <v>7B-NamSon-HN</v>
      </c>
      <c r="AQ181" s="46" t="s">
        <v>64</v>
      </c>
    </row>
    <row r="182" spans="1:43" ht="15.75" customHeight="1" x14ac:dyDescent="0.2">
      <c r="A182" s="7">
        <v>181</v>
      </c>
      <c r="B182" s="52" t="s">
        <v>267</v>
      </c>
      <c r="C182" s="53" t="s">
        <v>273</v>
      </c>
      <c r="D182" s="54" t="s">
        <v>98</v>
      </c>
      <c r="E182" s="57">
        <v>39409</v>
      </c>
      <c r="H182" s="15" t="str">
        <f t="shared" si="54"/>
        <v>hn-namson-hs0181</v>
      </c>
      <c r="I182" s="7" t="str">
        <f t="shared" si="55"/>
        <v>abcd1314</v>
      </c>
      <c r="K182" s="46">
        <v>181</v>
      </c>
      <c r="L182" s="46" t="str">
        <f t="shared" si="48"/>
        <v>7B-NamSon-HN</v>
      </c>
      <c r="M182" s="46" t="str">
        <f t="shared" si="56"/>
        <v>Lê Thu Hà</v>
      </c>
      <c r="N182" s="23" t="str">
        <f t="shared" si="57"/>
        <v>Hà</v>
      </c>
      <c r="O182" s="23" t="str">
        <f t="shared" si="58"/>
        <v xml:space="preserve">Lê Thu </v>
      </c>
      <c r="P182" t="s">
        <v>901</v>
      </c>
      <c r="Q182" s="23" t="str">
        <f t="shared" si="59"/>
        <v>0181</v>
      </c>
      <c r="R182" s="23" t="str">
        <f t="shared" si="49"/>
        <v>hn-namson-hs0181</v>
      </c>
      <c r="S182" s="23" t="str">
        <f t="shared" si="60"/>
        <v>Ha</v>
      </c>
      <c r="T182" s="23" t="str">
        <f t="shared" si="61"/>
        <v xml:space="preserve">Le Thu </v>
      </c>
      <c r="U182" s="23" t="str">
        <f t="shared" si="50"/>
        <v>hs0181-lethu-ha@hn-namson.edu.vn</v>
      </c>
      <c r="V182" s="23" t="str">
        <f t="shared" si="62"/>
        <v>abcd1314</v>
      </c>
      <c r="W182" s="46" t="str">
        <f t="shared" si="51"/>
        <v>HN</v>
      </c>
      <c r="X182" s="30" t="s">
        <v>47</v>
      </c>
      <c r="Y182" s="30" t="s">
        <v>51</v>
      </c>
      <c r="Z182" s="46" t="str">
        <f t="shared" si="52"/>
        <v>HS-NamSon-HN</v>
      </c>
      <c r="AA182" s="46" t="str">
        <f t="shared" si="53"/>
        <v>NamSon-HN</v>
      </c>
      <c r="AB182" s="24" t="s">
        <v>48</v>
      </c>
      <c r="AC182" s="24" t="s">
        <v>49</v>
      </c>
      <c r="AE182" s="46" t="str">
        <f t="shared" si="63"/>
        <v>hn-namson-hs0181</v>
      </c>
      <c r="AF182" s="46" t="str">
        <f t="shared" si="64"/>
        <v>DS7</v>
      </c>
      <c r="AG182" s="46" t="str">
        <f t="shared" si="65"/>
        <v>7B-NamSon-HN</v>
      </c>
      <c r="AH182" s="30" t="s">
        <v>64</v>
      </c>
      <c r="AI182" s="46" t="str">
        <f t="shared" si="66"/>
        <v>HH7</v>
      </c>
      <c r="AJ182" s="46" t="str">
        <f t="shared" si="67"/>
        <v>7B-NamSon-HN</v>
      </c>
      <c r="AK182" s="46" t="s">
        <v>64</v>
      </c>
      <c r="AL182" s="46" t="str">
        <f t="shared" si="68"/>
        <v>TA7</v>
      </c>
      <c r="AM182" s="46" t="str">
        <f t="shared" si="69"/>
        <v>7B-NamSon-HN</v>
      </c>
      <c r="AN182" s="46" t="s">
        <v>64</v>
      </c>
      <c r="AO182" s="46" t="str">
        <f t="shared" si="70"/>
        <v>NV7</v>
      </c>
      <c r="AP182" s="46" t="str">
        <f t="shared" si="71"/>
        <v>7B-NamSon-HN</v>
      </c>
      <c r="AQ182" s="46" t="s">
        <v>64</v>
      </c>
    </row>
    <row r="183" spans="1:43" ht="15.75" customHeight="1" x14ac:dyDescent="0.2">
      <c r="A183" s="30">
        <v>182</v>
      </c>
      <c r="B183" s="52" t="s">
        <v>267</v>
      </c>
      <c r="C183" s="53" t="s">
        <v>274</v>
      </c>
      <c r="D183" s="54" t="s">
        <v>98</v>
      </c>
      <c r="E183" s="57">
        <v>39141</v>
      </c>
      <c r="H183" s="15" t="str">
        <f t="shared" si="54"/>
        <v>hn-namson-hs0182</v>
      </c>
      <c r="I183" s="7" t="str">
        <f t="shared" si="55"/>
        <v>abcd1415</v>
      </c>
      <c r="K183" s="46">
        <v>182</v>
      </c>
      <c r="L183" s="46" t="str">
        <f t="shared" si="48"/>
        <v>7B-NamSon-HN</v>
      </c>
      <c r="M183" s="46" t="str">
        <f t="shared" si="56"/>
        <v>Nguyễn Thị Thu Hà</v>
      </c>
      <c r="N183" s="23" t="str">
        <f t="shared" si="57"/>
        <v>Hà</v>
      </c>
      <c r="O183" s="23" t="str">
        <f t="shared" si="58"/>
        <v xml:space="preserve">Nguyễn Thị Thu </v>
      </c>
      <c r="P183" t="s">
        <v>902</v>
      </c>
      <c r="Q183" s="23" t="str">
        <f t="shared" si="59"/>
        <v>0182</v>
      </c>
      <c r="R183" s="23" t="str">
        <f t="shared" si="49"/>
        <v>hn-namson-hs0182</v>
      </c>
      <c r="S183" s="23" t="str">
        <f t="shared" si="60"/>
        <v>Ha</v>
      </c>
      <c r="T183" s="23" t="str">
        <f t="shared" si="61"/>
        <v xml:space="preserve">Nguyen Thi Thu </v>
      </c>
      <c r="U183" s="23" t="str">
        <f t="shared" si="50"/>
        <v>hs0182-nguyenthithu-ha@hn-namson.edu.vn</v>
      </c>
      <c r="V183" s="23" t="str">
        <f t="shared" si="62"/>
        <v>abcd1415</v>
      </c>
      <c r="W183" s="46" t="str">
        <f t="shared" si="51"/>
        <v>HN</v>
      </c>
      <c r="X183" s="30" t="s">
        <v>47</v>
      </c>
      <c r="Y183" s="30" t="s">
        <v>51</v>
      </c>
      <c r="Z183" s="46" t="str">
        <f t="shared" si="52"/>
        <v>HS-NamSon-HN</v>
      </c>
      <c r="AA183" s="46" t="str">
        <f t="shared" si="53"/>
        <v>NamSon-HN</v>
      </c>
      <c r="AB183" s="24" t="s">
        <v>48</v>
      </c>
      <c r="AC183" s="24" t="s">
        <v>49</v>
      </c>
      <c r="AE183" s="46" t="str">
        <f t="shared" si="63"/>
        <v>hn-namson-hs0182</v>
      </c>
      <c r="AF183" s="46" t="str">
        <f t="shared" si="64"/>
        <v>DS7</v>
      </c>
      <c r="AG183" s="46" t="str">
        <f t="shared" si="65"/>
        <v>7B-NamSon-HN</v>
      </c>
      <c r="AH183" s="30" t="s">
        <v>64</v>
      </c>
      <c r="AI183" s="46" t="str">
        <f t="shared" si="66"/>
        <v>HH7</v>
      </c>
      <c r="AJ183" s="46" t="str">
        <f t="shared" si="67"/>
        <v>7B-NamSon-HN</v>
      </c>
      <c r="AK183" s="46" t="s">
        <v>64</v>
      </c>
      <c r="AL183" s="46" t="str">
        <f t="shared" si="68"/>
        <v>TA7</v>
      </c>
      <c r="AM183" s="46" t="str">
        <f t="shared" si="69"/>
        <v>7B-NamSon-HN</v>
      </c>
      <c r="AN183" s="46" t="s">
        <v>64</v>
      </c>
      <c r="AO183" s="46" t="str">
        <f t="shared" si="70"/>
        <v>NV7</v>
      </c>
      <c r="AP183" s="46" t="str">
        <f t="shared" si="71"/>
        <v>7B-NamSon-HN</v>
      </c>
      <c r="AQ183" s="46" t="s">
        <v>64</v>
      </c>
    </row>
    <row r="184" spans="1:43" ht="15.75" customHeight="1" x14ac:dyDescent="0.2">
      <c r="A184" s="7">
        <v>183</v>
      </c>
      <c r="B184" s="52" t="s">
        <v>267</v>
      </c>
      <c r="C184" s="53" t="s">
        <v>275</v>
      </c>
      <c r="D184" s="54" t="s">
        <v>75</v>
      </c>
      <c r="E184" s="57">
        <v>39257</v>
      </c>
      <c r="H184" s="15" t="str">
        <f t="shared" si="54"/>
        <v>hn-namson-hs0183</v>
      </c>
      <c r="I184" s="7" t="str">
        <f t="shared" si="55"/>
        <v>abcd1516</v>
      </c>
      <c r="K184" s="46">
        <v>183</v>
      </c>
      <c r="L184" s="46" t="str">
        <f t="shared" si="48"/>
        <v>7B-NamSon-HN</v>
      </c>
      <c r="M184" s="46" t="str">
        <f t="shared" si="56"/>
        <v>Nguyễn Duy Hải</v>
      </c>
      <c r="N184" s="23" t="str">
        <f t="shared" si="57"/>
        <v>Hải</v>
      </c>
      <c r="O184" s="23" t="str">
        <f t="shared" si="58"/>
        <v xml:space="preserve">Nguyễn Duy </v>
      </c>
      <c r="P184" t="s">
        <v>903</v>
      </c>
      <c r="Q184" s="23" t="str">
        <f t="shared" si="59"/>
        <v>0183</v>
      </c>
      <c r="R184" s="23" t="str">
        <f t="shared" si="49"/>
        <v>hn-namson-hs0183</v>
      </c>
      <c r="S184" s="23" t="str">
        <f t="shared" si="60"/>
        <v>Hai</v>
      </c>
      <c r="T184" s="23" t="str">
        <f t="shared" si="61"/>
        <v xml:space="preserve">Nguyen Duy </v>
      </c>
      <c r="U184" s="23" t="str">
        <f t="shared" si="50"/>
        <v>hs0183-nguyenduy-hai@hn-namson.edu.vn</v>
      </c>
      <c r="V184" s="23" t="str">
        <f t="shared" si="62"/>
        <v>abcd1516</v>
      </c>
      <c r="W184" s="46" t="str">
        <f t="shared" si="51"/>
        <v>HN</v>
      </c>
      <c r="X184" s="30" t="s">
        <v>47</v>
      </c>
      <c r="Y184" s="30" t="s">
        <v>51</v>
      </c>
      <c r="Z184" s="46" t="str">
        <f t="shared" si="52"/>
        <v>HS-NamSon-HN</v>
      </c>
      <c r="AA184" s="46" t="str">
        <f t="shared" si="53"/>
        <v>NamSon-HN</v>
      </c>
      <c r="AB184" s="24" t="s">
        <v>48</v>
      </c>
      <c r="AC184" s="24" t="s">
        <v>49</v>
      </c>
      <c r="AE184" s="46" t="str">
        <f t="shared" si="63"/>
        <v>hn-namson-hs0183</v>
      </c>
      <c r="AF184" s="46" t="str">
        <f t="shared" si="64"/>
        <v>DS7</v>
      </c>
      <c r="AG184" s="46" t="str">
        <f t="shared" si="65"/>
        <v>7B-NamSon-HN</v>
      </c>
      <c r="AH184" s="30" t="s">
        <v>64</v>
      </c>
      <c r="AI184" s="46" t="str">
        <f t="shared" si="66"/>
        <v>HH7</v>
      </c>
      <c r="AJ184" s="46" t="str">
        <f t="shared" si="67"/>
        <v>7B-NamSon-HN</v>
      </c>
      <c r="AK184" s="46" t="s">
        <v>64</v>
      </c>
      <c r="AL184" s="46" t="str">
        <f t="shared" si="68"/>
        <v>TA7</v>
      </c>
      <c r="AM184" s="46" t="str">
        <f t="shared" si="69"/>
        <v>7B-NamSon-HN</v>
      </c>
      <c r="AN184" s="46" t="s">
        <v>64</v>
      </c>
      <c r="AO184" s="46" t="str">
        <f t="shared" si="70"/>
        <v>NV7</v>
      </c>
      <c r="AP184" s="46" t="str">
        <f t="shared" si="71"/>
        <v>7B-NamSon-HN</v>
      </c>
      <c r="AQ184" s="46" t="s">
        <v>64</v>
      </c>
    </row>
    <row r="185" spans="1:43" ht="15.75" customHeight="1" x14ac:dyDescent="0.2">
      <c r="A185" s="30">
        <v>184</v>
      </c>
      <c r="B185" s="52" t="s">
        <v>267</v>
      </c>
      <c r="C185" s="53" t="s">
        <v>276</v>
      </c>
      <c r="D185" s="54" t="s">
        <v>75</v>
      </c>
      <c r="E185" s="57">
        <v>39276</v>
      </c>
      <c r="H185" s="15" t="str">
        <f t="shared" si="54"/>
        <v>hn-namson-hs0184</v>
      </c>
      <c r="I185" s="7" t="str">
        <f t="shared" si="55"/>
        <v>abcd1617</v>
      </c>
      <c r="K185" s="46">
        <v>184</v>
      </c>
      <c r="L185" s="46" t="str">
        <f t="shared" si="48"/>
        <v>7B-NamSon-HN</v>
      </c>
      <c r="M185" s="46" t="str">
        <f t="shared" si="56"/>
        <v>Nguyễn Đình Hải</v>
      </c>
      <c r="N185" s="23" t="str">
        <f t="shared" si="57"/>
        <v>Hải</v>
      </c>
      <c r="O185" s="23" t="str">
        <f t="shared" si="58"/>
        <v xml:space="preserve">Nguyễn Đình </v>
      </c>
      <c r="P185" t="s">
        <v>904</v>
      </c>
      <c r="Q185" s="23" t="str">
        <f t="shared" si="59"/>
        <v>0184</v>
      </c>
      <c r="R185" s="23" t="str">
        <f t="shared" si="49"/>
        <v>hn-namson-hs0184</v>
      </c>
      <c r="S185" s="23" t="str">
        <f t="shared" si="60"/>
        <v>Hai</v>
      </c>
      <c r="T185" s="23" t="str">
        <f t="shared" si="61"/>
        <v xml:space="preserve">Nguyen Dinh </v>
      </c>
      <c r="U185" s="23" t="str">
        <f t="shared" si="50"/>
        <v>hs0184-nguyendinh-hai@hn-namson.edu.vn</v>
      </c>
      <c r="V185" s="23" t="str">
        <f t="shared" si="62"/>
        <v>abcd1617</v>
      </c>
      <c r="W185" s="46" t="str">
        <f t="shared" si="51"/>
        <v>HN</v>
      </c>
      <c r="X185" s="30" t="s">
        <v>47</v>
      </c>
      <c r="Y185" s="30" t="s">
        <v>51</v>
      </c>
      <c r="Z185" s="46" t="str">
        <f t="shared" si="52"/>
        <v>HS-NamSon-HN</v>
      </c>
      <c r="AA185" s="46" t="str">
        <f t="shared" si="53"/>
        <v>NamSon-HN</v>
      </c>
      <c r="AB185" s="24" t="s">
        <v>48</v>
      </c>
      <c r="AC185" s="24" t="s">
        <v>49</v>
      </c>
      <c r="AE185" s="46" t="str">
        <f t="shared" si="63"/>
        <v>hn-namson-hs0184</v>
      </c>
      <c r="AF185" s="46" t="str">
        <f t="shared" si="64"/>
        <v>DS7</v>
      </c>
      <c r="AG185" s="46" t="str">
        <f t="shared" si="65"/>
        <v>7B-NamSon-HN</v>
      </c>
      <c r="AH185" s="30" t="s">
        <v>64</v>
      </c>
      <c r="AI185" s="46" t="str">
        <f t="shared" si="66"/>
        <v>HH7</v>
      </c>
      <c r="AJ185" s="46" t="str">
        <f t="shared" si="67"/>
        <v>7B-NamSon-HN</v>
      </c>
      <c r="AK185" s="46" t="s">
        <v>64</v>
      </c>
      <c r="AL185" s="46" t="str">
        <f t="shared" si="68"/>
        <v>TA7</v>
      </c>
      <c r="AM185" s="46" t="str">
        <f t="shared" si="69"/>
        <v>7B-NamSon-HN</v>
      </c>
      <c r="AN185" s="46" t="s">
        <v>64</v>
      </c>
      <c r="AO185" s="46" t="str">
        <f t="shared" si="70"/>
        <v>NV7</v>
      </c>
      <c r="AP185" s="46" t="str">
        <f t="shared" si="71"/>
        <v>7B-NamSon-HN</v>
      </c>
      <c r="AQ185" s="46" t="s">
        <v>64</v>
      </c>
    </row>
    <row r="186" spans="1:43" ht="15.75" customHeight="1" x14ac:dyDescent="0.2">
      <c r="A186" s="7">
        <v>185</v>
      </c>
      <c r="B186" s="52" t="s">
        <v>267</v>
      </c>
      <c r="C186" s="53" t="s">
        <v>277</v>
      </c>
      <c r="D186" s="54" t="s">
        <v>75</v>
      </c>
      <c r="E186" s="57">
        <v>39257</v>
      </c>
      <c r="H186" s="15" t="str">
        <f t="shared" si="54"/>
        <v>hn-namson-hs0185</v>
      </c>
      <c r="I186" s="7" t="str">
        <f t="shared" si="55"/>
        <v>abcd1718</v>
      </c>
      <c r="K186" s="46">
        <v>185</v>
      </c>
      <c r="L186" s="46" t="str">
        <f t="shared" si="48"/>
        <v>7B-NamSon-HN</v>
      </c>
      <c r="M186" s="46" t="str">
        <f t="shared" si="56"/>
        <v>Nguyễn Ngọc Hải</v>
      </c>
      <c r="N186" s="23" t="str">
        <f t="shared" si="57"/>
        <v>Hải</v>
      </c>
      <c r="O186" s="23" t="str">
        <f t="shared" si="58"/>
        <v xml:space="preserve">Nguyễn Ngọc </v>
      </c>
      <c r="P186" t="s">
        <v>905</v>
      </c>
      <c r="Q186" s="23" t="str">
        <f t="shared" si="59"/>
        <v>0185</v>
      </c>
      <c r="R186" s="23" t="str">
        <f t="shared" si="49"/>
        <v>hn-namson-hs0185</v>
      </c>
      <c r="S186" s="23" t="str">
        <f t="shared" si="60"/>
        <v>Hai</v>
      </c>
      <c r="T186" s="23" t="str">
        <f t="shared" si="61"/>
        <v xml:space="preserve">Nguyen Ngoc </v>
      </c>
      <c r="U186" s="23" t="str">
        <f t="shared" si="50"/>
        <v>hs0185-nguyenngoc-hai@hn-namson.edu.vn</v>
      </c>
      <c r="V186" s="23" t="str">
        <f t="shared" si="62"/>
        <v>abcd1718</v>
      </c>
      <c r="W186" s="46" t="str">
        <f t="shared" si="51"/>
        <v>HN</v>
      </c>
      <c r="X186" s="30" t="s">
        <v>47</v>
      </c>
      <c r="Y186" s="30" t="s">
        <v>51</v>
      </c>
      <c r="Z186" s="46" t="str">
        <f t="shared" si="52"/>
        <v>HS-NamSon-HN</v>
      </c>
      <c r="AA186" s="46" t="str">
        <f t="shared" si="53"/>
        <v>NamSon-HN</v>
      </c>
      <c r="AB186" s="24" t="s">
        <v>48</v>
      </c>
      <c r="AC186" s="24" t="s">
        <v>49</v>
      </c>
      <c r="AE186" s="46" t="str">
        <f t="shared" si="63"/>
        <v>hn-namson-hs0185</v>
      </c>
      <c r="AF186" s="46" t="str">
        <f t="shared" si="64"/>
        <v>DS7</v>
      </c>
      <c r="AG186" s="46" t="str">
        <f t="shared" si="65"/>
        <v>7B-NamSon-HN</v>
      </c>
      <c r="AH186" s="30" t="s">
        <v>64</v>
      </c>
      <c r="AI186" s="46" t="str">
        <f t="shared" si="66"/>
        <v>HH7</v>
      </c>
      <c r="AJ186" s="46" t="str">
        <f t="shared" si="67"/>
        <v>7B-NamSon-HN</v>
      </c>
      <c r="AK186" s="46" t="s">
        <v>64</v>
      </c>
      <c r="AL186" s="46" t="str">
        <f t="shared" si="68"/>
        <v>TA7</v>
      </c>
      <c r="AM186" s="46" t="str">
        <f t="shared" si="69"/>
        <v>7B-NamSon-HN</v>
      </c>
      <c r="AN186" s="46" t="s">
        <v>64</v>
      </c>
      <c r="AO186" s="46" t="str">
        <f t="shared" si="70"/>
        <v>NV7</v>
      </c>
      <c r="AP186" s="46" t="str">
        <f t="shared" si="71"/>
        <v>7B-NamSon-HN</v>
      </c>
      <c r="AQ186" s="46" t="s">
        <v>64</v>
      </c>
    </row>
    <row r="187" spans="1:43" ht="15.75" customHeight="1" x14ac:dyDescent="0.2">
      <c r="A187" s="30">
        <v>186</v>
      </c>
      <c r="B187" s="52" t="s">
        <v>267</v>
      </c>
      <c r="C187" s="53" t="s">
        <v>278</v>
      </c>
      <c r="D187" s="54" t="s">
        <v>98</v>
      </c>
      <c r="E187" s="57">
        <v>39123</v>
      </c>
      <c r="H187" s="15" t="str">
        <f t="shared" si="54"/>
        <v>hn-namson-hs0186</v>
      </c>
      <c r="I187" s="7" t="str">
        <f t="shared" si="55"/>
        <v>abcd1819</v>
      </c>
      <c r="K187" s="46">
        <v>186</v>
      </c>
      <c r="L187" s="46" t="str">
        <f t="shared" si="48"/>
        <v>7B-NamSon-HN</v>
      </c>
      <c r="M187" s="46" t="str">
        <f t="shared" si="56"/>
        <v>Phạm Thu Hằng</v>
      </c>
      <c r="N187" s="23" t="str">
        <f t="shared" si="57"/>
        <v>Hằng</v>
      </c>
      <c r="O187" s="23" t="str">
        <f t="shared" si="58"/>
        <v xml:space="preserve">Phạm Thu </v>
      </c>
      <c r="P187" t="s">
        <v>906</v>
      </c>
      <c r="Q187" s="23" t="str">
        <f t="shared" si="59"/>
        <v>0186</v>
      </c>
      <c r="R187" s="23" t="str">
        <f t="shared" si="49"/>
        <v>hn-namson-hs0186</v>
      </c>
      <c r="S187" s="23" t="str">
        <f t="shared" si="60"/>
        <v>Hang</v>
      </c>
      <c r="T187" s="23" t="str">
        <f t="shared" si="61"/>
        <v xml:space="preserve">Pham Thu </v>
      </c>
      <c r="U187" s="23" t="str">
        <f t="shared" si="50"/>
        <v>hs0186-phamthu-hang@hn-namson.edu.vn</v>
      </c>
      <c r="V187" s="23" t="str">
        <f t="shared" si="62"/>
        <v>abcd1819</v>
      </c>
      <c r="W187" s="46" t="str">
        <f t="shared" si="51"/>
        <v>HN</v>
      </c>
      <c r="X187" s="30" t="s">
        <v>47</v>
      </c>
      <c r="Y187" s="30" t="s">
        <v>51</v>
      </c>
      <c r="Z187" s="46" t="str">
        <f t="shared" si="52"/>
        <v>HS-NamSon-HN</v>
      </c>
      <c r="AA187" s="46" t="str">
        <f t="shared" si="53"/>
        <v>NamSon-HN</v>
      </c>
      <c r="AB187" s="24" t="s">
        <v>48</v>
      </c>
      <c r="AC187" s="24" t="s">
        <v>49</v>
      </c>
      <c r="AE187" s="46" t="str">
        <f t="shared" si="63"/>
        <v>hn-namson-hs0186</v>
      </c>
      <c r="AF187" s="46" t="str">
        <f t="shared" si="64"/>
        <v>DS7</v>
      </c>
      <c r="AG187" s="46" t="str">
        <f t="shared" si="65"/>
        <v>7B-NamSon-HN</v>
      </c>
      <c r="AH187" s="30" t="s">
        <v>64</v>
      </c>
      <c r="AI187" s="46" t="str">
        <f t="shared" si="66"/>
        <v>HH7</v>
      </c>
      <c r="AJ187" s="46" t="str">
        <f t="shared" si="67"/>
        <v>7B-NamSon-HN</v>
      </c>
      <c r="AK187" s="46" t="s">
        <v>64</v>
      </c>
      <c r="AL187" s="46" t="str">
        <f t="shared" si="68"/>
        <v>TA7</v>
      </c>
      <c r="AM187" s="46" t="str">
        <f t="shared" si="69"/>
        <v>7B-NamSon-HN</v>
      </c>
      <c r="AN187" s="46" t="s">
        <v>64</v>
      </c>
      <c r="AO187" s="46" t="str">
        <f t="shared" si="70"/>
        <v>NV7</v>
      </c>
      <c r="AP187" s="46" t="str">
        <f t="shared" si="71"/>
        <v>7B-NamSon-HN</v>
      </c>
      <c r="AQ187" s="46" t="s">
        <v>64</v>
      </c>
    </row>
    <row r="188" spans="1:43" ht="15.75" customHeight="1" x14ac:dyDescent="0.2">
      <c r="A188" s="7">
        <v>187</v>
      </c>
      <c r="B188" s="52" t="s">
        <v>267</v>
      </c>
      <c r="C188" s="53" t="s">
        <v>279</v>
      </c>
      <c r="D188" s="54" t="s">
        <v>98</v>
      </c>
      <c r="E188" s="57">
        <v>39265</v>
      </c>
      <c r="H188" s="15" t="str">
        <f t="shared" si="54"/>
        <v>hn-namson-hs0187</v>
      </c>
      <c r="I188" s="7" t="str">
        <f t="shared" si="55"/>
        <v>abcd1920</v>
      </c>
      <c r="K188" s="46">
        <v>187</v>
      </c>
      <c r="L188" s="46" t="str">
        <f t="shared" si="48"/>
        <v>7B-NamSon-HN</v>
      </c>
      <c r="M188" s="46" t="str">
        <f t="shared" si="56"/>
        <v>Nguyễn Thị Hậu</v>
      </c>
      <c r="N188" s="23" t="str">
        <f t="shared" si="57"/>
        <v>Hậu</v>
      </c>
      <c r="O188" s="23" t="str">
        <f t="shared" si="58"/>
        <v xml:space="preserve">Nguyễn Thị </v>
      </c>
      <c r="P188" t="s">
        <v>907</v>
      </c>
      <c r="Q188" s="23" t="str">
        <f t="shared" si="59"/>
        <v>0187</v>
      </c>
      <c r="R188" s="23" t="str">
        <f t="shared" si="49"/>
        <v>hn-namson-hs0187</v>
      </c>
      <c r="S188" s="23" t="str">
        <f t="shared" si="60"/>
        <v>Hau</v>
      </c>
      <c r="T188" s="23" t="str">
        <f t="shared" si="61"/>
        <v xml:space="preserve">Nguyen Thi </v>
      </c>
      <c r="U188" s="23" t="str">
        <f t="shared" si="50"/>
        <v>hs0187-nguyenthi-hau@hn-namson.edu.vn</v>
      </c>
      <c r="V188" s="23" t="str">
        <f t="shared" si="62"/>
        <v>abcd1920</v>
      </c>
      <c r="W188" s="46" t="str">
        <f t="shared" si="51"/>
        <v>HN</v>
      </c>
      <c r="X188" s="30" t="s">
        <v>47</v>
      </c>
      <c r="Y188" s="30" t="s">
        <v>51</v>
      </c>
      <c r="Z188" s="46" t="str">
        <f t="shared" si="52"/>
        <v>HS-NamSon-HN</v>
      </c>
      <c r="AA188" s="46" t="str">
        <f t="shared" si="53"/>
        <v>NamSon-HN</v>
      </c>
      <c r="AB188" s="24" t="s">
        <v>48</v>
      </c>
      <c r="AC188" s="24" t="s">
        <v>49</v>
      </c>
      <c r="AE188" s="46" t="str">
        <f t="shared" si="63"/>
        <v>hn-namson-hs0187</v>
      </c>
      <c r="AF188" s="46" t="str">
        <f t="shared" si="64"/>
        <v>DS7</v>
      </c>
      <c r="AG188" s="46" t="str">
        <f t="shared" si="65"/>
        <v>7B-NamSon-HN</v>
      </c>
      <c r="AH188" s="30" t="s">
        <v>64</v>
      </c>
      <c r="AI188" s="46" t="str">
        <f t="shared" si="66"/>
        <v>HH7</v>
      </c>
      <c r="AJ188" s="46" t="str">
        <f t="shared" si="67"/>
        <v>7B-NamSon-HN</v>
      </c>
      <c r="AK188" s="46" t="s">
        <v>64</v>
      </c>
      <c r="AL188" s="46" t="str">
        <f t="shared" si="68"/>
        <v>TA7</v>
      </c>
      <c r="AM188" s="46" t="str">
        <f t="shared" si="69"/>
        <v>7B-NamSon-HN</v>
      </c>
      <c r="AN188" s="46" t="s">
        <v>64</v>
      </c>
      <c r="AO188" s="46" t="str">
        <f t="shared" si="70"/>
        <v>NV7</v>
      </c>
      <c r="AP188" s="46" t="str">
        <f t="shared" si="71"/>
        <v>7B-NamSon-HN</v>
      </c>
      <c r="AQ188" s="46" t="s">
        <v>64</v>
      </c>
    </row>
    <row r="189" spans="1:43" ht="15.75" customHeight="1" x14ac:dyDescent="0.2">
      <c r="A189" s="30">
        <v>188</v>
      </c>
      <c r="B189" s="52" t="s">
        <v>267</v>
      </c>
      <c r="C189" s="53" t="s">
        <v>280</v>
      </c>
      <c r="D189" s="54" t="s">
        <v>98</v>
      </c>
      <c r="E189" s="57">
        <v>39351</v>
      </c>
      <c r="H189" s="15" t="str">
        <f t="shared" si="54"/>
        <v>hn-namson-hs0188</v>
      </c>
      <c r="I189" s="7" t="str">
        <f t="shared" si="55"/>
        <v>abcd2021</v>
      </c>
      <c r="K189" s="46">
        <v>188</v>
      </c>
      <c r="L189" s="46" t="str">
        <f t="shared" si="48"/>
        <v>7B-NamSon-HN</v>
      </c>
      <c r="M189" s="46" t="str">
        <f t="shared" si="56"/>
        <v>Lê Thị Thanh Hiền</v>
      </c>
      <c r="N189" s="23" t="str">
        <f t="shared" si="57"/>
        <v>Hiền</v>
      </c>
      <c r="O189" s="23" t="str">
        <f t="shared" si="58"/>
        <v xml:space="preserve">Lê Thị Thanh </v>
      </c>
      <c r="P189" t="s">
        <v>908</v>
      </c>
      <c r="Q189" s="23" t="str">
        <f t="shared" si="59"/>
        <v>0188</v>
      </c>
      <c r="R189" s="23" t="str">
        <f t="shared" si="49"/>
        <v>hn-namson-hs0188</v>
      </c>
      <c r="S189" s="23" t="str">
        <f t="shared" si="60"/>
        <v>Hien</v>
      </c>
      <c r="T189" s="23" t="str">
        <f t="shared" si="61"/>
        <v xml:space="preserve">Le Thi Thanh </v>
      </c>
      <c r="U189" s="23" t="str">
        <f t="shared" si="50"/>
        <v>hs0188-lethithanh-hien@hn-namson.edu.vn</v>
      </c>
      <c r="V189" s="23" t="str">
        <f t="shared" si="62"/>
        <v>abcd2021</v>
      </c>
      <c r="W189" s="46" t="str">
        <f t="shared" si="51"/>
        <v>HN</v>
      </c>
      <c r="X189" s="30" t="s">
        <v>47</v>
      </c>
      <c r="Y189" s="30" t="s">
        <v>51</v>
      </c>
      <c r="Z189" s="46" t="str">
        <f t="shared" si="52"/>
        <v>HS-NamSon-HN</v>
      </c>
      <c r="AA189" s="46" t="str">
        <f t="shared" si="53"/>
        <v>NamSon-HN</v>
      </c>
      <c r="AB189" s="24" t="s">
        <v>48</v>
      </c>
      <c r="AC189" s="24" t="s">
        <v>49</v>
      </c>
      <c r="AE189" s="46" t="str">
        <f t="shared" si="63"/>
        <v>hn-namson-hs0188</v>
      </c>
      <c r="AF189" s="46" t="str">
        <f t="shared" si="64"/>
        <v>DS7</v>
      </c>
      <c r="AG189" s="46" t="str">
        <f t="shared" si="65"/>
        <v>7B-NamSon-HN</v>
      </c>
      <c r="AH189" s="30" t="s">
        <v>64</v>
      </c>
      <c r="AI189" s="46" t="str">
        <f t="shared" si="66"/>
        <v>HH7</v>
      </c>
      <c r="AJ189" s="46" t="str">
        <f t="shared" si="67"/>
        <v>7B-NamSon-HN</v>
      </c>
      <c r="AK189" s="46" t="s">
        <v>64</v>
      </c>
      <c r="AL189" s="46" t="str">
        <f t="shared" si="68"/>
        <v>TA7</v>
      </c>
      <c r="AM189" s="46" t="str">
        <f t="shared" si="69"/>
        <v>7B-NamSon-HN</v>
      </c>
      <c r="AN189" s="46" t="s">
        <v>64</v>
      </c>
      <c r="AO189" s="46" t="str">
        <f t="shared" si="70"/>
        <v>NV7</v>
      </c>
      <c r="AP189" s="46" t="str">
        <f t="shared" si="71"/>
        <v>7B-NamSon-HN</v>
      </c>
      <c r="AQ189" s="46" t="s">
        <v>64</v>
      </c>
    </row>
    <row r="190" spans="1:43" ht="15.75" customHeight="1" x14ac:dyDescent="0.2">
      <c r="A190" s="7">
        <v>189</v>
      </c>
      <c r="B190" s="52" t="s">
        <v>267</v>
      </c>
      <c r="C190" s="53" t="s">
        <v>281</v>
      </c>
      <c r="D190" s="54" t="s">
        <v>98</v>
      </c>
      <c r="E190" s="57">
        <v>39102</v>
      </c>
      <c r="H190" s="15" t="str">
        <f t="shared" si="54"/>
        <v>hn-namson-hs0189</v>
      </c>
      <c r="I190" s="7" t="str">
        <f t="shared" si="55"/>
        <v>abcd2122</v>
      </c>
      <c r="K190" s="46">
        <v>189</v>
      </c>
      <c r="L190" s="46" t="str">
        <f t="shared" si="48"/>
        <v>7B-NamSon-HN</v>
      </c>
      <c r="M190" s="46" t="str">
        <f t="shared" si="56"/>
        <v>Vũ Đỗ Thị Hiền</v>
      </c>
      <c r="N190" s="23" t="str">
        <f t="shared" si="57"/>
        <v>Hiền</v>
      </c>
      <c r="O190" s="23" t="str">
        <f t="shared" si="58"/>
        <v xml:space="preserve">Vũ Đỗ Thị </v>
      </c>
      <c r="P190" t="s">
        <v>909</v>
      </c>
      <c r="Q190" s="23" t="str">
        <f t="shared" si="59"/>
        <v>0189</v>
      </c>
      <c r="R190" s="23" t="str">
        <f t="shared" si="49"/>
        <v>hn-namson-hs0189</v>
      </c>
      <c r="S190" s="23" t="str">
        <f t="shared" si="60"/>
        <v>Hien</v>
      </c>
      <c r="T190" s="23" t="str">
        <f t="shared" si="61"/>
        <v xml:space="preserve">Vu Do Thi </v>
      </c>
      <c r="U190" s="23" t="str">
        <f t="shared" si="50"/>
        <v>hs0189-vudothi-hien@hn-namson.edu.vn</v>
      </c>
      <c r="V190" s="23" t="str">
        <f t="shared" si="62"/>
        <v>abcd2122</v>
      </c>
      <c r="W190" s="46" t="str">
        <f t="shared" si="51"/>
        <v>HN</v>
      </c>
      <c r="X190" s="30" t="s">
        <v>47</v>
      </c>
      <c r="Y190" s="30" t="s">
        <v>51</v>
      </c>
      <c r="Z190" s="46" t="str">
        <f t="shared" si="52"/>
        <v>HS-NamSon-HN</v>
      </c>
      <c r="AA190" s="46" t="str">
        <f t="shared" si="53"/>
        <v>NamSon-HN</v>
      </c>
      <c r="AB190" s="24" t="s">
        <v>48</v>
      </c>
      <c r="AC190" s="24" t="s">
        <v>49</v>
      </c>
      <c r="AE190" s="46" t="str">
        <f t="shared" si="63"/>
        <v>hn-namson-hs0189</v>
      </c>
      <c r="AF190" s="46" t="str">
        <f t="shared" si="64"/>
        <v>DS7</v>
      </c>
      <c r="AG190" s="46" t="str">
        <f t="shared" si="65"/>
        <v>7B-NamSon-HN</v>
      </c>
      <c r="AH190" s="30" t="s">
        <v>64</v>
      </c>
      <c r="AI190" s="46" t="str">
        <f t="shared" si="66"/>
        <v>HH7</v>
      </c>
      <c r="AJ190" s="46" t="str">
        <f t="shared" si="67"/>
        <v>7B-NamSon-HN</v>
      </c>
      <c r="AK190" s="46" t="s">
        <v>64</v>
      </c>
      <c r="AL190" s="46" t="str">
        <f t="shared" si="68"/>
        <v>TA7</v>
      </c>
      <c r="AM190" s="46" t="str">
        <f t="shared" si="69"/>
        <v>7B-NamSon-HN</v>
      </c>
      <c r="AN190" s="46" t="s">
        <v>64</v>
      </c>
      <c r="AO190" s="46" t="str">
        <f t="shared" si="70"/>
        <v>NV7</v>
      </c>
      <c r="AP190" s="46" t="str">
        <f t="shared" si="71"/>
        <v>7B-NamSon-HN</v>
      </c>
      <c r="AQ190" s="46" t="s">
        <v>64</v>
      </c>
    </row>
    <row r="191" spans="1:43" ht="15.75" customHeight="1" x14ac:dyDescent="0.2">
      <c r="A191" s="30">
        <v>190</v>
      </c>
      <c r="B191" s="52" t="s">
        <v>267</v>
      </c>
      <c r="C191" s="53" t="s">
        <v>282</v>
      </c>
      <c r="D191" s="54" t="s">
        <v>75</v>
      </c>
      <c r="E191" s="57">
        <v>39168</v>
      </c>
      <c r="H191" s="15" t="str">
        <f t="shared" si="54"/>
        <v>hn-namson-hs0190</v>
      </c>
      <c r="I191" s="7" t="str">
        <f t="shared" si="55"/>
        <v>abcd2223</v>
      </c>
      <c r="K191" s="46">
        <v>190</v>
      </c>
      <c r="L191" s="46" t="str">
        <f t="shared" si="48"/>
        <v>7B-NamSon-HN</v>
      </c>
      <c r="M191" s="46" t="str">
        <f t="shared" si="56"/>
        <v>Nguyễn Mạnh Hiếu</v>
      </c>
      <c r="N191" s="23" t="str">
        <f t="shared" si="57"/>
        <v>Hiếu</v>
      </c>
      <c r="O191" s="23" t="str">
        <f t="shared" si="58"/>
        <v xml:space="preserve">Nguyễn Mạnh </v>
      </c>
      <c r="P191" t="s">
        <v>910</v>
      </c>
      <c r="Q191" s="23" t="str">
        <f t="shared" si="59"/>
        <v>0190</v>
      </c>
      <c r="R191" s="23" t="str">
        <f t="shared" si="49"/>
        <v>hn-namson-hs0190</v>
      </c>
      <c r="S191" s="23" t="str">
        <f t="shared" si="60"/>
        <v>Hieu</v>
      </c>
      <c r="T191" s="23" t="str">
        <f t="shared" si="61"/>
        <v xml:space="preserve">Nguyen Manh </v>
      </c>
      <c r="U191" s="23" t="str">
        <f t="shared" si="50"/>
        <v>hs0190-nguyenmanh-hieu@hn-namson.edu.vn</v>
      </c>
      <c r="V191" s="23" t="str">
        <f t="shared" si="62"/>
        <v>abcd2223</v>
      </c>
      <c r="W191" s="46" t="str">
        <f t="shared" si="51"/>
        <v>HN</v>
      </c>
      <c r="X191" s="30" t="s">
        <v>47</v>
      </c>
      <c r="Y191" s="30" t="s">
        <v>51</v>
      </c>
      <c r="Z191" s="46" t="str">
        <f t="shared" si="52"/>
        <v>HS-NamSon-HN</v>
      </c>
      <c r="AA191" s="46" t="str">
        <f t="shared" si="53"/>
        <v>NamSon-HN</v>
      </c>
      <c r="AB191" s="24" t="s">
        <v>48</v>
      </c>
      <c r="AC191" s="24" t="s">
        <v>49</v>
      </c>
      <c r="AE191" s="46" t="str">
        <f t="shared" si="63"/>
        <v>hn-namson-hs0190</v>
      </c>
      <c r="AF191" s="46" t="str">
        <f t="shared" si="64"/>
        <v>DS7</v>
      </c>
      <c r="AG191" s="46" t="str">
        <f t="shared" si="65"/>
        <v>7B-NamSon-HN</v>
      </c>
      <c r="AH191" s="30" t="s">
        <v>64</v>
      </c>
      <c r="AI191" s="46" t="str">
        <f t="shared" si="66"/>
        <v>HH7</v>
      </c>
      <c r="AJ191" s="46" t="str">
        <f t="shared" si="67"/>
        <v>7B-NamSon-HN</v>
      </c>
      <c r="AK191" s="46" t="s">
        <v>64</v>
      </c>
      <c r="AL191" s="46" t="str">
        <f t="shared" si="68"/>
        <v>TA7</v>
      </c>
      <c r="AM191" s="46" t="str">
        <f t="shared" si="69"/>
        <v>7B-NamSon-HN</v>
      </c>
      <c r="AN191" s="46" t="s">
        <v>64</v>
      </c>
      <c r="AO191" s="46" t="str">
        <f t="shared" si="70"/>
        <v>NV7</v>
      </c>
      <c r="AP191" s="46" t="str">
        <f t="shared" si="71"/>
        <v>7B-NamSon-HN</v>
      </c>
      <c r="AQ191" s="46" t="s">
        <v>64</v>
      </c>
    </row>
    <row r="192" spans="1:43" ht="15.75" customHeight="1" x14ac:dyDescent="0.2">
      <c r="A192" s="7">
        <v>191</v>
      </c>
      <c r="B192" s="52" t="s">
        <v>267</v>
      </c>
      <c r="C192" s="53" t="s">
        <v>283</v>
      </c>
      <c r="D192" s="54" t="s">
        <v>98</v>
      </c>
      <c r="E192" s="57">
        <v>39394</v>
      </c>
      <c r="H192" s="15" t="str">
        <f t="shared" si="54"/>
        <v>hn-namson-hs0191</v>
      </c>
      <c r="I192" s="7" t="str">
        <f t="shared" si="55"/>
        <v>abcd2324</v>
      </c>
      <c r="K192" s="46">
        <v>191</v>
      </c>
      <c r="L192" s="46" t="str">
        <f t="shared" si="48"/>
        <v>7B-NamSon-HN</v>
      </c>
      <c r="M192" s="46" t="str">
        <f t="shared" si="56"/>
        <v>Phạm Thanh Hoa</v>
      </c>
      <c r="N192" s="23" t="str">
        <f t="shared" si="57"/>
        <v>Hoa</v>
      </c>
      <c r="O192" s="23" t="str">
        <f t="shared" si="58"/>
        <v xml:space="preserve">Phạm Thanh </v>
      </c>
      <c r="P192" t="s">
        <v>911</v>
      </c>
      <c r="Q192" s="23" t="str">
        <f t="shared" si="59"/>
        <v>0191</v>
      </c>
      <c r="R192" s="23" t="str">
        <f t="shared" si="49"/>
        <v>hn-namson-hs0191</v>
      </c>
      <c r="S192" s="23" t="str">
        <f t="shared" si="60"/>
        <v>Hoa</v>
      </c>
      <c r="T192" s="23" t="str">
        <f t="shared" si="61"/>
        <v xml:space="preserve">Pham Thanh </v>
      </c>
      <c r="U192" s="23" t="str">
        <f t="shared" si="50"/>
        <v>hs0191-phamthanh-hoa@hn-namson.edu.vn</v>
      </c>
      <c r="V192" s="23" t="str">
        <f t="shared" si="62"/>
        <v>abcd2324</v>
      </c>
      <c r="W192" s="46" t="str">
        <f t="shared" si="51"/>
        <v>HN</v>
      </c>
      <c r="X192" s="30" t="s">
        <v>47</v>
      </c>
      <c r="Y192" s="30" t="s">
        <v>51</v>
      </c>
      <c r="Z192" s="46" t="str">
        <f t="shared" si="52"/>
        <v>HS-NamSon-HN</v>
      </c>
      <c r="AA192" s="46" t="str">
        <f t="shared" si="53"/>
        <v>NamSon-HN</v>
      </c>
      <c r="AB192" s="24" t="s">
        <v>48</v>
      </c>
      <c r="AC192" s="24" t="s">
        <v>49</v>
      </c>
      <c r="AE192" s="46" t="str">
        <f t="shared" si="63"/>
        <v>hn-namson-hs0191</v>
      </c>
      <c r="AF192" s="46" t="str">
        <f t="shared" si="64"/>
        <v>DS7</v>
      </c>
      <c r="AG192" s="46" t="str">
        <f t="shared" si="65"/>
        <v>7B-NamSon-HN</v>
      </c>
      <c r="AH192" s="30" t="s">
        <v>64</v>
      </c>
      <c r="AI192" s="46" t="str">
        <f t="shared" si="66"/>
        <v>HH7</v>
      </c>
      <c r="AJ192" s="46" t="str">
        <f t="shared" si="67"/>
        <v>7B-NamSon-HN</v>
      </c>
      <c r="AK192" s="46" t="s">
        <v>64</v>
      </c>
      <c r="AL192" s="46" t="str">
        <f t="shared" si="68"/>
        <v>TA7</v>
      </c>
      <c r="AM192" s="46" t="str">
        <f t="shared" si="69"/>
        <v>7B-NamSon-HN</v>
      </c>
      <c r="AN192" s="46" t="s">
        <v>64</v>
      </c>
      <c r="AO192" s="46" t="str">
        <f t="shared" si="70"/>
        <v>NV7</v>
      </c>
      <c r="AP192" s="46" t="str">
        <f t="shared" si="71"/>
        <v>7B-NamSon-HN</v>
      </c>
      <c r="AQ192" s="46" t="s">
        <v>64</v>
      </c>
    </row>
    <row r="193" spans="1:43" ht="15.75" customHeight="1" x14ac:dyDescent="0.2">
      <c r="A193" s="30">
        <v>192</v>
      </c>
      <c r="B193" s="52" t="s">
        <v>267</v>
      </c>
      <c r="C193" s="53" t="s">
        <v>284</v>
      </c>
      <c r="D193" s="54" t="s">
        <v>75</v>
      </c>
      <c r="E193" s="57">
        <v>39121</v>
      </c>
      <c r="H193" s="15" t="str">
        <f t="shared" si="54"/>
        <v>hn-namson-hs0192</v>
      </c>
      <c r="I193" s="7" t="str">
        <f t="shared" si="55"/>
        <v>abcd2425</v>
      </c>
      <c r="K193" s="46">
        <v>192</v>
      </c>
      <c r="L193" s="46" t="str">
        <f t="shared" si="48"/>
        <v>7B-NamSon-HN</v>
      </c>
      <c r="M193" s="46" t="str">
        <f t="shared" si="56"/>
        <v>Phạm Quang Hòa</v>
      </c>
      <c r="N193" s="23" t="str">
        <f t="shared" si="57"/>
        <v>Hòa</v>
      </c>
      <c r="O193" s="23" t="str">
        <f t="shared" si="58"/>
        <v xml:space="preserve">Phạm Quang </v>
      </c>
      <c r="P193" t="s">
        <v>912</v>
      </c>
      <c r="Q193" s="23" t="str">
        <f t="shared" si="59"/>
        <v>0192</v>
      </c>
      <c r="R193" s="23" t="str">
        <f t="shared" si="49"/>
        <v>hn-namson-hs0192</v>
      </c>
      <c r="S193" s="23" t="str">
        <f t="shared" si="60"/>
        <v>Hoa</v>
      </c>
      <c r="T193" s="23" t="str">
        <f t="shared" si="61"/>
        <v xml:space="preserve">Pham Quang </v>
      </c>
      <c r="U193" s="23" t="str">
        <f t="shared" si="50"/>
        <v>hs0192-phamquang-hoa@hn-namson.edu.vn</v>
      </c>
      <c r="V193" s="23" t="str">
        <f t="shared" si="62"/>
        <v>abcd2425</v>
      </c>
      <c r="W193" s="46" t="str">
        <f t="shared" si="51"/>
        <v>HN</v>
      </c>
      <c r="X193" s="30" t="s">
        <v>47</v>
      </c>
      <c r="Y193" s="30" t="s">
        <v>51</v>
      </c>
      <c r="Z193" s="46" t="str">
        <f t="shared" si="52"/>
        <v>HS-NamSon-HN</v>
      </c>
      <c r="AA193" s="46" t="str">
        <f t="shared" si="53"/>
        <v>NamSon-HN</v>
      </c>
      <c r="AB193" s="24" t="s">
        <v>48</v>
      </c>
      <c r="AC193" s="24" t="s">
        <v>49</v>
      </c>
      <c r="AE193" s="46" t="str">
        <f t="shared" si="63"/>
        <v>hn-namson-hs0192</v>
      </c>
      <c r="AF193" s="46" t="str">
        <f t="shared" si="64"/>
        <v>DS7</v>
      </c>
      <c r="AG193" s="46" t="str">
        <f t="shared" si="65"/>
        <v>7B-NamSon-HN</v>
      </c>
      <c r="AH193" s="30" t="s">
        <v>64</v>
      </c>
      <c r="AI193" s="46" t="str">
        <f t="shared" si="66"/>
        <v>HH7</v>
      </c>
      <c r="AJ193" s="46" t="str">
        <f t="shared" si="67"/>
        <v>7B-NamSon-HN</v>
      </c>
      <c r="AK193" s="46" t="s">
        <v>64</v>
      </c>
      <c r="AL193" s="46" t="str">
        <f t="shared" si="68"/>
        <v>TA7</v>
      </c>
      <c r="AM193" s="46" t="str">
        <f t="shared" si="69"/>
        <v>7B-NamSon-HN</v>
      </c>
      <c r="AN193" s="46" t="s">
        <v>64</v>
      </c>
      <c r="AO193" s="46" t="str">
        <f t="shared" si="70"/>
        <v>NV7</v>
      </c>
      <c r="AP193" s="46" t="str">
        <f t="shared" si="71"/>
        <v>7B-NamSon-HN</v>
      </c>
      <c r="AQ193" s="46" t="s">
        <v>64</v>
      </c>
    </row>
    <row r="194" spans="1:43" ht="15.75" customHeight="1" x14ac:dyDescent="0.2">
      <c r="A194" s="7">
        <v>193</v>
      </c>
      <c r="B194" s="52" t="s">
        <v>267</v>
      </c>
      <c r="C194" s="53" t="s">
        <v>285</v>
      </c>
      <c r="D194" s="54" t="s">
        <v>75</v>
      </c>
      <c r="E194" s="57">
        <v>39212</v>
      </c>
      <c r="H194" s="15" t="str">
        <f t="shared" si="54"/>
        <v>hn-namson-hs0193</v>
      </c>
      <c r="I194" s="7" t="str">
        <f t="shared" si="55"/>
        <v>abcd2526</v>
      </c>
      <c r="K194" s="46">
        <v>193</v>
      </c>
      <c r="L194" s="46" t="str">
        <f t="shared" ref="L194:L257" si="72">CONCATENATE(B194,"-",School,"-",City)</f>
        <v>7B-NamSon-HN</v>
      </c>
      <c r="M194" s="46" t="str">
        <f t="shared" si="56"/>
        <v>Nguyễn Duy Hoàn</v>
      </c>
      <c r="N194" s="23" t="str">
        <f t="shared" si="57"/>
        <v>Hoàn</v>
      </c>
      <c r="O194" s="23" t="str">
        <f t="shared" si="58"/>
        <v xml:space="preserve">Nguyễn Duy </v>
      </c>
      <c r="P194" t="s">
        <v>913</v>
      </c>
      <c r="Q194" s="23" t="str">
        <f t="shared" si="59"/>
        <v>0193</v>
      </c>
      <c r="R194" s="23" t="str">
        <f t="shared" ref="R194:R257" si="73">CONCATENATE(LOWER(City),"-",LOWER(SchoolCode),"-hs",Q194)</f>
        <v>hn-namson-hs0193</v>
      </c>
      <c r="S194" s="23" t="str">
        <f t="shared" si="60"/>
        <v>Hoan</v>
      </c>
      <c r="T194" s="23" t="str">
        <f t="shared" si="61"/>
        <v xml:space="preserve">Nguyen Duy </v>
      </c>
      <c r="U194" s="23" t="str">
        <f t="shared" ref="U194:U257" si="74">CONCATENATE("hs",Q194,"-",SUBSTITUTE(LOWER(T194)," ", ""),"-",LOWER(S194),"@",LOWER(City),"-",LOWER(School),".edu.vn")</f>
        <v>hs0193-nguyenduy-hoan@hn-namson.edu.vn</v>
      </c>
      <c r="V194" s="23" t="str">
        <f t="shared" si="62"/>
        <v>abcd2526</v>
      </c>
      <c r="W194" s="46" t="str">
        <f t="shared" ref="W194:W257" si="75">City</f>
        <v>HN</v>
      </c>
      <c r="X194" s="30" t="s">
        <v>47</v>
      </c>
      <c r="Y194" s="30" t="s">
        <v>51</v>
      </c>
      <c r="Z194" s="46" t="str">
        <f t="shared" ref="Z194:Z257" si="76">CONCATENATE("HS-",School,"-",City)</f>
        <v>HS-NamSon-HN</v>
      </c>
      <c r="AA194" s="46" t="str">
        <f t="shared" ref="AA194:AA257" si="77">CONCATENATE(School,"-",City)</f>
        <v>NamSon-HN</v>
      </c>
      <c r="AB194" s="24" t="s">
        <v>48</v>
      </c>
      <c r="AC194" s="24" t="s">
        <v>49</v>
      </c>
      <c r="AE194" s="46" t="str">
        <f t="shared" si="63"/>
        <v>hn-namson-hs0193</v>
      </c>
      <c r="AF194" s="46" t="str">
        <f t="shared" si="64"/>
        <v>DS7</v>
      </c>
      <c r="AG194" s="46" t="str">
        <f t="shared" si="65"/>
        <v>7B-NamSon-HN</v>
      </c>
      <c r="AH194" s="30" t="s">
        <v>64</v>
      </c>
      <c r="AI194" s="46" t="str">
        <f t="shared" si="66"/>
        <v>HH7</v>
      </c>
      <c r="AJ194" s="46" t="str">
        <f t="shared" si="67"/>
        <v>7B-NamSon-HN</v>
      </c>
      <c r="AK194" s="46" t="s">
        <v>64</v>
      </c>
      <c r="AL194" s="46" t="str">
        <f t="shared" si="68"/>
        <v>TA7</v>
      </c>
      <c r="AM194" s="46" t="str">
        <f t="shared" si="69"/>
        <v>7B-NamSon-HN</v>
      </c>
      <c r="AN194" s="46" t="s">
        <v>64</v>
      </c>
      <c r="AO194" s="46" t="str">
        <f t="shared" si="70"/>
        <v>NV7</v>
      </c>
      <c r="AP194" s="46" t="str">
        <f t="shared" si="71"/>
        <v>7B-NamSon-HN</v>
      </c>
      <c r="AQ194" s="46" t="s">
        <v>64</v>
      </c>
    </row>
    <row r="195" spans="1:43" ht="15.75" customHeight="1" x14ac:dyDescent="0.2">
      <c r="A195" s="30">
        <v>194</v>
      </c>
      <c r="B195" s="52" t="s">
        <v>267</v>
      </c>
      <c r="C195" s="53" t="s">
        <v>286</v>
      </c>
      <c r="D195" s="54" t="s">
        <v>75</v>
      </c>
      <c r="E195" s="57">
        <v>39311</v>
      </c>
      <c r="H195" s="15" t="str">
        <f t="shared" ref="H195:H258" si="78">R195</f>
        <v>hn-namson-hs0194</v>
      </c>
      <c r="I195" s="7" t="str">
        <f t="shared" ref="I195:I258" si="79">V195</f>
        <v>abcd2627</v>
      </c>
      <c r="K195" s="46">
        <v>194</v>
      </c>
      <c r="L195" s="46" t="str">
        <f t="shared" si="72"/>
        <v>7B-NamSon-HN</v>
      </c>
      <c r="M195" s="46" t="str">
        <f t="shared" ref="M195:M258" si="80">TRIM(C195)</f>
        <v>Vũ Bá Hội</v>
      </c>
      <c r="N195" s="23" t="str">
        <f t="shared" ref="N195:N258" si="81">RIGHT(M195,LEN(M195)-FIND("@",SUBSTITUTE(M195," ","@",LEN(M195)-LEN(SUBSTITUTE(M195," ","")))))</f>
        <v>Hội</v>
      </c>
      <c r="O195" s="23" t="str">
        <f t="shared" ref="O195:O258" si="82">LEFT(M195,LEN(M195)-LEN(N195))</f>
        <v xml:space="preserve">Vũ Bá </v>
      </c>
      <c r="P195" t="s">
        <v>914</v>
      </c>
      <c r="Q195" s="23" t="str">
        <f t="shared" ref="Q195:Q258" si="83">IF(K195&lt;1000, RIGHT(K195+10000,4),K195)</f>
        <v>0194</v>
      </c>
      <c r="R195" s="23" t="str">
        <f t="shared" si="73"/>
        <v>hn-namson-hs0194</v>
      </c>
      <c r="S195" s="23" t="str">
        <f t="shared" ref="S195:S258" si="84">RIGHT(P195,LEN(P195)-FIND("@",SUBSTITUTE(P195," ","@",LEN(P195)-LEN(SUBSTITUTE(P195," ","")))))</f>
        <v>Hoi</v>
      </c>
      <c r="T195" s="23" t="str">
        <f t="shared" ref="T195:T258" si="85">LEFT(P195,LEN(P195)-LEN(S195))</f>
        <v xml:space="preserve">Vu Ba </v>
      </c>
      <c r="U195" s="23" t="str">
        <f t="shared" si="74"/>
        <v>hs0194-vuba-hoi@hn-namson.edu.vn</v>
      </c>
      <c r="V195" s="23" t="str">
        <f t="shared" ref="V195:V258" si="86">CONCATENATE("abcd",MOD(K195,89)+10,MOD(K195,89)+11)</f>
        <v>abcd2627</v>
      </c>
      <c r="W195" s="46" t="str">
        <f t="shared" si="75"/>
        <v>HN</v>
      </c>
      <c r="X195" s="30" t="s">
        <v>47</v>
      </c>
      <c r="Y195" s="30" t="s">
        <v>51</v>
      </c>
      <c r="Z195" s="46" t="str">
        <f t="shared" si="76"/>
        <v>HS-NamSon-HN</v>
      </c>
      <c r="AA195" s="46" t="str">
        <f t="shared" si="77"/>
        <v>NamSon-HN</v>
      </c>
      <c r="AB195" s="24" t="s">
        <v>48</v>
      </c>
      <c r="AC195" s="24" t="s">
        <v>49</v>
      </c>
      <c r="AE195" s="46" t="str">
        <f t="shared" ref="AE195:AE258" si="87">R195</f>
        <v>hn-namson-hs0194</v>
      </c>
      <c r="AF195" s="46" t="str">
        <f t="shared" ref="AF195:AF258" si="88">IF(LEFT(AG195,1)="6","SH6", CONCATENATE("DS",LEFT(AG195,1)))</f>
        <v>DS7</v>
      </c>
      <c r="AG195" s="46" t="str">
        <f t="shared" ref="AG195:AG258" si="89">L195</f>
        <v>7B-NamSon-HN</v>
      </c>
      <c r="AH195" s="30" t="s">
        <v>64</v>
      </c>
      <c r="AI195" s="46" t="str">
        <f t="shared" ref="AI195:AI258" si="90">CONCATENATE("HH",LEFT(AJ195,1))</f>
        <v>HH7</v>
      </c>
      <c r="AJ195" s="46" t="str">
        <f t="shared" ref="AJ195:AJ258" si="91">L195</f>
        <v>7B-NamSon-HN</v>
      </c>
      <c r="AK195" s="46" t="s">
        <v>64</v>
      </c>
      <c r="AL195" s="46" t="str">
        <f t="shared" ref="AL195:AL258" si="92">CONCATENATE("TA",LEFT(AM195,1))</f>
        <v>TA7</v>
      </c>
      <c r="AM195" s="46" t="str">
        <f t="shared" ref="AM195:AM258" si="93">L195</f>
        <v>7B-NamSon-HN</v>
      </c>
      <c r="AN195" s="46" t="s">
        <v>64</v>
      </c>
      <c r="AO195" s="46" t="str">
        <f t="shared" ref="AO195:AO258" si="94">CONCATENATE("NV",LEFT(AP195,1))</f>
        <v>NV7</v>
      </c>
      <c r="AP195" s="46" t="str">
        <f t="shared" ref="AP195:AP258" si="95">L195</f>
        <v>7B-NamSon-HN</v>
      </c>
      <c r="AQ195" s="46" t="s">
        <v>64</v>
      </c>
    </row>
    <row r="196" spans="1:43" ht="15.75" customHeight="1" x14ac:dyDescent="0.2">
      <c r="A196" s="7">
        <v>195</v>
      </c>
      <c r="B196" s="52" t="s">
        <v>267</v>
      </c>
      <c r="C196" s="53" t="s">
        <v>287</v>
      </c>
      <c r="D196" s="54" t="s">
        <v>98</v>
      </c>
      <c r="E196" s="57">
        <v>39172</v>
      </c>
      <c r="H196" s="15" t="str">
        <f t="shared" si="78"/>
        <v>hn-namson-hs0195</v>
      </c>
      <c r="I196" s="7" t="str">
        <f t="shared" si="79"/>
        <v>abcd2728</v>
      </c>
      <c r="K196" s="46">
        <v>195</v>
      </c>
      <c r="L196" s="46" t="str">
        <f t="shared" si="72"/>
        <v>7B-NamSon-HN</v>
      </c>
      <c r="M196" s="46" t="str">
        <f t="shared" si="80"/>
        <v>Trịnh Thu Hồng</v>
      </c>
      <c r="N196" s="23" t="str">
        <f t="shared" si="81"/>
        <v>Hồng</v>
      </c>
      <c r="O196" s="23" t="str">
        <f t="shared" si="82"/>
        <v xml:space="preserve">Trịnh Thu </v>
      </c>
      <c r="P196" t="s">
        <v>915</v>
      </c>
      <c r="Q196" s="23" t="str">
        <f t="shared" si="83"/>
        <v>0195</v>
      </c>
      <c r="R196" s="23" t="str">
        <f t="shared" si="73"/>
        <v>hn-namson-hs0195</v>
      </c>
      <c r="S196" s="23" t="str">
        <f t="shared" si="84"/>
        <v>Hong</v>
      </c>
      <c r="T196" s="23" t="str">
        <f t="shared" si="85"/>
        <v xml:space="preserve">Trinh Thu </v>
      </c>
      <c r="U196" s="23" t="str">
        <f t="shared" si="74"/>
        <v>hs0195-trinhthu-hong@hn-namson.edu.vn</v>
      </c>
      <c r="V196" s="23" t="str">
        <f t="shared" si="86"/>
        <v>abcd2728</v>
      </c>
      <c r="W196" s="46" t="str">
        <f t="shared" si="75"/>
        <v>HN</v>
      </c>
      <c r="X196" s="30" t="s">
        <v>47</v>
      </c>
      <c r="Y196" s="30" t="s">
        <v>51</v>
      </c>
      <c r="Z196" s="46" t="str">
        <f t="shared" si="76"/>
        <v>HS-NamSon-HN</v>
      </c>
      <c r="AA196" s="46" t="str">
        <f t="shared" si="77"/>
        <v>NamSon-HN</v>
      </c>
      <c r="AB196" s="24" t="s">
        <v>48</v>
      </c>
      <c r="AC196" s="24" t="s">
        <v>49</v>
      </c>
      <c r="AE196" s="46" t="str">
        <f t="shared" si="87"/>
        <v>hn-namson-hs0195</v>
      </c>
      <c r="AF196" s="46" t="str">
        <f t="shared" si="88"/>
        <v>DS7</v>
      </c>
      <c r="AG196" s="46" t="str">
        <f t="shared" si="89"/>
        <v>7B-NamSon-HN</v>
      </c>
      <c r="AH196" s="30" t="s">
        <v>64</v>
      </c>
      <c r="AI196" s="46" t="str">
        <f t="shared" si="90"/>
        <v>HH7</v>
      </c>
      <c r="AJ196" s="46" t="str">
        <f t="shared" si="91"/>
        <v>7B-NamSon-HN</v>
      </c>
      <c r="AK196" s="46" t="s">
        <v>64</v>
      </c>
      <c r="AL196" s="46" t="str">
        <f t="shared" si="92"/>
        <v>TA7</v>
      </c>
      <c r="AM196" s="46" t="str">
        <f t="shared" si="93"/>
        <v>7B-NamSon-HN</v>
      </c>
      <c r="AN196" s="46" t="s">
        <v>64</v>
      </c>
      <c r="AO196" s="46" t="str">
        <f t="shared" si="94"/>
        <v>NV7</v>
      </c>
      <c r="AP196" s="46" t="str">
        <f t="shared" si="95"/>
        <v>7B-NamSon-HN</v>
      </c>
      <c r="AQ196" s="46" t="s">
        <v>64</v>
      </c>
    </row>
    <row r="197" spans="1:43" ht="15.75" customHeight="1" x14ac:dyDescent="0.2">
      <c r="A197" s="30">
        <v>196</v>
      </c>
      <c r="B197" s="52" t="s">
        <v>267</v>
      </c>
      <c r="C197" s="53" t="s">
        <v>288</v>
      </c>
      <c r="D197" s="54" t="s">
        <v>98</v>
      </c>
      <c r="E197" s="57">
        <v>39260</v>
      </c>
      <c r="H197" s="15" t="str">
        <f t="shared" si="78"/>
        <v>hn-namson-hs0196</v>
      </c>
      <c r="I197" s="7" t="str">
        <f t="shared" si="79"/>
        <v>abcd2829</v>
      </c>
      <c r="K197" s="46">
        <v>196</v>
      </c>
      <c r="L197" s="46" t="str">
        <f t="shared" si="72"/>
        <v>7B-NamSon-HN</v>
      </c>
      <c r="M197" s="46" t="str">
        <f t="shared" si="80"/>
        <v>Nguyễn Thị Kim Huệ</v>
      </c>
      <c r="N197" s="23" t="str">
        <f t="shared" si="81"/>
        <v>Huệ</v>
      </c>
      <c r="O197" s="23" t="str">
        <f t="shared" si="82"/>
        <v xml:space="preserve">Nguyễn Thị Kim </v>
      </c>
      <c r="P197" t="s">
        <v>916</v>
      </c>
      <c r="Q197" s="23" t="str">
        <f t="shared" si="83"/>
        <v>0196</v>
      </c>
      <c r="R197" s="23" t="str">
        <f t="shared" si="73"/>
        <v>hn-namson-hs0196</v>
      </c>
      <c r="S197" s="23" t="str">
        <f t="shared" si="84"/>
        <v>Hue</v>
      </c>
      <c r="T197" s="23" t="str">
        <f t="shared" si="85"/>
        <v xml:space="preserve">Nguyen Thi Kim </v>
      </c>
      <c r="U197" s="23" t="str">
        <f t="shared" si="74"/>
        <v>hs0196-nguyenthikim-hue@hn-namson.edu.vn</v>
      </c>
      <c r="V197" s="23" t="str">
        <f t="shared" si="86"/>
        <v>abcd2829</v>
      </c>
      <c r="W197" s="46" t="str">
        <f t="shared" si="75"/>
        <v>HN</v>
      </c>
      <c r="X197" s="30" t="s">
        <v>47</v>
      </c>
      <c r="Y197" s="30" t="s">
        <v>51</v>
      </c>
      <c r="Z197" s="46" t="str">
        <f t="shared" si="76"/>
        <v>HS-NamSon-HN</v>
      </c>
      <c r="AA197" s="46" t="str">
        <f t="shared" si="77"/>
        <v>NamSon-HN</v>
      </c>
      <c r="AB197" s="24" t="s">
        <v>48</v>
      </c>
      <c r="AC197" s="24" t="s">
        <v>49</v>
      </c>
      <c r="AE197" s="46" t="str">
        <f t="shared" si="87"/>
        <v>hn-namson-hs0196</v>
      </c>
      <c r="AF197" s="46" t="str">
        <f t="shared" si="88"/>
        <v>DS7</v>
      </c>
      <c r="AG197" s="46" t="str">
        <f t="shared" si="89"/>
        <v>7B-NamSon-HN</v>
      </c>
      <c r="AH197" s="30" t="s">
        <v>64</v>
      </c>
      <c r="AI197" s="46" t="str">
        <f t="shared" si="90"/>
        <v>HH7</v>
      </c>
      <c r="AJ197" s="46" t="str">
        <f t="shared" si="91"/>
        <v>7B-NamSon-HN</v>
      </c>
      <c r="AK197" s="46" t="s">
        <v>64</v>
      </c>
      <c r="AL197" s="46" t="str">
        <f t="shared" si="92"/>
        <v>TA7</v>
      </c>
      <c r="AM197" s="46" t="str">
        <f t="shared" si="93"/>
        <v>7B-NamSon-HN</v>
      </c>
      <c r="AN197" s="46" t="s">
        <v>64</v>
      </c>
      <c r="AO197" s="46" t="str">
        <f t="shared" si="94"/>
        <v>NV7</v>
      </c>
      <c r="AP197" s="46" t="str">
        <f t="shared" si="95"/>
        <v>7B-NamSon-HN</v>
      </c>
      <c r="AQ197" s="46" t="s">
        <v>64</v>
      </c>
    </row>
    <row r="198" spans="1:43" ht="15.75" customHeight="1" x14ac:dyDescent="0.2">
      <c r="A198" s="7">
        <v>197</v>
      </c>
      <c r="B198" s="52" t="s">
        <v>267</v>
      </c>
      <c r="C198" s="53" t="s">
        <v>289</v>
      </c>
      <c r="D198" s="54" t="s">
        <v>75</v>
      </c>
      <c r="E198" s="57">
        <v>39357</v>
      </c>
      <c r="H198" s="15" t="str">
        <f t="shared" si="78"/>
        <v>hn-namson-hs0197</v>
      </c>
      <c r="I198" s="7" t="str">
        <f t="shared" si="79"/>
        <v>abcd2930</v>
      </c>
      <c r="K198" s="46">
        <v>197</v>
      </c>
      <c r="L198" s="46" t="str">
        <f t="shared" si="72"/>
        <v>7B-NamSon-HN</v>
      </c>
      <c r="M198" s="46" t="str">
        <f t="shared" si="80"/>
        <v>Đầu Xuân Hùng</v>
      </c>
      <c r="N198" s="23" t="str">
        <f t="shared" si="81"/>
        <v>Hùng</v>
      </c>
      <c r="O198" s="23" t="str">
        <f t="shared" si="82"/>
        <v xml:space="preserve">Đầu Xuân </v>
      </c>
      <c r="P198" t="s">
        <v>917</v>
      </c>
      <c r="Q198" s="23" t="str">
        <f t="shared" si="83"/>
        <v>0197</v>
      </c>
      <c r="R198" s="23" t="str">
        <f t="shared" si="73"/>
        <v>hn-namson-hs0197</v>
      </c>
      <c r="S198" s="23" t="str">
        <f t="shared" si="84"/>
        <v>Hung</v>
      </c>
      <c r="T198" s="23" t="str">
        <f t="shared" si="85"/>
        <v xml:space="preserve">Dau Xuan </v>
      </c>
      <c r="U198" s="23" t="str">
        <f t="shared" si="74"/>
        <v>hs0197-dauxuan-hung@hn-namson.edu.vn</v>
      </c>
      <c r="V198" s="23" t="str">
        <f t="shared" si="86"/>
        <v>abcd2930</v>
      </c>
      <c r="W198" s="46" t="str">
        <f t="shared" si="75"/>
        <v>HN</v>
      </c>
      <c r="X198" s="30" t="s">
        <v>47</v>
      </c>
      <c r="Y198" s="30" t="s">
        <v>51</v>
      </c>
      <c r="Z198" s="46" t="str">
        <f t="shared" si="76"/>
        <v>HS-NamSon-HN</v>
      </c>
      <c r="AA198" s="46" t="str">
        <f t="shared" si="77"/>
        <v>NamSon-HN</v>
      </c>
      <c r="AB198" s="24" t="s">
        <v>48</v>
      </c>
      <c r="AC198" s="24" t="s">
        <v>49</v>
      </c>
      <c r="AE198" s="46" t="str">
        <f t="shared" si="87"/>
        <v>hn-namson-hs0197</v>
      </c>
      <c r="AF198" s="46" t="str">
        <f t="shared" si="88"/>
        <v>DS7</v>
      </c>
      <c r="AG198" s="46" t="str">
        <f t="shared" si="89"/>
        <v>7B-NamSon-HN</v>
      </c>
      <c r="AH198" s="30" t="s">
        <v>64</v>
      </c>
      <c r="AI198" s="46" t="str">
        <f t="shared" si="90"/>
        <v>HH7</v>
      </c>
      <c r="AJ198" s="46" t="str">
        <f t="shared" si="91"/>
        <v>7B-NamSon-HN</v>
      </c>
      <c r="AK198" s="46" t="s">
        <v>64</v>
      </c>
      <c r="AL198" s="46" t="str">
        <f t="shared" si="92"/>
        <v>TA7</v>
      </c>
      <c r="AM198" s="46" t="str">
        <f t="shared" si="93"/>
        <v>7B-NamSon-HN</v>
      </c>
      <c r="AN198" s="46" t="s">
        <v>64</v>
      </c>
      <c r="AO198" s="46" t="str">
        <f t="shared" si="94"/>
        <v>NV7</v>
      </c>
      <c r="AP198" s="46" t="str">
        <f t="shared" si="95"/>
        <v>7B-NamSon-HN</v>
      </c>
      <c r="AQ198" s="46" t="s">
        <v>64</v>
      </c>
    </row>
    <row r="199" spans="1:43" ht="15.75" customHeight="1" x14ac:dyDescent="0.2">
      <c r="A199" s="30">
        <v>198</v>
      </c>
      <c r="B199" s="52" t="s">
        <v>267</v>
      </c>
      <c r="C199" s="53" t="s">
        <v>290</v>
      </c>
      <c r="D199" s="54" t="s">
        <v>75</v>
      </c>
      <c r="E199" s="57">
        <v>39140</v>
      </c>
      <c r="H199" s="15" t="str">
        <f t="shared" si="78"/>
        <v>hn-namson-hs0198</v>
      </c>
      <c r="I199" s="7" t="str">
        <f t="shared" si="79"/>
        <v>abcd3031</v>
      </c>
      <c r="K199" s="46">
        <v>198</v>
      </c>
      <c r="L199" s="46" t="str">
        <f t="shared" si="72"/>
        <v>7B-NamSon-HN</v>
      </c>
      <c r="M199" s="46" t="str">
        <f t="shared" si="80"/>
        <v>Bùi Công Huy</v>
      </c>
      <c r="N199" s="23" t="str">
        <f t="shared" si="81"/>
        <v>Huy</v>
      </c>
      <c r="O199" s="23" t="str">
        <f t="shared" si="82"/>
        <v xml:space="preserve">Bùi Công </v>
      </c>
      <c r="P199" t="s">
        <v>918</v>
      </c>
      <c r="Q199" s="23" t="str">
        <f t="shared" si="83"/>
        <v>0198</v>
      </c>
      <c r="R199" s="23" t="str">
        <f t="shared" si="73"/>
        <v>hn-namson-hs0198</v>
      </c>
      <c r="S199" s="23" t="str">
        <f t="shared" si="84"/>
        <v>Huy</v>
      </c>
      <c r="T199" s="23" t="str">
        <f t="shared" si="85"/>
        <v xml:space="preserve">Bui Cong </v>
      </c>
      <c r="U199" s="23" t="str">
        <f t="shared" si="74"/>
        <v>hs0198-buicong-huy@hn-namson.edu.vn</v>
      </c>
      <c r="V199" s="23" t="str">
        <f t="shared" si="86"/>
        <v>abcd3031</v>
      </c>
      <c r="W199" s="46" t="str">
        <f t="shared" si="75"/>
        <v>HN</v>
      </c>
      <c r="X199" s="30" t="s">
        <v>47</v>
      </c>
      <c r="Y199" s="30" t="s">
        <v>51</v>
      </c>
      <c r="Z199" s="46" t="str">
        <f t="shared" si="76"/>
        <v>HS-NamSon-HN</v>
      </c>
      <c r="AA199" s="46" t="str">
        <f t="shared" si="77"/>
        <v>NamSon-HN</v>
      </c>
      <c r="AB199" s="24" t="s">
        <v>48</v>
      </c>
      <c r="AC199" s="24" t="s">
        <v>49</v>
      </c>
      <c r="AE199" s="46" t="str">
        <f t="shared" si="87"/>
        <v>hn-namson-hs0198</v>
      </c>
      <c r="AF199" s="46" t="str">
        <f t="shared" si="88"/>
        <v>DS7</v>
      </c>
      <c r="AG199" s="46" t="str">
        <f t="shared" si="89"/>
        <v>7B-NamSon-HN</v>
      </c>
      <c r="AH199" s="30" t="s">
        <v>64</v>
      </c>
      <c r="AI199" s="46" t="str">
        <f t="shared" si="90"/>
        <v>HH7</v>
      </c>
      <c r="AJ199" s="46" t="str">
        <f t="shared" si="91"/>
        <v>7B-NamSon-HN</v>
      </c>
      <c r="AK199" s="46" t="s">
        <v>64</v>
      </c>
      <c r="AL199" s="46" t="str">
        <f t="shared" si="92"/>
        <v>TA7</v>
      </c>
      <c r="AM199" s="46" t="str">
        <f t="shared" si="93"/>
        <v>7B-NamSon-HN</v>
      </c>
      <c r="AN199" s="46" t="s">
        <v>64</v>
      </c>
      <c r="AO199" s="46" t="str">
        <f t="shared" si="94"/>
        <v>NV7</v>
      </c>
      <c r="AP199" s="46" t="str">
        <f t="shared" si="95"/>
        <v>7B-NamSon-HN</v>
      </c>
      <c r="AQ199" s="46" t="s">
        <v>64</v>
      </c>
    </row>
    <row r="200" spans="1:43" ht="15.75" customHeight="1" x14ac:dyDescent="0.2">
      <c r="A200" s="7">
        <v>199</v>
      </c>
      <c r="B200" s="52" t="s">
        <v>267</v>
      </c>
      <c r="C200" s="53" t="s">
        <v>291</v>
      </c>
      <c r="D200" s="54" t="s">
        <v>75</v>
      </c>
      <c r="E200" s="57">
        <v>39308</v>
      </c>
      <c r="H200" s="15" t="str">
        <f t="shared" si="78"/>
        <v>hn-namson-hs0199</v>
      </c>
      <c r="I200" s="7" t="str">
        <f t="shared" si="79"/>
        <v>abcd3132</v>
      </c>
      <c r="K200" s="46">
        <v>199</v>
      </c>
      <c r="L200" s="46" t="str">
        <f t="shared" si="72"/>
        <v>7B-NamSon-HN</v>
      </c>
      <c r="M200" s="46" t="str">
        <f t="shared" si="80"/>
        <v>Nguyễn Quốc Huy</v>
      </c>
      <c r="N200" s="23" t="str">
        <f t="shared" si="81"/>
        <v>Huy</v>
      </c>
      <c r="O200" s="23" t="str">
        <f t="shared" si="82"/>
        <v xml:space="preserve">Nguyễn Quốc </v>
      </c>
      <c r="P200" t="s">
        <v>919</v>
      </c>
      <c r="Q200" s="23" t="str">
        <f t="shared" si="83"/>
        <v>0199</v>
      </c>
      <c r="R200" s="23" t="str">
        <f t="shared" si="73"/>
        <v>hn-namson-hs0199</v>
      </c>
      <c r="S200" s="23" t="str">
        <f t="shared" si="84"/>
        <v>Huy</v>
      </c>
      <c r="T200" s="23" t="str">
        <f t="shared" si="85"/>
        <v xml:space="preserve">Nguyen Quoc </v>
      </c>
      <c r="U200" s="23" t="str">
        <f t="shared" si="74"/>
        <v>hs0199-nguyenquoc-huy@hn-namson.edu.vn</v>
      </c>
      <c r="V200" s="23" t="str">
        <f t="shared" si="86"/>
        <v>abcd3132</v>
      </c>
      <c r="W200" s="46" t="str">
        <f t="shared" si="75"/>
        <v>HN</v>
      </c>
      <c r="X200" s="30" t="s">
        <v>47</v>
      </c>
      <c r="Y200" s="30" t="s">
        <v>51</v>
      </c>
      <c r="Z200" s="46" t="str">
        <f t="shared" si="76"/>
        <v>HS-NamSon-HN</v>
      </c>
      <c r="AA200" s="46" t="str">
        <f t="shared" si="77"/>
        <v>NamSon-HN</v>
      </c>
      <c r="AB200" s="24" t="s">
        <v>48</v>
      </c>
      <c r="AC200" s="24" t="s">
        <v>49</v>
      </c>
      <c r="AE200" s="46" t="str">
        <f t="shared" si="87"/>
        <v>hn-namson-hs0199</v>
      </c>
      <c r="AF200" s="46" t="str">
        <f t="shared" si="88"/>
        <v>DS7</v>
      </c>
      <c r="AG200" s="46" t="str">
        <f t="shared" si="89"/>
        <v>7B-NamSon-HN</v>
      </c>
      <c r="AH200" s="30" t="s">
        <v>64</v>
      </c>
      <c r="AI200" s="46" t="str">
        <f t="shared" si="90"/>
        <v>HH7</v>
      </c>
      <c r="AJ200" s="46" t="str">
        <f t="shared" si="91"/>
        <v>7B-NamSon-HN</v>
      </c>
      <c r="AK200" s="46" t="s">
        <v>64</v>
      </c>
      <c r="AL200" s="46" t="str">
        <f t="shared" si="92"/>
        <v>TA7</v>
      </c>
      <c r="AM200" s="46" t="str">
        <f t="shared" si="93"/>
        <v>7B-NamSon-HN</v>
      </c>
      <c r="AN200" s="46" t="s">
        <v>64</v>
      </c>
      <c r="AO200" s="46" t="str">
        <f t="shared" si="94"/>
        <v>NV7</v>
      </c>
      <c r="AP200" s="46" t="str">
        <f t="shared" si="95"/>
        <v>7B-NamSon-HN</v>
      </c>
      <c r="AQ200" s="46" t="s">
        <v>64</v>
      </c>
    </row>
    <row r="201" spans="1:43" ht="15.75" customHeight="1" x14ac:dyDescent="0.2">
      <c r="A201" s="30">
        <v>200</v>
      </c>
      <c r="B201" s="52" t="s">
        <v>267</v>
      </c>
      <c r="C201" s="53" t="s">
        <v>292</v>
      </c>
      <c r="D201" s="54" t="s">
        <v>98</v>
      </c>
      <c r="E201" s="57">
        <v>39414</v>
      </c>
      <c r="H201" s="15" t="str">
        <f t="shared" si="78"/>
        <v>hn-namson-hs0200</v>
      </c>
      <c r="I201" s="7" t="str">
        <f t="shared" si="79"/>
        <v>abcd3233</v>
      </c>
      <c r="K201" s="46">
        <v>200</v>
      </c>
      <c r="L201" s="46" t="str">
        <f t="shared" si="72"/>
        <v>7B-NamSon-HN</v>
      </c>
      <c r="M201" s="46" t="str">
        <f t="shared" si="80"/>
        <v>Nguyễn Thị Thanh Huyền</v>
      </c>
      <c r="N201" s="23" t="str">
        <f t="shared" si="81"/>
        <v>Huyền</v>
      </c>
      <c r="O201" s="23" t="str">
        <f t="shared" si="82"/>
        <v xml:space="preserve">Nguyễn Thị Thanh </v>
      </c>
      <c r="P201" t="s">
        <v>920</v>
      </c>
      <c r="Q201" s="23" t="str">
        <f t="shared" si="83"/>
        <v>0200</v>
      </c>
      <c r="R201" s="23" t="str">
        <f t="shared" si="73"/>
        <v>hn-namson-hs0200</v>
      </c>
      <c r="S201" s="23" t="str">
        <f t="shared" si="84"/>
        <v>Huyen</v>
      </c>
      <c r="T201" s="23" t="str">
        <f t="shared" si="85"/>
        <v xml:space="preserve">Nguyen Thi Thanh </v>
      </c>
      <c r="U201" s="23" t="str">
        <f t="shared" si="74"/>
        <v>hs0200-nguyenthithanh-huyen@hn-namson.edu.vn</v>
      </c>
      <c r="V201" s="23" t="str">
        <f t="shared" si="86"/>
        <v>abcd3233</v>
      </c>
      <c r="W201" s="46" t="str">
        <f t="shared" si="75"/>
        <v>HN</v>
      </c>
      <c r="X201" s="30" t="s">
        <v>47</v>
      </c>
      <c r="Y201" s="30" t="s">
        <v>51</v>
      </c>
      <c r="Z201" s="46" t="str">
        <f t="shared" si="76"/>
        <v>HS-NamSon-HN</v>
      </c>
      <c r="AA201" s="46" t="str">
        <f t="shared" si="77"/>
        <v>NamSon-HN</v>
      </c>
      <c r="AB201" s="24" t="s">
        <v>48</v>
      </c>
      <c r="AC201" s="24" t="s">
        <v>49</v>
      </c>
      <c r="AE201" s="46" t="str">
        <f t="shared" si="87"/>
        <v>hn-namson-hs0200</v>
      </c>
      <c r="AF201" s="46" t="str">
        <f t="shared" si="88"/>
        <v>DS7</v>
      </c>
      <c r="AG201" s="46" t="str">
        <f t="shared" si="89"/>
        <v>7B-NamSon-HN</v>
      </c>
      <c r="AH201" s="30" t="s">
        <v>64</v>
      </c>
      <c r="AI201" s="46" t="str">
        <f t="shared" si="90"/>
        <v>HH7</v>
      </c>
      <c r="AJ201" s="46" t="str">
        <f t="shared" si="91"/>
        <v>7B-NamSon-HN</v>
      </c>
      <c r="AK201" s="46" t="s">
        <v>64</v>
      </c>
      <c r="AL201" s="46" t="str">
        <f t="shared" si="92"/>
        <v>TA7</v>
      </c>
      <c r="AM201" s="46" t="str">
        <f t="shared" si="93"/>
        <v>7B-NamSon-HN</v>
      </c>
      <c r="AN201" s="46" t="s">
        <v>64</v>
      </c>
      <c r="AO201" s="46" t="str">
        <f t="shared" si="94"/>
        <v>NV7</v>
      </c>
      <c r="AP201" s="46" t="str">
        <f t="shared" si="95"/>
        <v>7B-NamSon-HN</v>
      </c>
      <c r="AQ201" s="46" t="s">
        <v>64</v>
      </c>
    </row>
    <row r="202" spans="1:43" ht="15.75" customHeight="1" x14ac:dyDescent="0.2">
      <c r="A202" s="7">
        <v>201</v>
      </c>
      <c r="B202" s="52" t="s">
        <v>267</v>
      </c>
      <c r="C202" s="53" t="s">
        <v>293</v>
      </c>
      <c r="D202" s="54" t="s">
        <v>98</v>
      </c>
      <c r="E202" s="57">
        <v>39408</v>
      </c>
      <c r="H202" s="15" t="str">
        <f t="shared" si="78"/>
        <v>hn-namson-hs0201</v>
      </c>
      <c r="I202" s="7" t="str">
        <f t="shared" si="79"/>
        <v>abcd3334</v>
      </c>
      <c r="K202" s="46">
        <v>201</v>
      </c>
      <c r="L202" s="46" t="str">
        <f t="shared" si="72"/>
        <v>7B-NamSon-HN</v>
      </c>
      <c r="M202" s="46" t="str">
        <f t="shared" si="80"/>
        <v>Phạm Thị Hướng</v>
      </c>
      <c r="N202" s="23" t="str">
        <f t="shared" si="81"/>
        <v>Hướng</v>
      </c>
      <c r="O202" s="23" t="str">
        <f t="shared" si="82"/>
        <v xml:space="preserve">Phạm Thị </v>
      </c>
      <c r="P202" t="s">
        <v>921</v>
      </c>
      <c r="Q202" s="23" t="str">
        <f t="shared" si="83"/>
        <v>0201</v>
      </c>
      <c r="R202" s="23" t="str">
        <f t="shared" si="73"/>
        <v>hn-namson-hs0201</v>
      </c>
      <c r="S202" s="23" t="str">
        <f t="shared" si="84"/>
        <v>Huong</v>
      </c>
      <c r="T202" s="23" t="str">
        <f t="shared" si="85"/>
        <v xml:space="preserve">Pham Thi </v>
      </c>
      <c r="U202" s="23" t="str">
        <f t="shared" si="74"/>
        <v>hs0201-phamthi-huong@hn-namson.edu.vn</v>
      </c>
      <c r="V202" s="23" t="str">
        <f t="shared" si="86"/>
        <v>abcd3334</v>
      </c>
      <c r="W202" s="46" t="str">
        <f t="shared" si="75"/>
        <v>HN</v>
      </c>
      <c r="X202" s="30" t="s">
        <v>47</v>
      </c>
      <c r="Y202" s="30" t="s">
        <v>51</v>
      </c>
      <c r="Z202" s="46" t="str">
        <f t="shared" si="76"/>
        <v>HS-NamSon-HN</v>
      </c>
      <c r="AA202" s="46" t="str">
        <f t="shared" si="77"/>
        <v>NamSon-HN</v>
      </c>
      <c r="AB202" s="24" t="s">
        <v>48</v>
      </c>
      <c r="AC202" s="24" t="s">
        <v>49</v>
      </c>
      <c r="AE202" s="46" t="str">
        <f t="shared" si="87"/>
        <v>hn-namson-hs0201</v>
      </c>
      <c r="AF202" s="46" t="str">
        <f t="shared" si="88"/>
        <v>DS7</v>
      </c>
      <c r="AG202" s="46" t="str">
        <f t="shared" si="89"/>
        <v>7B-NamSon-HN</v>
      </c>
      <c r="AH202" s="30" t="s">
        <v>64</v>
      </c>
      <c r="AI202" s="46" t="str">
        <f t="shared" si="90"/>
        <v>HH7</v>
      </c>
      <c r="AJ202" s="46" t="str">
        <f t="shared" si="91"/>
        <v>7B-NamSon-HN</v>
      </c>
      <c r="AK202" s="46" t="s">
        <v>64</v>
      </c>
      <c r="AL202" s="46" t="str">
        <f t="shared" si="92"/>
        <v>TA7</v>
      </c>
      <c r="AM202" s="46" t="str">
        <f t="shared" si="93"/>
        <v>7B-NamSon-HN</v>
      </c>
      <c r="AN202" s="46" t="s">
        <v>64</v>
      </c>
      <c r="AO202" s="46" t="str">
        <f t="shared" si="94"/>
        <v>NV7</v>
      </c>
      <c r="AP202" s="46" t="str">
        <f t="shared" si="95"/>
        <v>7B-NamSon-HN</v>
      </c>
      <c r="AQ202" s="46" t="s">
        <v>64</v>
      </c>
    </row>
    <row r="203" spans="1:43" ht="15.75" customHeight="1" x14ac:dyDescent="0.2">
      <c r="A203" s="30">
        <v>202</v>
      </c>
      <c r="B203" s="52" t="s">
        <v>267</v>
      </c>
      <c r="C203" s="53" t="s">
        <v>294</v>
      </c>
      <c r="D203" s="54" t="s">
        <v>75</v>
      </c>
      <c r="E203" s="57">
        <v>39206</v>
      </c>
      <c r="H203" s="15" t="str">
        <f t="shared" si="78"/>
        <v>hn-namson-hs0202</v>
      </c>
      <c r="I203" s="7" t="str">
        <f t="shared" si="79"/>
        <v>abcd3435</v>
      </c>
      <c r="K203" s="46">
        <v>202</v>
      </c>
      <c r="L203" s="46" t="str">
        <f t="shared" si="72"/>
        <v>7B-NamSon-HN</v>
      </c>
      <c r="M203" s="46" t="str">
        <f t="shared" si="80"/>
        <v>Nguyễn Việt Khánh</v>
      </c>
      <c r="N203" s="23" t="str">
        <f t="shared" si="81"/>
        <v>Khánh</v>
      </c>
      <c r="O203" s="23" t="str">
        <f t="shared" si="82"/>
        <v xml:space="preserve">Nguyễn Việt </v>
      </c>
      <c r="P203" t="s">
        <v>922</v>
      </c>
      <c r="Q203" s="23" t="str">
        <f t="shared" si="83"/>
        <v>0202</v>
      </c>
      <c r="R203" s="23" t="str">
        <f t="shared" si="73"/>
        <v>hn-namson-hs0202</v>
      </c>
      <c r="S203" s="23" t="str">
        <f t="shared" si="84"/>
        <v>Khanh</v>
      </c>
      <c r="T203" s="23" t="str">
        <f t="shared" si="85"/>
        <v xml:space="preserve">Nguyen Viet </v>
      </c>
      <c r="U203" s="23" t="str">
        <f t="shared" si="74"/>
        <v>hs0202-nguyenviet-khanh@hn-namson.edu.vn</v>
      </c>
      <c r="V203" s="23" t="str">
        <f t="shared" si="86"/>
        <v>abcd3435</v>
      </c>
      <c r="W203" s="46" t="str">
        <f t="shared" si="75"/>
        <v>HN</v>
      </c>
      <c r="X203" s="30" t="s">
        <v>47</v>
      </c>
      <c r="Y203" s="30" t="s">
        <v>51</v>
      </c>
      <c r="Z203" s="46" t="str">
        <f t="shared" si="76"/>
        <v>HS-NamSon-HN</v>
      </c>
      <c r="AA203" s="46" t="str">
        <f t="shared" si="77"/>
        <v>NamSon-HN</v>
      </c>
      <c r="AB203" s="24" t="s">
        <v>48</v>
      </c>
      <c r="AC203" s="24" t="s">
        <v>49</v>
      </c>
      <c r="AE203" s="46" t="str">
        <f t="shared" si="87"/>
        <v>hn-namson-hs0202</v>
      </c>
      <c r="AF203" s="46" t="str">
        <f t="shared" si="88"/>
        <v>DS7</v>
      </c>
      <c r="AG203" s="46" t="str">
        <f t="shared" si="89"/>
        <v>7B-NamSon-HN</v>
      </c>
      <c r="AH203" s="30" t="s">
        <v>64</v>
      </c>
      <c r="AI203" s="46" t="str">
        <f t="shared" si="90"/>
        <v>HH7</v>
      </c>
      <c r="AJ203" s="46" t="str">
        <f t="shared" si="91"/>
        <v>7B-NamSon-HN</v>
      </c>
      <c r="AK203" s="46" t="s">
        <v>64</v>
      </c>
      <c r="AL203" s="46" t="str">
        <f t="shared" si="92"/>
        <v>TA7</v>
      </c>
      <c r="AM203" s="46" t="str">
        <f t="shared" si="93"/>
        <v>7B-NamSon-HN</v>
      </c>
      <c r="AN203" s="46" t="s">
        <v>64</v>
      </c>
      <c r="AO203" s="46" t="str">
        <f t="shared" si="94"/>
        <v>NV7</v>
      </c>
      <c r="AP203" s="46" t="str">
        <f t="shared" si="95"/>
        <v>7B-NamSon-HN</v>
      </c>
      <c r="AQ203" s="46" t="s">
        <v>64</v>
      </c>
    </row>
    <row r="204" spans="1:43" ht="15.75" customHeight="1" x14ac:dyDescent="0.2">
      <c r="A204" s="7">
        <v>203</v>
      </c>
      <c r="B204" s="52" t="s">
        <v>267</v>
      </c>
      <c r="C204" s="53" t="s">
        <v>295</v>
      </c>
      <c r="D204" s="54" t="s">
        <v>75</v>
      </c>
      <c r="E204" s="57">
        <v>39083</v>
      </c>
      <c r="H204" s="15" t="str">
        <f t="shared" si="78"/>
        <v>hn-namson-hs0203</v>
      </c>
      <c r="I204" s="7" t="str">
        <f t="shared" si="79"/>
        <v>abcd3536</v>
      </c>
      <c r="K204" s="46">
        <v>203</v>
      </c>
      <c r="L204" s="46" t="str">
        <f t="shared" si="72"/>
        <v>7B-NamSon-HN</v>
      </c>
      <c r="M204" s="46" t="str">
        <f t="shared" si="80"/>
        <v>Phạm Văn Khánh</v>
      </c>
      <c r="N204" s="23" t="str">
        <f t="shared" si="81"/>
        <v>Khánh</v>
      </c>
      <c r="O204" s="23" t="str">
        <f t="shared" si="82"/>
        <v xml:space="preserve">Phạm Văn </v>
      </c>
      <c r="P204" t="s">
        <v>923</v>
      </c>
      <c r="Q204" s="23" t="str">
        <f t="shared" si="83"/>
        <v>0203</v>
      </c>
      <c r="R204" s="23" t="str">
        <f t="shared" si="73"/>
        <v>hn-namson-hs0203</v>
      </c>
      <c r="S204" s="23" t="str">
        <f t="shared" si="84"/>
        <v>Khanh</v>
      </c>
      <c r="T204" s="23" t="str">
        <f t="shared" si="85"/>
        <v xml:space="preserve">Pham Van </v>
      </c>
      <c r="U204" s="23" t="str">
        <f t="shared" si="74"/>
        <v>hs0203-phamvan-khanh@hn-namson.edu.vn</v>
      </c>
      <c r="V204" s="23" t="str">
        <f t="shared" si="86"/>
        <v>abcd3536</v>
      </c>
      <c r="W204" s="46" t="str">
        <f t="shared" si="75"/>
        <v>HN</v>
      </c>
      <c r="X204" s="30" t="s">
        <v>47</v>
      </c>
      <c r="Y204" s="30" t="s">
        <v>51</v>
      </c>
      <c r="Z204" s="46" t="str">
        <f t="shared" si="76"/>
        <v>HS-NamSon-HN</v>
      </c>
      <c r="AA204" s="46" t="str">
        <f t="shared" si="77"/>
        <v>NamSon-HN</v>
      </c>
      <c r="AB204" s="24" t="s">
        <v>48</v>
      </c>
      <c r="AC204" s="24" t="s">
        <v>49</v>
      </c>
      <c r="AE204" s="46" t="str">
        <f t="shared" si="87"/>
        <v>hn-namson-hs0203</v>
      </c>
      <c r="AF204" s="46" t="str">
        <f t="shared" si="88"/>
        <v>DS7</v>
      </c>
      <c r="AG204" s="46" t="str">
        <f t="shared" si="89"/>
        <v>7B-NamSon-HN</v>
      </c>
      <c r="AH204" s="30" t="s">
        <v>64</v>
      </c>
      <c r="AI204" s="46" t="str">
        <f t="shared" si="90"/>
        <v>HH7</v>
      </c>
      <c r="AJ204" s="46" t="str">
        <f t="shared" si="91"/>
        <v>7B-NamSon-HN</v>
      </c>
      <c r="AK204" s="46" t="s">
        <v>64</v>
      </c>
      <c r="AL204" s="46" t="str">
        <f t="shared" si="92"/>
        <v>TA7</v>
      </c>
      <c r="AM204" s="46" t="str">
        <f t="shared" si="93"/>
        <v>7B-NamSon-HN</v>
      </c>
      <c r="AN204" s="46" t="s">
        <v>64</v>
      </c>
      <c r="AO204" s="46" t="str">
        <f t="shared" si="94"/>
        <v>NV7</v>
      </c>
      <c r="AP204" s="46" t="str">
        <f t="shared" si="95"/>
        <v>7B-NamSon-HN</v>
      </c>
      <c r="AQ204" s="46" t="s">
        <v>64</v>
      </c>
    </row>
    <row r="205" spans="1:43" ht="15.75" customHeight="1" x14ac:dyDescent="0.2">
      <c r="A205" s="30">
        <v>204</v>
      </c>
      <c r="B205" s="52" t="s">
        <v>267</v>
      </c>
      <c r="C205" s="53" t="s">
        <v>296</v>
      </c>
      <c r="D205" s="54" t="s">
        <v>75</v>
      </c>
      <c r="E205" s="57">
        <v>39083</v>
      </c>
      <c r="H205" s="15" t="str">
        <f t="shared" si="78"/>
        <v>hn-namson-hs0204</v>
      </c>
      <c r="I205" s="7" t="str">
        <f t="shared" si="79"/>
        <v>abcd3637</v>
      </c>
      <c r="K205" s="46">
        <v>204</v>
      </c>
      <c r="L205" s="46" t="str">
        <f t="shared" si="72"/>
        <v>7B-NamSon-HN</v>
      </c>
      <c r="M205" s="46" t="str">
        <f t="shared" si="80"/>
        <v>Nguyễn Xuân Lâm</v>
      </c>
      <c r="N205" s="23" t="str">
        <f t="shared" si="81"/>
        <v>Lâm</v>
      </c>
      <c r="O205" s="23" t="str">
        <f t="shared" si="82"/>
        <v xml:space="preserve">Nguyễn Xuân </v>
      </c>
      <c r="P205" t="s">
        <v>924</v>
      </c>
      <c r="Q205" s="23" t="str">
        <f t="shared" si="83"/>
        <v>0204</v>
      </c>
      <c r="R205" s="23" t="str">
        <f t="shared" si="73"/>
        <v>hn-namson-hs0204</v>
      </c>
      <c r="S205" s="23" t="str">
        <f t="shared" si="84"/>
        <v>Lam</v>
      </c>
      <c r="T205" s="23" t="str">
        <f t="shared" si="85"/>
        <v xml:space="preserve">Nguyen Xuan </v>
      </c>
      <c r="U205" s="23" t="str">
        <f t="shared" si="74"/>
        <v>hs0204-nguyenxuan-lam@hn-namson.edu.vn</v>
      </c>
      <c r="V205" s="23" t="str">
        <f t="shared" si="86"/>
        <v>abcd3637</v>
      </c>
      <c r="W205" s="46" t="str">
        <f t="shared" si="75"/>
        <v>HN</v>
      </c>
      <c r="X205" s="30" t="s">
        <v>47</v>
      </c>
      <c r="Y205" s="30" t="s">
        <v>51</v>
      </c>
      <c r="Z205" s="46" t="str">
        <f t="shared" si="76"/>
        <v>HS-NamSon-HN</v>
      </c>
      <c r="AA205" s="46" t="str">
        <f t="shared" si="77"/>
        <v>NamSon-HN</v>
      </c>
      <c r="AB205" s="24" t="s">
        <v>48</v>
      </c>
      <c r="AC205" s="24" t="s">
        <v>49</v>
      </c>
      <c r="AE205" s="46" t="str">
        <f t="shared" si="87"/>
        <v>hn-namson-hs0204</v>
      </c>
      <c r="AF205" s="46" t="str">
        <f t="shared" si="88"/>
        <v>DS7</v>
      </c>
      <c r="AG205" s="46" t="str">
        <f t="shared" si="89"/>
        <v>7B-NamSon-HN</v>
      </c>
      <c r="AH205" s="30" t="s">
        <v>64</v>
      </c>
      <c r="AI205" s="46" t="str">
        <f t="shared" si="90"/>
        <v>HH7</v>
      </c>
      <c r="AJ205" s="46" t="str">
        <f t="shared" si="91"/>
        <v>7B-NamSon-HN</v>
      </c>
      <c r="AK205" s="46" t="s">
        <v>64</v>
      </c>
      <c r="AL205" s="46" t="str">
        <f t="shared" si="92"/>
        <v>TA7</v>
      </c>
      <c r="AM205" s="46" t="str">
        <f t="shared" si="93"/>
        <v>7B-NamSon-HN</v>
      </c>
      <c r="AN205" s="46" t="s">
        <v>64</v>
      </c>
      <c r="AO205" s="46" t="str">
        <f t="shared" si="94"/>
        <v>NV7</v>
      </c>
      <c r="AP205" s="46" t="str">
        <f t="shared" si="95"/>
        <v>7B-NamSon-HN</v>
      </c>
      <c r="AQ205" s="46" t="s">
        <v>64</v>
      </c>
    </row>
    <row r="206" spans="1:43" ht="15.75" customHeight="1" x14ac:dyDescent="0.2">
      <c r="A206" s="7">
        <v>205</v>
      </c>
      <c r="B206" s="52" t="s">
        <v>267</v>
      </c>
      <c r="C206" s="53" t="s">
        <v>297</v>
      </c>
      <c r="D206" s="54" t="s">
        <v>75</v>
      </c>
      <c r="E206" s="57">
        <v>39425</v>
      </c>
      <c r="H206" s="15" t="str">
        <f t="shared" si="78"/>
        <v>hn-namson-hs0205</v>
      </c>
      <c r="I206" s="7" t="str">
        <f t="shared" si="79"/>
        <v>abcd3738</v>
      </c>
      <c r="K206" s="46">
        <v>205</v>
      </c>
      <c r="L206" s="46" t="str">
        <f t="shared" si="72"/>
        <v>7B-NamSon-HN</v>
      </c>
      <c r="M206" s="46" t="str">
        <f t="shared" si="80"/>
        <v>Đỗ Ngọc Linh</v>
      </c>
      <c r="N206" s="23" t="str">
        <f t="shared" si="81"/>
        <v>Linh</v>
      </c>
      <c r="O206" s="23" t="str">
        <f t="shared" si="82"/>
        <v xml:space="preserve">Đỗ Ngọc </v>
      </c>
      <c r="P206" t="s">
        <v>925</v>
      </c>
      <c r="Q206" s="23" t="str">
        <f t="shared" si="83"/>
        <v>0205</v>
      </c>
      <c r="R206" s="23" t="str">
        <f t="shared" si="73"/>
        <v>hn-namson-hs0205</v>
      </c>
      <c r="S206" s="23" t="str">
        <f t="shared" si="84"/>
        <v>Linh</v>
      </c>
      <c r="T206" s="23" t="str">
        <f t="shared" si="85"/>
        <v xml:space="preserve">Do Ngoc </v>
      </c>
      <c r="U206" s="23" t="str">
        <f t="shared" si="74"/>
        <v>hs0205-dongoc-linh@hn-namson.edu.vn</v>
      </c>
      <c r="V206" s="23" t="str">
        <f t="shared" si="86"/>
        <v>abcd3738</v>
      </c>
      <c r="W206" s="46" t="str">
        <f t="shared" si="75"/>
        <v>HN</v>
      </c>
      <c r="X206" s="30" t="s">
        <v>47</v>
      </c>
      <c r="Y206" s="30" t="s">
        <v>51</v>
      </c>
      <c r="Z206" s="46" t="str">
        <f t="shared" si="76"/>
        <v>HS-NamSon-HN</v>
      </c>
      <c r="AA206" s="46" t="str">
        <f t="shared" si="77"/>
        <v>NamSon-HN</v>
      </c>
      <c r="AB206" s="24" t="s">
        <v>48</v>
      </c>
      <c r="AC206" s="24" t="s">
        <v>49</v>
      </c>
      <c r="AE206" s="46" t="str">
        <f t="shared" si="87"/>
        <v>hn-namson-hs0205</v>
      </c>
      <c r="AF206" s="46" t="str">
        <f t="shared" si="88"/>
        <v>DS7</v>
      </c>
      <c r="AG206" s="46" t="str">
        <f t="shared" si="89"/>
        <v>7B-NamSon-HN</v>
      </c>
      <c r="AH206" s="30" t="s">
        <v>64</v>
      </c>
      <c r="AI206" s="46" t="str">
        <f t="shared" si="90"/>
        <v>HH7</v>
      </c>
      <c r="AJ206" s="46" t="str">
        <f t="shared" si="91"/>
        <v>7B-NamSon-HN</v>
      </c>
      <c r="AK206" s="46" t="s">
        <v>64</v>
      </c>
      <c r="AL206" s="46" t="str">
        <f t="shared" si="92"/>
        <v>TA7</v>
      </c>
      <c r="AM206" s="46" t="str">
        <f t="shared" si="93"/>
        <v>7B-NamSon-HN</v>
      </c>
      <c r="AN206" s="46" t="s">
        <v>64</v>
      </c>
      <c r="AO206" s="46" t="str">
        <f t="shared" si="94"/>
        <v>NV7</v>
      </c>
      <c r="AP206" s="46" t="str">
        <f t="shared" si="95"/>
        <v>7B-NamSon-HN</v>
      </c>
      <c r="AQ206" s="46" t="s">
        <v>64</v>
      </c>
    </row>
    <row r="207" spans="1:43" ht="15.75" customHeight="1" x14ac:dyDescent="0.2">
      <c r="A207" s="30">
        <v>206</v>
      </c>
      <c r="B207" s="52" t="s">
        <v>267</v>
      </c>
      <c r="C207" s="53" t="s">
        <v>298</v>
      </c>
      <c r="D207" s="54" t="s">
        <v>98</v>
      </c>
      <c r="E207" s="57">
        <v>39279</v>
      </c>
      <c r="H207" s="15" t="str">
        <f t="shared" si="78"/>
        <v>hn-namson-hs0206</v>
      </c>
      <c r="I207" s="7" t="str">
        <f t="shared" si="79"/>
        <v>abcd3839</v>
      </c>
      <c r="K207" s="46">
        <v>206</v>
      </c>
      <c r="L207" s="46" t="str">
        <f t="shared" si="72"/>
        <v>7B-NamSon-HN</v>
      </c>
      <c r="M207" s="46" t="str">
        <f t="shared" si="80"/>
        <v>Mai Thùy Linh</v>
      </c>
      <c r="N207" s="23" t="str">
        <f t="shared" si="81"/>
        <v>Linh</v>
      </c>
      <c r="O207" s="23" t="str">
        <f t="shared" si="82"/>
        <v xml:space="preserve">Mai Thùy </v>
      </c>
      <c r="P207" t="s">
        <v>926</v>
      </c>
      <c r="Q207" s="23" t="str">
        <f t="shared" si="83"/>
        <v>0206</v>
      </c>
      <c r="R207" s="23" t="str">
        <f t="shared" si="73"/>
        <v>hn-namson-hs0206</v>
      </c>
      <c r="S207" s="23" t="str">
        <f t="shared" si="84"/>
        <v>Linh</v>
      </c>
      <c r="T207" s="23" t="str">
        <f t="shared" si="85"/>
        <v xml:space="preserve">Mai Thuy </v>
      </c>
      <c r="U207" s="23" t="str">
        <f t="shared" si="74"/>
        <v>hs0206-maithuy-linh@hn-namson.edu.vn</v>
      </c>
      <c r="V207" s="23" t="str">
        <f t="shared" si="86"/>
        <v>abcd3839</v>
      </c>
      <c r="W207" s="46" t="str">
        <f t="shared" si="75"/>
        <v>HN</v>
      </c>
      <c r="X207" s="30" t="s">
        <v>47</v>
      </c>
      <c r="Y207" s="30" t="s">
        <v>51</v>
      </c>
      <c r="Z207" s="46" t="str">
        <f t="shared" si="76"/>
        <v>HS-NamSon-HN</v>
      </c>
      <c r="AA207" s="46" t="str">
        <f t="shared" si="77"/>
        <v>NamSon-HN</v>
      </c>
      <c r="AB207" s="24" t="s">
        <v>48</v>
      </c>
      <c r="AC207" s="24" t="s">
        <v>49</v>
      </c>
      <c r="AE207" s="46" t="str">
        <f t="shared" si="87"/>
        <v>hn-namson-hs0206</v>
      </c>
      <c r="AF207" s="46" t="str">
        <f t="shared" si="88"/>
        <v>DS7</v>
      </c>
      <c r="AG207" s="46" t="str">
        <f t="shared" si="89"/>
        <v>7B-NamSon-HN</v>
      </c>
      <c r="AH207" s="30" t="s">
        <v>64</v>
      </c>
      <c r="AI207" s="46" t="str">
        <f t="shared" si="90"/>
        <v>HH7</v>
      </c>
      <c r="AJ207" s="46" t="str">
        <f t="shared" si="91"/>
        <v>7B-NamSon-HN</v>
      </c>
      <c r="AK207" s="46" t="s">
        <v>64</v>
      </c>
      <c r="AL207" s="46" t="str">
        <f t="shared" si="92"/>
        <v>TA7</v>
      </c>
      <c r="AM207" s="46" t="str">
        <f t="shared" si="93"/>
        <v>7B-NamSon-HN</v>
      </c>
      <c r="AN207" s="46" t="s">
        <v>64</v>
      </c>
      <c r="AO207" s="46" t="str">
        <f t="shared" si="94"/>
        <v>NV7</v>
      </c>
      <c r="AP207" s="46" t="str">
        <f t="shared" si="95"/>
        <v>7B-NamSon-HN</v>
      </c>
      <c r="AQ207" s="46" t="s">
        <v>64</v>
      </c>
    </row>
    <row r="208" spans="1:43" ht="15.75" customHeight="1" x14ac:dyDescent="0.2">
      <c r="A208" s="7">
        <v>207</v>
      </c>
      <c r="B208" s="52" t="s">
        <v>267</v>
      </c>
      <c r="C208" s="53" t="s">
        <v>299</v>
      </c>
      <c r="D208" s="54" t="s">
        <v>98</v>
      </c>
      <c r="E208" s="57">
        <v>39159</v>
      </c>
      <c r="H208" s="15" t="str">
        <f t="shared" si="78"/>
        <v>hn-namson-hs0207</v>
      </c>
      <c r="I208" s="7" t="str">
        <f t="shared" si="79"/>
        <v>abcd3940</v>
      </c>
      <c r="K208" s="46">
        <v>207</v>
      </c>
      <c r="L208" s="46" t="str">
        <f t="shared" si="72"/>
        <v>7B-NamSon-HN</v>
      </c>
      <c r="M208" s="46" t="str">
        <f t="shared" si="80"/>
        <v>Nguyễn Hà Linh</v>
      </c>
      <c r="N208" s="23" t="str">
        <f t="shared" si="81"/>
        <v>Linh</v>
      </c>
      <c r="O208" s="23" t="str">
        <f t="shared" si="82"/>
        <v xml:space="preserve">Nguyễn Hà </v>
      </c>
      <c r="P208" t="s">
        <v>927</v>
      </c>
      <c r="Q208" s="23" t="str">
        <f t="shared" si="83"/>
        <v>0207</v>
      </c>
      <c r="R208" s="23" t="str">
        <f t="shared" si="73"/>
        <v>hn-namson-hs0207</v>
      </c>
      <c r="S208" s="23" t="str">
        <f t="shared" si="84"/>
        <v>Linh</v>
      </c>
      <c r="T208" s="23" t="str">
        <f t="shared" si="85"/>
        <v xml:space="preserve">Nguyen Ha </v>
      </c>
      <c r="U208" s="23" t="str">
        <f t="shared" si="74"/>
        <v>hs0207-nguyenha-linh@hn-namson.edu.vn</v>
      </c>
      <c r="V208" s="23" t="str">
        <f t="shared" si="86"/>
        <v>abcd3940</v>
      </c>
      <c r="W208" s="46" t="str">
        <f t="shared" si="75"/>
        <v>HN</v>
      </c>
      <c r="X208" s="30" t="s">
        <v>47</v>
      </c>
      <c r="Y208" s="30" t="s">
        <v>51</v>
      </c>
      <c r="Z208" s="46" t="str">
        <f t="shared" si="76"/>
        <v>HS-NamSon-HN</v>
      </c>
      <c r="AA208" s="46" t="str">
        <f t="shared" si="77"/>
        <v>NamSon-HN</v>
      </c>
      <c r="AB208" s="24" t="s">
        <v>48</v>
      </c>
      <c r="AC208" s="24" t="s">
        <v>49</v>
      </c>
      <c r="AE208" s="46" t="str">
        <f t="shared" si="87"/>
        <v>hn-namson-hs0207</v>
      </c>
      <c r="AF208" s="46" t="str">
        <f t="shared" si="88"/>
        <v>DS7</v>
      </c>
      <c r="AG208" s="46" t="str">
        <f t="shared" si="89"/>
        <v>7B-NamSon-HN</v>
      </c>
      <c r="AH208" s="30" t="s">
        <v>64</v>
      </c>
      <c r="AI208" s="46" t="str">
        <f t="shared" si="90"/>
        <v>HH7</v>
      </c>
      <c r="AJ208" s="46" t="str">
        <f t="shared" si="91"/>
        <v>7B-NamSon-HN</v>
      </c>
      <c r="AK208" s="46" t="s">
        <v>64</v>
      </c>
      <c r="AL208" s="46" t="str">
        <f t="shared" si="92"/>
        <v>TA7</v>
      </c>
      <c r="AM208" s="46" t="str">
        <f t="shared" si="93"/>
        <v>7B-NamSon-HN</v>
      </c>
      <c r="AN208" s="46" t="s">
        <v>64</v>
      </c>
      <c r="AO208" s="46" t="str">
        <f t="shared" si="94"/>
        <v>NV7</v>
      </c>
      <c r="AP208" s="46" t="str">
        <f t="shared" si="95"/>
        <v>7B-NamSon-HN</v>
      </c>
      <c r="AQ208" s="46" t="s">
        <v>64</v>
      </c>
    </row>
    <row r="209" spans="1:43" ht="15.75" customHeight="1" x14ac:dyDescent="0.2">
      <c r="A209" s="30">
        <v>208</v>
      </c>
      <c r="B209" s="52" t="s">
        <v>267</v>
      </c>
      <c r="C209" s="53" t="s">
        <v>300</v>
      </c>
      <c r="D209" s="54" t="s">
        <v>98</v>
      </c>
      <c r="E209" s="57">
        <v>39257</v>
      </c>
      <c r="H209" s="15" t="str">
        <f t="shared" si="78"/>
        <v>hn-namson-hs0208</v>
      </c>
      <c r="I209" s="7" t="str">
        <f t="shared" si="79"/>
        <v>abcd4041</v>
      </c>
      <c r="K209" s="46">
        <v>208</v>
      </c>
      <c r="L209" s="46" t="str">
        <f t="shared" si="72"/>
        <v>7B-NamSon-HN</v>
      </c>
      <c r="M209" s="46" t="str">
        <f t="shared" si="80"/>
        <v>Nguyễn Thị Thùy Linh</v>
      </c>
      <c r="N209" s="23" t="str">
        <f t="shared" si="81"/>
        <v>Linh</v>
      </c>
      <c r="O209" s="23" t="str">
        <f t="shared" si="82"/>
        <v xml:space="preserve">Nguyễn Thị Thùy </v>
      </c>
      <c r="P209" t="s">
        <v>928</v>
      </c>
      <c r="Q209" s="23" t="str">
        <f t="shared" si="83"/>
        <v>0208</v>
      </c>
      <c r="R209" s="23" t="str">
        <f t="shared" si="73"/>
        <v>hn-namson-hs0208</v>
      </c>
      <c r="S209" s="23" t="str">
        <f t="shared" si="84"/>
        <v>Linh</v>
      </c>
      <c r="T209" s="23" t="str">
        <f t="shared" si="85"/>
        <v xml:space="preserve">Nguyen Thi Thuy </v>
      </c>
      <c r="U209" s="23" t="str">
        <f t="shared" si="74"/>
        <v>hs0208-nguyenthithuy-linh@hn-namson.edu.vn</v>
      </c>
      <c r="V209" s="23" t="str">
        <f t="shared" si="86"/>
        <v>abcd4041</v>
      </c>
      <c r="W209" s="46" t="str">
        <f t="shared" si="75"/>
        <v>HN</v>
      </c>
      <c r="X209" s="30" t="s">
        <v>47</v>
      </c>
      <c r="Y209" s="30" t="s">
        <v>51</v>
      </c>
      <c r="Z209" s="46" t="str">
        <f t="shared" si="76"/>
        <v>HS-NamSon-HN</v>
      </c>
      <c r="AA209" s="46" t="str">
        <f t="shared" si="77"/>
        <v>NamSon-HN</v>
      </c>
      <c r="AB209" s="24" t="s">
        <v>48</v>
      </c>
      <c r="AC209" s="24" t="s">
        <v>49</v>
      </c>
      <c r="AE209" s="46" t="str">
        <f t="shared" si="87"/>
        <v>hn-namson-hs0208</v>
      </c>
      <c r="AF209" s="46" t="str">
        <f t="shared" si="88"/>
        <v>DS7</v>
      </c>
      <c r="AG209" s="46" t="str">
        <f t="shared" si="89"/>
        <v>7B-NamSon-HN</v>
      </c>
      <c r="AH209" s="30" t="s">
        <v>64</v>
      </c>
      <c r="AI209" s="46" t="str">
        <f t="shared" si="90"/>
        <v>HH7</v>
      </c>
      <c r="AJ209" s="46" t="str">
        <f t="shared" si="91"/>
        <v>7B-NamSon-HN</v>
      </c>
      <c r="AK209" s="46" t="s">
        <v>64</v>
      </c>
      <c r="AL209" s="46" t="str">
        <f t="shared" si="92"/>
        <v>TA7</v>
      </c>
      <c r="AM209" s="46" t="str">
        <f t="shared" si="93"/>
        <v>7B-NamSon-HN</v>
      </c>
      <c r="AN209" s="46" t="s">
        <v>64</v>
      </c>
      <c r="AO209" s="46" t="str">
        <f t="shared" si="94"/>
        <v>NV7</v>
      </c>
      <c r="AP209" s="46" t="str">
        <f t="shared" si="95"/>
        <v>7B-NamSon-HN</v>
      </c>
      <c r="AQ209" s="46" t="s">
        <v>64</v>
      </c>
    </row>
    <row r="210" spans="1:43" ht="15.75" customHeight="1" x14ac:dyDescent="0.2">
      <c r="A210" s="7">
        <v>209</v>
      </c>
      <c r="B210" s="52" t="s">
        <v>267</v>
      </c>
      <c r="C210" s="53" t="s">
        <v>301</v>
      </c>
      <c r="D210" s="54" t="s">
        <v>75</v>
      </c>
      <c r="E210" s="57">
        <v>39242</v>
      </c>
      <c r="H210" s="15" t="str">
        <f t="shared" si="78"/>
        <v>hn-namson-hs0209</v>
      </c>
      <c r="I210" s="7" t="str">
        <f t="shared" si="79"/>
        <v>abcd4142</v>
      </c>
      <c r="K210" s="46">
        <v>209</v>
      </c>
      <c r="L210" s="46" t="str">
        <f t="shared" si="72"/>
        <v>7B-NamSon-HN</v>
      </c>
      <c r="M210" s="46" t="str">
        <f t="shared" si="80"/>
        <v>Nguyễn Văn Linh</v>
      </c>
      <c r="N210" s="23" t="str">
        <f t="shared" si="81"/>
        <v>Linh</v>
      </c>
      <c r="O210" s="23" t="str">
        <f t="shared" si="82"/>
        <v xml:space="preserve">Nguyễn Văn </v>
      </c>
      <c r="P210" t="s">
        <v>929</v>
      </c>
      <c r="Q210" s="23" t="str">
        <f t="shared" si="83"/>
        <v>0209</v>
      </c>
      <c r="R210" s="23" t="str">
        <f t="shared" si="73"/>
        <v>hn-namson-hs0209</v>
      </c>
      <c r="S210" s="23" t="str">
        <f t="shared" si="84"/>
        <v>Linh</v>
      </c>
      <c r="T210" s="23" t="str">
        <f t="shared" si="85"/>
        <v xml:space="preserve">Nguyen Van </v>
      </c>
      <c r="U210" s="23" t="str">
        <f t="shared" si="74"/>
        <v>hs0209-nguyenvan-linh@hn-namson.edu.vn</v>
      </c>
      <c r="V210" s="23" t="str">
        <f t="shared" si="86"/>
        <v>abcd4142</v>
      </c>
      <c r="W210" s="46" t="str">
        <f t="shared" si="75"/>
        <v>HN</v>
      </c>
      <c r="X210" s="30" t="s">
        <v>47</v>
      </c>
      <c r="Y210" s="30" t="s">
        <v>51</v>
      </c>
      <c r="Z210" s="46" t="str">
        <f t="shared" si="76"/>
        <v>HS-NamSon-HN</v>
      </c>
      <c r="AA210" s="46" t="str">
        <f t="shared" si="77"/>
        <v>NamSon-HN</v>
      </c>
      <c r="AB210" s="24" t="s">
        <v>48</v>
      </c>
      <c r="AC210" s="24" t="s">
        <v>49</v>
      </c>
      <c r="AE210" s="46" t="str">
        <f t="shared" si="87"/>
        <v>hn-namson-hs0209</v>
      </c>
      <c r="AF210" s="46" t="str">
        <f t="shared" si="88"/>
        <v>DS7</v>
      </c>
      <c r="AG210" s="46" t="str">
        <f t="shared" si="89"/>
        <v>7B-NamSon-HN</v>
      </c>
      <c r="AH210" s="30" t="s">
        <v>64</v>
      </c>
      <c r="AI210" s="46" t="str">
        <f t="shared" si="90"/>
        <v>HH7</v>
      </c>
      <c r="AJ210" s="46" t="str">
        <f t="shared" si="91"/>
        <v>7B-NamSon-HN</v>
      </c>
      <c r="AK210" s="46" t="s">
        <v>64</v>
      </c>
      <c r="AL210" s="46" t="str">
        <f t="shared" si="92"/>
        <v>TA7</v>
      </c>
      <c r="AM210" s="46" t="str">
        <f t="shared" si="93"/>
        <v>7B-NamSon-HN</v>
      </c>
      <c r="AN210" s="46" t="s">
        <v>64</v>
      </c>
      <c r="AO210" s="46" t="str">
        <f t="shared" si="94"/>
        <v>NV7</v>
      </c>
      <c r="AP210" s="46" t="str">
        <f t="shared" si="95"/>
        <v>7B-NamSon-HN</v>
      </c>
      <c r="AQ210" s="46" t="s">
        <v>64</v>
      </c>
    </row>
    <row r="211" spans="1:43" ht="15.75" customHeight="1" x14ac:dyDescent="0.2">
      <c r="A211" s="30">
        <v>210</v>
      </c>
      <c r="B211" s="52" t="s">
        <v>267</v>
      </c>
      <c r="C211" s="53" t="s">
        <v>302</v>
      </c>
      <c r="D211" s="54" t="s">
        <v>75</v>
      </c>
      <c r="E211" s="57">
        <v>39182</v>
      </c>
      <c r="H211" s="15" t="str">
        <f t="shared" si="78"/>
        <v>hn-namson-hs0210</v>
      </c>
      <c r="I211" s="7" t="str">
        <f t="shared" si="79"/>
        <v>abcd4243</v>
      </c>
      <c r="K211" s="46">
        <v>210</v>
      </c>
      <c r="L211" s="46" t="str">
        <f t="shared" si="72"/>
        <v>7B-NamSon-HN</v>
      </c>
      <c r="M211" s="46" t="str">
        <f t="shared" si="80"/>
        <v>Trần Hoài Linh</v>
      </c>
      <c r="N211" s="23" t="str">
        <f t="shared" si="81"/>
        <v>Linh</v>
      </c>
      <c r="O211" s="23" t="str">
        <f t="shared" si="82"/>
        <v xml:space="preserve">Trần Hoài </v>
      </c>
      <c r="P211" t="s">
        <v>930</v>
      </c>
      <c r="Q211" s="23" t="str">
        <f t="shared" si="83"/>
        <v>0210</v>
      </c>
      <c r="R211" s="23" t="str">
        <f t="shared" si="73"/>
        <v>hn-namson-hs0210</v>
      </c>
      <c r="S211" s="23" t="str">
        <f t="shared" si="84"/>
        <v>Linh</v>
      </c>
      <c r="T211" s="23" t="str">
        <f t="shared" si="85"/>
        <v xml:space="preserve">Tran Hoai </v>
      </c>
      <c r="U211" s="23" t="str">
        <f t="shared" si="74"/>
        <v>hs0210-tranhoai-linh@hn-namson.edu.vn</v>
      </c>
      <c r="V211" s="23" t="str">
        <f t="shared" si="86"/>
        <v>abcd4243</v>
      </c>
      <c r="W211" s="46" t="str">
        <f t="shared" si="75"/>
        <v>HN</v>
      </c>
      <c r="X211" s="30" t="s">
        <v>47</v>
      </c>
      <c r="Y211" s="30" t="s">
        <v>51</v>
      </c>
      <c r="Z211" s="46" t="str">
        <f t="shared" si="76"/>
        <v>HS-NamSon-HN</v>
      </c>
      <c r="AA211" s="46" t="str">
        <f t="shared" si="77"/>
        <v>NamSon-HN</v>
      </c>
      <c r="AB211" s="24" t="s">
        <v>48</v>
      </c>
      <c r="AC211" s="24" t="s">
        <v>49</v>
      </c>
      <c r="AE211" s="46" t="str">
        <f t="shared" si="87"/>
        <v>hn-namson-hs0210</v>
      </c>
      <c r="AF211" s="46" t="str">
        <f t="shared" si="88"/>
        <v>DS7</v>
      </c>
      <c r="AG211" s="46" t="str">
        <f t="shared" si="89"/>
        <v>7B-NamSon-HN</v>
      </c>
      <c r="AH211" s="30" t="s">
        <v>64</v>
      </c>
      <c r="AI211" s="46" t="str">
        <f t="shared" si="90"/>
        <v>HH7</v>
      </c>
      <c r="AJ211" s="46" t="str">
        <f t="shared" si="91"/>
        <v>7B-NamSon-HN</v>
      </c>
      <c r="AK211" s="46" t="s">
        <v>64</v>
      </c>
      <c r="AL211" s="46" t="str">
        <f t="shared" si="92"/>
        <v>TA7</v>
      </c>
      <c r="AM211" s="46" t="str">
        <f t="shared" si="93"/>
        <v>7B-NamSon-HN</v>
      </c>
      <c r="AN211" s="46" t="s">
        <v>64</v>
      </c>
      <c r="AO211" s="46" t="str">
        <f t="shared" si="94"/>
        <v>NV7</v>
      </c>
      <c r="AP211" s="46" t="str">
        <f t="shared" si="95"/>
        <v>7B-NamSon-HN</v>
      </c>
      <c r="AQ211" s="46" t="s">
        <v>64</v>
      </c>
    </row>
    <row r="212" spans="1:43" ht="15.75" customHeight="1" x14ac:dyDescent="0.2">
      <c r="A212" s="7">
        <v>211</v>
      </c>
      <c r="B212" s="52" t="s">
        <v>267</v>
      </c>
      <c r="C212" s="53" t="s">
        <v>303</v>
      </c>
      <c r="D212" s="54" t="s">
        <v>75</v>
      </c>
      <c r="E212" s="57">
        <v>39316</v>
      </c>
      <c r="H212" s="15" t="str">
        <f t="shared" si="78"/>
        <v>hn-namson-hs0211</v>
      </c>
      <c r="I212" s="7" t="str">
        <f t="shared" si="79"/>
        <v>abcd4344</v>
      </c>
      <c r="K212" s="46">
        <v>211</v>
      </c>
      <c r="L212" s="46" t="str">
        <f t="shared" si="72"/>
        <v>7B-NamSon-HN</v>
      </c>
      <c r="M212" s="46" t="str">
        <f t="shared" si="80"/>
        <v>Trần Văn Lợi</v>
      </c>
      <c r="N212" s="23" t="str">
        <f t="shared" si="81"/>
        <v>Lợi</v>
      </c>
      <c r="O212" s="23" t="str">
        <f t="shared" si="82"/>
        <v xml:space="preserve">Trần Văn </v>
      </c>
      <c r="P212" t="s">
        <v>931</v>
      </c>
      <c r="Q212" s="23" t="str">
        <f t="shared" si="83"/>
        <v>0211</v>
      </c>
      <c r="R212" s="23" t="str">
        <f t="shared" si="73"/>
        <v>hn-namson-hs0211</v>
      </c>
      <c r="S212" s="23" t="str">
        <f t="shared" si="84"/>
        <v>Loi</v>
      </c>
      <c r="T212" s="23" t="str">
        <f t="shared" si="85"/>
        <v xml:space="preserve">Tran Van </v>
      </c>
      <c r="U212" s="23" t="str">
        <f t="shared" si="74"/>
        <v>hs0211-tranvan-loi@hn-namson.edu.vn</v>
      </c>
      <c r="V212" s="23" t="str">
        <f t="shared" si="86"/>
        <v>abcd4344</v>
      </c>
      <c r="W212" s="46" t="str">
        <f t="shared" si="75"/>
        <v>HN</v>
      </c>
      <c r="X212" s="30" t="s">
        <v>47</v>
      </c>
      <c r="Y212" s="30" t="s">
        <v>51</v>
      </c>
      <c r="Z212" s="46" t="str">
        <f t="shared" si="76"/>
        <v>HS-NamSon-HN</v>
      </c>
      <c r="AA212" s="46" t="str">
        <f t="shared" si="77"/>
        <v>NamSon-HN</v>
      </c>
      <c r="AB212" s="24" t="s">
        <v>48</v>
      </c>
      <c r="AC212" s="24" t="s">
        <v>49</v>
      </c>
      <c r="AE212" s="46" t="str">
        <f t="shared" si="87"/>
        <v>hn-namson-hs0211</v>
      </c>
      <c r="AF212" s="46" t="str">
        <f t="shared" si="88"/>
        <v>DS7</v>
      </c>
      <c r="AG212" s="46" t="str">
        <f t="shared" si="89"/>
        <v>7B-NamSon-HN</v>
      </c>
      <c r="AH212" s="30" t="s">
        <v>64</v>
      </c>
      <c r="AI212" s="46" t="str">
        <f t="shared" si="90"/>
        <v>HH7</v>
      </c>
      <c r="AJ212" s="46" t="str">
        <f t="shared" si="91"/>
        <v>7B-NamSon-HN</v>
      </c>
      <c r="AK212" s="46" t="s">
        <v>64</v>
      </c>
      <c r="AL212" s="46" t="str">
        <f t="shared" si="92"/>
        <v>TA7</v>
      </c>
      <c r="AM212" s="46" t="str">
        <f t="shared" si="93"/>
        <v>7B-NamSon-HN</v>
      </c>
      <c r="AN212" s="46" t="s">
        <v>64</v>
      </c>
      <c r="AO212" s="46" t="str">
        <f t="shared" si="94"/>
        <v>NV7</v>
      </c>
      <c r="AP212" s="46" t="str">
        <f t="shared" si="95"/>
        <v>7B-NamSon-HN</v>
      </c>
      <c r="AQ212" s="46" t="s">
        <v>64</v>
      </c>
    </row>
    <row r="213" spans="1:43" ht="15.75" customHeight="1" x14ac:dyDescent="0.2">
      <c r="A213" s="30">
        <v>212</v>
      </c>
      <c r="B213" s="52" t="s">
        <v>267</v>
      </c>
      <c r="C213" s="53" t="s">
        <v>304</v>
      </c>
      <c r="D213" s="54" t="s">
        <v>75</v>
      </c>
      <c r="E213" s="57">
        <v>39115</v>
      </c>
      <c r="H213" s="15" t="str">
        <f t="shared" si="78"/>
        <v>hn-namson-hs0212</v>
      </c>
      <c r="I213" s="7" t="str">
        <f t="shared" si="79"/>
        <v>abcd4445</v>
      </c>
      <c r="K213" s="46">
        <v>212</v>
      </c>
      <c r="L213" s="46" t="str">
        <f t="shared" si="72"/>
        <v>7B-NamSon-HN</v>
      </c>
      <c r="M213" s="46" t="str">
        <f t="shared" si="80"/>
        <v>Lê Thành Luân</v>
      </c>
      <c r="N213" s="23" t="str">
        <f t="shared" si="81"/>
        <v>Luân</v>
      </c>
      <c r="O213" s="23" t="str">
        <f t="shared" si="82"/>
        <v xml:space="preserve">Lê Thành </v>
      </c>
      <c r="P213" t="s">
        <v>932</v>
      </c>
      <c r="Q213" s="23" t="str">
        <f t="shared" si="83"/>
        <v>0212</v>
      </c>
      <c r="R213" s="23" t="str">
        <f t="shared" si="73"/>
        <v>hn-namson-hs0212</v>
      </c>
      <c r="S213" s="23" t="str">
        <f t="shared" si="84"/>
        <v>Luan</v>
      </c>
      <c r="T213" s="23" t="str">
        <f t="shared" si="85"/>
        <v xml:space="preserve">Le Thanh </v>
      </c>
      <c r="U213" s="23" t="str">
        <f t="shared" si="74"/>
        <v>hs0212-lethanh-luan@hn-namson.edu.vn</v>
      </c>
      <c r="V213" s="23" t="str">
        <f t="shared" si="86"/>
        <v>abcd4445</v>
      </c>
      <c r="W213" s="46" t="str">
        <f t="shared" si="75"/>
        <v>HN</v>
      </c>
      <c r="X213" s="30" t="s">
        <v>47</v>
      </c>
      <c r="Y213" s="30" t="s">
        <v>51</v>
      </c>
      <c r="Z213" s="46" t="str">
        <f t="shared" si="76"/>
        <v>HS-NamSon-HN</v>
      </c>
      <c r="AA213" s="46" t="str">
        <f t="shared" si="77"/>
        <v>NamSon-HN</v>
      </c>
      <c r="AB213" s="24" t="s">
        <v>48</v>
      </c>
      <c r="AC213" s="24" t="s">
        <v>49</v>
      </c>
      <c r="AE213" s="46" t="str">
        <f t="shared" si="87"/>
        <v>hn-namson-hs0212</v>
      </c>
      <c r="AF213" s="46" t="str">
        <f t="shared" si="88"/>
        <v>DS7</v>
      </c>
      <c r="AG213" s="46" t="str">
        <f t="shared" si="89"/>
        <v>7B-NamSon-HN</v>
      </c>
      <c r="AH213" s="30" t="s">
        <v>64</v>
      </c>
      <c r="AI213" s="46" t="str">
        <f t="shared" si="90"/>
        <v>HH7</v>
      </c>
      <c r="AJ213" s="46" t="str">
        <f t="shared" si="91"/>
        <v>7B-NamSon-HN</v>
      </c>
      <c r="AK213" s="46" t="s">
        <v>64</v>
      </c>
      <c r="AL213" s="46" t="str">
        <f t="shared" si="92"/>
        <v>TA7</v>
      </c>
      <c r="AM213" s="46" t="str">
        <f t="shared" si="93"/>
        <v>7B-NamSon-HN</v>
      </c>
      <c r="AN213" s="46" t="s">
        <v>64</v>
      </c>
      <c r="AO213" s="46" t="str">
        <f t="shared" si="94"/>
        <v>NV7</v>
      </c>
      <c r="AP213" s="46" t="str">
        <f t="shared" si="95"/>
        <v>7B-NamSon-HN</v>
      </c>
      <c r="AQ213" s="46" t="s">
        <v>64</v>
      </c>
    </row>
    <row r="214" spans="1:43" ht="15.75" customHeight="1" x14ac:dyDescent="0.2">
      <c r="A214" s="7">
        <v>213</v>
      </c>
      <c r="B214" s="52" t="s">
        <v>305</v>
      </c>
      <c r="C214" s="53" t="s">
        <v>306</v>
      </c>
      <c r="D214" s="54" t="s">
        <v>75</v>
      </c>
      <c r="E214" s="57">
        <v>39094</v>
      </c>
      <c r="H214" s="15" t="str">
        <f t="shared" si="78"/>
        <v>hn-namson-hs0213</v>
      </c>
      <c r="I214" s="7" t="str">
        <f t="shared" si="79"/>
        <v>abcd4546</v>
      </c>
      <c r="K214" s="46">
        <v>213</v>
      </c>
      <c r="L214" s="46" t="str">
        <f t="shared" si="72"/>
        <v>7C-NamSon-HN</v>
      </c>
      <c r="M214" s="46" t="str">
        <f t="shared" si="80"/>
        <v>Nguyễn Hoài An</v>
      </c>
      <c r="N214" s="23" t="str">
        <f t="shared" si="81"/>
        <v>An</v>
      </c>
      <c r="O214" s="23" t="str">
        <f t="shared" si="82"/>
        <v xml:space="preserve">Nguyễn Hoài </v>
      </c>
      <c r="P214" t="s">
        <v>933</v>
      </c>
      <c r="Q214" s="23" t="str">
        <f t="shared" si="83"/>
        <v>0213</v>
      </c>
      <c r="R214" s="23" t="str">
        <f t="shared" si="73"/>
        <v>hn-namson-hs0213</v>
      </c>
      <c r="S214" s="23" t="str">
        <f t="shared" si="84"/>
        <v>An</v>
      </c>
      <c r="T214" s="23" t="str">
        <f t="shared" si="85"/>
        <v xml:space="preserve">Nguyen Hoai </v>
      </c>
      <c r="U214" s="23" t="str">
        <f t="shared" si="74"/>
        <v>hs0213-nguyenhoai-an@hn-namson.edu.vn</v>
      </c>
      <c r="V214" s="23" t="str">
        <f t="shared" si="86"/>
        <v>abcd4546</v>
      </c>
      <c r="W214" s="46" t="str">
        <f t="shared" si="75"/>
        <v>HN</v>
      </c>
      <c r="X214" s="30" t="s">
        <v>47</v>
      </c>
      <c r="Y214" s="30" t="s">
        <v>51</v>
      </c>
      <c r="Z214" s="46" t="str">
        <f t="shared" si="76"/>
        <v>HS-NamSon-HN</v>
      </c>
      <c r="AA214" s="46" t="str">
        <f t="shared" si="77"/>
        <v>NamSon-HN</v>
      </c>
      <c r="AB214" s="24" t="s">
        <v>48</v>
      </c>
      <c r="AC214" s="24" t="s">
        <v>49</v>
      </c>
      <c r="AE214" s="46" t="str">
        <f t="shared" si="87"/>
        <v>hn-namson-hs0213</v>
      </c>
      <c r="AF214" s="46" t="str">
        <f t="shared" si="88"/>
        <v>DS7</v>
      </c>
      <c r="AG214" s="46" t="str">
        <f t="shared" si="89"/>
        <v>7C-NamSon-HN</v>
      </c>
      <c r="AH214" s="30" t="s">
        <v>64</v>
      </c>
      <c r="AI214" s="46" t="str">
        <f t="shared" si="90"/>
        <v>HH7</v>
      </c>
      <c r="AJ214" s="46" t="str">
        <f t="shared" si="91"/>
        <v>7C-NamSon-HN</v>
      </c>
      <c r="AK214" s="46" t="s">
        <v>64</v>
      </c>
      <c r="AL214" s="46" t="str">
        <f t="shared" si="92"/>
        <v>TA7</v>
      </c>
      <c r="AM214" s="46" t="str">
        <f t="shared" si="93"/>
        <v>7C-NamSon-HN</v>
      </c>
      <c r="AN214" s="46" t="s">
        <v>64</v>
      </c>
      <c r="AO214" s="46" t="str">
        <f t="shared" si="94"/>
        <v>NV7</v>
      </c>
      <c r="AP214" s="46" t="str">
        <f t="shared" si="95"/>
        <v>7C-NamSon-HN</v>
      </c>
      <c r="AQ214" s="46" t="s">
        <v>64</v>
      </c>
    </row>
    <row r="215" spans="1:43" ht="15.75" customHeight="1" x14ac:dyDescent="0.2">
      <c r="A215" s="30">
        <v>214</v>
      </c>
      <c r="B215" s="52" t="s">
        <v>305</v>
      </c>
      <c r="C215" s="53" t="s">
        <v>108</v>
      </c>
      <c r="D215" s="54" t="s">
        <v>98</v>
      </c>
      <c r="E215" s="57">
        <v>39126</v>
      </c>
      <c r="H215" s="15" t="str">
        <f t="shared" si="78"/>
        <v>hn-namson-hs0214</v>
      </c>
      <c r="I215" s="7" t="str">
        <f t="shared" si="79"/>
        <v>abcd4647</v>
      </c>
      <c r="K215" s="46">
        <v>214</v>
      </c>
      <c r="L215" s="46" t="str">
        <f t="shared" si="72"/>
        <v>7C-NamSon-HN</v>
      </c>
      <c r="M215" s="46" t="str">
        <f t="shared" si="80"/>
        <v>Nguyễn Thị Mai Anh</v>
      </c>
      <c r="N215" s="23" t="str">
        <f t="shared" si="81"/>
        <v>Anh</v>
      </c>
      <c r="O215" s="23" t="str">
        <f t="shared" si="82"/>
        <v xml:space="preserve">Nguyễn Thị Mai </v>
      </c>
      <c r="P215" t="s">
        <v>741</v>
      </c>
      <c r="Q215" s="23" t="str">
        <f t="shared" si="83"/>
        <v>0214</v>
      </c>
      <c r="R215" s="23" t="str">
        <f t="shared" si="73"/>
        <v>hn-namson-hs0214</v>
      </c>
      <c r="S215" s="23" t="str">
        <f t="shared" si="84"/>
        <v>Anh</v>
      </c>
      <c r="T215" s="23" t="str">
        <f t="shared" si="85"/>
        <v xml:space="preserve">Nguyen Thi Mai </v>
      </c>
      <c r="U215" s="23" t="str">
        <f t="shared" si="74"/>
        <v>hs0214-nguyenthimai-anh@hn-namson.edu.vn</v>
      </c>
      <c r="V215" s="23" t="str">
        <f t="shared" si="86"/>
        <v>abcd4647</v>
      </c>
      <c r="W215" s="46" t="str">
        <f t="shared" si="75"/>
        <v>HN</v>
      </c>
      <c r="X215" s="30" t="s">
        <v>47</v>
      </c>
      <c r="Y215" s="30" t="s">
        <v>51</v>
      </c>
      <c r="Z215" s="46" t="str">
        <f t="shared" si="76"/>
        <v>HS-NamSon-HN</v>
      </c>
      <c r="AA215" s="46" t="str">
        <f t="shared" si="77"/>
        <v>NamSon-HN</v>
      </c>
      <c r="AB215" s="24" t="s">
        <v>48</v>
      </c>
      <c r="AC215" s="24" t="s">
        <v>49</v>
      </c>
      <c r="AE215" s="46" t="str">
        <f t="shared" si="87"/>
        <v>hn-namson-hs0214</v>
      </c>
      <c r="AF215" s="46" t="str">
        <f t="shared" si="88"/>
        <v>DS7</v>
      </c>
      <c r="AG215" s="46" t="str">
        <f t="shared" si="89"/>
        <v>7C-NamSon-HN</v>
      </c>
      <c r="AH215" s="30" t="s">
        <v>64</v>
      </c>
      <c r="AI215" s="46" t="str">
        <f t="shared" si="90"/>
        <v>HH7</v>
      </c>
      <c r="AJ215" s="46" t="str">
        <f t="shared" si="91"/>
        <v>7C-NamSon-HN</v>
      </c>
      <c r="AK215" s="46" t="s">
        <v>64</v>
      </c>
      <c r="AL215" s="46" t="str">
        <f t="shared" si="92"/>
        <v>TA7</v>
      </c>
      <c r="AM215" s="46" t="str">
        <f t="shared" si="93"/>
        <v>7C-NamSon-HN</v>
      </c>
      <c r="AN215" s="46" t="s">
        <v>64</v>
      </c>
      <c r="AO215" s="46" t="str">
        <f t="shared" si="94"/>
        <v>NV7</v>
      </c>
      <c r="AP215" s="46" t="str">
        <f t="shared" si="95"/>
        <v>7C-NamSon-HN</v>
      </c>
      <c r="AQ215" s="46" t="s">
        <v>64</v>
      </c>
    </row>
    <row r="216" spans="1:43" ht="15.75" customHeight="1" x14ac:dyDescent="0.2">
      <c r="A216" s="7">
        <v>215</v>
      </c>
      <c r="B216" s="52" t="s">
        <v>305</v>
      </c>
      <c r="C216" s="53" t="s">
        <v>307</v>
      </c>
      <c r="D216" s="54" t="s">
        <v>98</v>
      </c>
      <c r="E216" s="57">
        <v>39391</v>
      </c>
      <c r="H216" s="15" t="str">
        <f t="shared" si="78"/>
        <v>hn-namson-hs0215</v>
      </c>
      <c r="I216" s="7" t="str">
        <f t="shared" si="79"/>
        <v>abcd4748</v>
      </c>
      <c r="K216" s="46">
        <v>215</v>
      </c>
      <c r="L216" s="46" t="str">
        <f t="shared" si="72"/>
        <v>7C-NamSon-HN</v>
      </c>
      <c r="M216" s="46" t="str">
        <f t="shared" si="80"/>
        <v>Nguyễn Thị Phương Anh</v>
      </c>
      <c r="N216" s="23" t="str">
        <f t="shared" si="81"/>
        <v>Anh</v>
      </c>
      <c r="O216" s="23" t="str">
        <f t="shared" si="82"/>
        <v xml:space="preserve">Nguyễn Thị Phương </v>
      </c>
      <c r="P216" t="s">
        <v>934</v>
      </c>
      <c r="Q216" s="23" t="str">
        <f t="shared" si="83"/>
        <v>0215</v>
      </c>
      <c r="R216" s="23" t="str">
        <f t="shared" si="73"/>
        <v>hn-namson-hs0215</v>
      </c>
      <c r="S216" s="23" t="str">
        <f t="shared" si="84"/>
        <v>Anh</v>
      </c>
      <c r="T216" s="23" t="str">
        <f t="shared" si="85"/>
        <v xml:space="preserve">Nguyen Thi Phuong </v>
      </c>
      <c r="U216" s="23" t="str">
        <f t="shared" si="74"/>
        <v>hs0215-nguyenthiphuong-anh@hn-namson.edu.vn</v>
      </c>
      <c r="V216" s="23" t="str">
        <f t="shared" si="86"/>
        <v>abcd4748</v>
      </c>
      <c r="W216" s="46" t="str">
        <f t="shared" si="75"/>
        <v>HN</v>
      </c>
      <c r="X216" s="30" t="s">
        <v>47</v>
      </c>
      <c r="Y216" s="30" t="s">
        <v>51</v>
      </c>
      <c r="Z216" s="46" t="str">
        <f t="shared" si="76"/>
        <v>HS-NamSon-HN</v>
      </c>
      <c r="AA216" s="46" t="str">
        <f t="shared" si="77"/>
        <v>NamSon-HN</v>
      </c>
      <c r="AB216" s="24" t="s">
        <v>48</v>
      </c>
      <c r="AC216" s="24" t="s">
        <v>49</v>
      </c>
      <c r="AE216" s="46" t="str">
        <f t="shared" si="87"/>
        <v>hn-namson-hs0215</v>
      </c>
      <c r="AF216" s="46" t="str">
        <f t="shared" si="88"/>
        <v>DS7</v>
      </c>
      <c r="AG216" s="46" t="str">
        <f t="shared" si="89"/>
        <v>7C-NamSon-HN</v>
      </c>
      <c r="AH216" s="30" t="s">
        <v>64</v>
      </c>
      <c r="AI216" s="46" t="str">
        <f t="shared" si="90"/>
        <v>HH7</v>
      </c>
      <c r="AJ216" s="46" t="str">
        <f t="shared" si="91"/>
        <v>7C-NamSon-HN</v>
      </c>
      <c r="AK216" s="46" t="s">
        <v>64</v>
      </c>
      <c r="AL216" s="46" t="str">
        <f t="shared" si="92"/>
        <v>TA7</v>
      </c>
      <c r="AM216" s="46" t="str">
        <f t="shared" si="93"/>
        <v>7C-NamSon-HN</v>
      </c>
      <c r="AN216" s="46" t="s">
        <v>64</v>
      </c>
      <c r="AO216" s="46" t="str">
        <f t="shared" si="94"/>
        <v>NV7</v>
      </c>
      <c r="AP216" s="46" t="str">
        <f t="shared" si="95"/>
        <v>7C-NamSon-HN</v>
      </c>
      <c r="AQ216" s="46" t="s">
        <v>64</v>
      </c>
    </row>
    <row r="217" spans="1:43" ht="15.75" customHeight="1" x14ac:dyDescent="0.2">
      <c r="A217" s="30">
        <v>216</v>
      </c>
      <c r="B217" s="52" t="s">
        <v>305</v>
      </c>
      <c r="C217" s="53" t="s">
        <v>308</v>
      </c>
      <c r="D217" s="54" t="s">
        <v>75</v>
      </c>
      <c r="E217" s="57">
        <v>39245</v>
      </c>
      <c r="H217" s="15" t="str">
        <f t="shared" si="78"/>
        <v>hn-namson-hs0216</v>
      </c>
      <c r="I217" s="7" t="str">
        <f t="shared" si="79"/>
        <v>abcd4849</v>
      </c>
      <c r="K217" s="46">
        <v>216</v>
      </c>
      <c r="L217" s="46" t="str">
        <f t="shared" si="72"/>
        <v>7C-NamSon-HN</v>
      </c>
      <c r="M217" s="46" t="str">
        <f t="shared" si="80"/>
        <v>Phạm Thế Anh</v>
      </c>
      <c r="N217" s="23" t="str">
        <f t="shared" si="81"/>
        <v>Anh</v>
      </c>
      <c r="O217" s="23" t="str">
        <f t="shared" si="82"/>
        <v xml:space="preserve">Phạm Thế </v>
      </c>
      <c r="P217" t="s">
        <v>935</v>
      </c>
      <c r="Q217" s="23" t="str">
        <f t="shared" si="83"/>
        <v>0216</v>
      </c>
      <c r="R217" s="23" t="str">
        <f t="shared" si="73"/>
        <v>hn-namson-hs0216</v>
      </c>
      <c r="S217" s="23" t="str">
        <f t="shared" si="84"/>
        <v>Anh</v>
      </c>
      <c r="T217" s="23" t="str">
        <f t="shared" si="85"/>
        <v xml:space="preserve">Pham The </v>
      </c>
      <c r="U217" s="23" t="str">
        <f t="shared" si="74"/>
        <v>hs0216-phamthe-anh@hn-namson.edu.vn</v>
      </c>
      <c r="V217" s="23" t="str">
        <f t="shared" si="86"/>
        <v>abcd4849</v>
      </c>
      <c r="W217" s="46" t="str">
        <f t="shared" si="75"/>
        <v>HN</v>
      </c>
      <c r="X217" s="30" t="s">
        <v>47</v>
      </c>
      <c r="Y217" s="30" t="s">
        <v>51</v>
      </c>
      <c r="Z217" s="46" t="str">
        <f t="shared" si="76"/>
        <v>HS-NamSon-HN</v>
      </c>
      <c r="AA217" s="46" t="str">
        <f t="shared" si="77"/>
        <v>NamSon-HN</v>
      </c>
      <c r="AB217" s="24" t="s">
        <v>48</v>
      </c>
      <c r="AC217" s="24" t="s">
        <v>49</v>
      </c>
      <c r="AE217" s="46" t="str">
        <f t="shared" si="87"/>
        <v>hn-namson-hs0216</v>
      </c>
      <c r="AF217" s="46" t="str">
        <f t="shared" si="88"/>
        <v>DS7</v>
      </c>
      <c r="AG217" s="46" t="str">
        <f t="shared" si="89"/>
        <v>7C-NamSon-HN</v>
      </c>
      <c r="AH217" s="30" t="s">
        <v>64</v>
      </c>
      <c r="AI217" s="46" t="str">
        <f t="shared" si="90"/>
        <v>HH7</v>
      </c>
      <c r="AJ217" s="46" t="str">
        <f t="shared" si="91"/>
        <v>7C-NamSon-HN</v>
      </c>
      <c r="AK217" s="46" t="s">
        <v>64</v>
      </c>
      <c r="AL217" s="46" t="str">
        <f t="shared" si="92"/>
        <v>TA7</v>
      </c>
      <c r="AM217" s="46" t="str">
        <f t="shared" si="93"/>
        <v>7C-NamSon-HN</v>
      </c>
      <c r="AN217" s="46" t="s">
        <v>64</v>
      </c>
      <c r="AO217" s="46" t="str">
        <f t="shared" si="94"/>
        <v>NV7</v>
      </c>
      <c r="AP217" s="46" t="str">
        <f t="shared" si="95"/>
        <v>7C-NamSon-HN</v>
      </c>
      <c r="AQ217" s="46" t="s">
        <v>64</v>
      </c>
    </row>
    <row r="218" spans="1:43" ht="15.75" customHeight="1" x14ac:dyDescent="0.2">
      <c r="A218" s="7">
        <v>217</v>
      </c>
      <c r="B218" s="52" t="s">
        <v>305</v>
      </c>
      <c r="C218" s="53" t="s">
        <v>309</v>
      </c>
      <c r="D218" s="54" t="s">
        <v>98</v>
      </c>
      <c r="E218" s="57">
        <v>39430</v>
      </c>
      <c r="H218" s="15" t="str">
        <f t="shared" si="78"/>
        <v>hn-namson-hs0217</v>
      </c>
      <c r="I218" s="7" t="str">
        <f t="shared" si="79"/>
        <v>abcd4950</v>
      </c>
      <c r="K218" s="46">
        <v>217</v>
      </c>
      <c r="L218" s="46" t="str">
        <f t="shared" si="72"/>
        <v>7C-NamSon-HN</v>
      </c>
      <c r="M218" s="46" t="str">
        <f t="shared" si="80"/>
        <v>Vũ Phương Anh</v>
      </c>
      <c r="N218" s="23" t="str">
        <f t="shared" si="81"/>
        <v>Anh</v>
      </c>
      <c r="O218" s="23" t="str">
        <f t="shared" si="82"/>
        <v xml:space="preserve">Vũ Phương </v>
      </c>
      <c r="P218" t="s">
        <v>936</v>
      </c>
      <c r="Q218" s="23" t="str">
        <f t="shared" si="83"/>
        <v>0217</v>
      </c>
      <c r="R218" s="23" t="str">
        <f t="shared" si="73"/>
        <v>hn-namson-hs0217</v>
      </c>
      <c r="S218" s="23" t="str">
        <f t="shared" si="84"/>
        <v>Anh</v>
      </c>
      <c r="T218" s="23" t="str">
        <f t="shared" si="85"/>
        <v xml:space="preserve">Vu Phuong </v>
      </c>
      <c r="U218" s="23" t="str">
        <f t="shared" si="74"/>
        <v>hs0217-vuphuong-anh@hn-namson.edu.vn</v>
      </c>
      <c r="V218" s="23" t="str">
        <f t="shared" si="86"/>
        <v>abcd4950</v>
      </c>
      <c r="W218" s="46" t="str">
        <f t="shared" si="75"/>
        <v>HN</v>
      </c>
      <c r="X218" s="30" t="s">
        <v>47</v>
      </c>
      <c r="Y218" s="30" t="s">
        <v>51</v>
      </c>
      <c r="Z218" s="46" t="str">
        <f t="shared" si="76"/>
        <v>HS-NamSon-HN</v>
      </c>
      <c r="AA218" s="46" t="str">
        <f t="shared" si="77"/>
        <v>NamSon-HN</v>
      </c>
      <c r="AB218" s="24" t="s">
        <v>48</v>
      </c>
      <c r="AC218" s="24" t="s">
        <v>49</v>
      </c>
      <c r="AE218" s="46" t="str">
        <f t="shared" si="87"/>
        <v>hn-namson-hs0217</v>
      </c>
      <c r="AF218" s="46" t="str">
        <f t="shared" si="88"/>
        <v>DS7</v>
      </c>
      <c r="AG218" s="46" t="str">
        <f t="shared" si="89"/>
        <v>7C-NamSon-HN</v>
      </c>
      <c r="AH218" s="30" t="s">
        <v>64</v>
      </c>
      <c r="AI218" s="46" t="str">
        <f t="shared" si="90"/>
        <v>HH7</v>
      </c>
      <c r="AJ218" s="46" t="str">
        <f t="shared" si="91"/>
        <v>7C-NamSon-HN</v>
      </c>
      <c r="AK218" s="46" t="s">
        <v>64</v>
      </c>
      <c r="AL218" s="46" t="str">
        <f t="shared" si="92"/>
        <v>TA7</v>
      </c>
      <c r="AM218" s="46" t="str">
        <f t="shared" si="93"/>
        <v>7C-NamSon-HN</v>
      </c>
      <c r="AN218" s="46" t="s">
        <v>64</v>
      </c>
      <c r="AO218" s="46" t="str">
        <f t="shared" si="94"/>
        <v>NV7</v>
      </c>
      <c r="AP218" s="46" t="str">
        <f t="shared" si="95"/>
        <v>7C-NamSon-HN</v>
      </c>
      <c r="AQ218" s="46" t="s">
        <v>64</v>
      </c>
    </row>
    <row r="219" spans="1:43" ht="15.75" customHeight="1" x14ac:dyDescent="0.2">
      <c r="A219" s="30">
        <v>218</v>
      </c>
      <c r="B219" s="52" t="s">
        <v>305</v>
      </c>
      <c r="C219" s="53" t="s">
        <v>310</v>
      </c>
      <c r="D219" s="54" t="s">
        <v>75</v>
      </c>
      <c r="E219" s="57">
        <v>39267</v>
      </c>
      <c r="H219" s="15" t="str">
        <f t="shared" si="78"/>
        <v>hn-namson-hs0218</v>
      </c>
      <c r="I219" s="7" t="str">
        <f t="shared" si="79"/>
        <v>abcd5051</v>
      </c>
      <c r="K219" s="46">
        <v>218</v>
      </c>
      <c r="L219" s="46" t="str">
        <f t="shared" si="72"/>
        <v>7C-NamSon-HN</v>
      </c>
      <c r="M219" s="46" t="str">
        <f t="shared" si="80"/>
        <v>Vũ Gia Bảo</v>
      </c>
      <c r="N219" s="23" t="str">
        <f t="shared" si="81"/>
        <v>Bảo</v>
      </c>
      <c r="O219" s="23" t="str">
        <f t="shared" si="82"/>
        <v xml:space="preserve">Vũ Gia </v>
      </c>
      <c r="P219" t="s">
        <v>937</v>
      </c>
      <c r="Q219" s="23" t="str">
        <f t="shared" si="83"/>
        <v>0218</v>
      </c>
      <c r="R219" s="23" t="str">
        <f t="shared" si="73"/>
        <v>hn-namson-hs0218</v>
      </c>
      <c r="S219" s="23" t="str">
        <f t="shared" si="84"/>
        <v>Bao</v>
      </c>
      <c r="T219" s="23" t="str">
        <f t="shared" si="85"/>
        <v xml:space="preserve">Vu Gia </v>
      </c>
      <c r="U219" s="23" t="str">
        <f t="shared" si="74"/>
        <v>hs0218-vugia-bao@hn-namson.edu.vn</v>
      </c>
      <c r="V219" s="23" t="str">
        <f t="shared" si="86"/>
        <v>abcd5051</v>
      </c>
      <c r="W219" s="46" t="str">
        <f t="shared" si="75"/>
        <v>HN</v>
      </c>
      <c r="X219" s="30" t="s">
        <v>47</v>
      </c>
      <c r="Y219" s="30" t="s">
        <v>51</v>
      </c>
      <c r="Z219" s="46" t="str">
        <f t="shared" si="76"/>
        <v>HS-NamSon-HN</v>
      </c>
      <c r="AA219" s="46" t="str">
        <f t="shared" si="77"/>
        <v>NamSon-HN</v>
      </c>
      <c r="AB219" s="24" t="s">
        <v>48</v>
      </c>
      <c r="AC219" s="24" t="s">
        <v>49</v>
      </c>
      <c r="AE219" s="46" t="str">
        <f t="shared" si="87"/>
        <v>hn-namson-hs0218</v>
      </c>
      <c r="AF219" s="46" t="str">
        <f t="shared" si="88"/>
        <v>DS7</v>
      </c>
      <c r="AG219" s="46" t="str">
        <f t="shared" si="89"/>
        <v>7C-NamSon-HN</v>
      </c>
      <c r="AH219" s="30" t="s">
        <v>64</v>
      </c>
      <c r="AI219" s="46" t="str">
        <f t="shared" si="90"/>
        <v>HH7</v>
      </c>
      <c r="AJ219" s="46" t="str">
        <f t="shared" si="91"/>
        <v>7C-NamSon-HN</v>
      </c>
      <c r="AK219" s="46" t="s">
        <v>64</v>
      </c>
      <c r="AL219" s="46" t="str">
        <f t="shared" si="92"/>
        <v>TA7</v>
      </c>
      <c r="AM219" s="46" t="str">
        <f t="shared" si="93"/>
        <v>7C-NamSon-HN</v>
      </c>
      <c r="AN219" s="46" t="s">
        <v>64</v>
      </c>
      <c r="AO219" s="46" t="str">
        <f t="shared" si="94"/>
        <v>NV7</v>
      </c>
      <c r="AP219" s="46" t="str">
        <f t="shared" si="95"/>
        <v>7C-NamSon-HN</v>
      </c>
      <c r="AQ219" s="46" t="s">
        <v>64</v>
      </c>
    </row>
    <row r="220" spans="1:43" ht="15.75" customHeight="1" x14ac:dyDescent="0.2">
      <c r="A220" s="7">
        <v>219</v>
      </c>
      <c r="B220" s="52" t="s">
        <v>305</v>
      </c>
      <c r="C220" s="53" t="s">
        <v>311</v>
      </c>
      <c r="D220" s="54" t="s">
        <v>98</v>
      </c>
      <c r="E220" s="57">
        <v>39316</v>
      </c>
      <c r="H220" s="15" t="str">
        <f t="shared" si="78"/>
        <v>hn-namson-hs0219</v>
      </c>
      <c r="I220" s="7" t="str">
        <f t="shared" si="79"/>
        <v>abcd5152</v>
      </c>
      <c r="K220" s="46">
        <v>219</v>
      </c>
      <c r="L220" s="46" t="str">
        <f t="shared" si="72"/>
        <v>7C-NamSon-HN</v>
      </c>
      <c r="M220" s="46" t="str">
        <f t="shared" si="80"/>
        <v>Phạm Linh Chi</v>
      </c>
      <c r="N220" s="23" t="str">
        <f t="shared" si="81"/>
        <v>Chi</v>
      </c>
      <c r="O220" s="23" t="str">
        <f t="shared" si="82"/>
        <v xml:space="preserve">Phạm Linh </v>
      </c>
      <c r="P220" t="s">
        <v>938</v>
      </c>
      <c r="Q220" s="23" t="str">
        <f t="shared" si="83"/>
        <v>0219</v>
      </c>
      <c r="R220" s="23" t="str">
        <f t="shared" si="73"/>
        <v>hn-namson-hs0219</v>
      </c>
      <c r="S220" s="23" t="str">
        <f t="shared" si="84"/>
        <v>Chi</v>
      </c>
      <c r="T220" s="23" t="str">
        <f t="shared" si="85"/>
        <v xml:space="preserve">Pham Linh </v>
      </c>
      <c r="U220" s="23" t="str">
        <f t="shared" si="74"/>
        <v>hs0219-phamlinh-chi@hn-namson.edu.vn</v>
      </c>
      <c r="V220" s="23" t="str">
        <f t="shared" si="86"/>
        <v>abcd5152</v>
      </c>
      <c r="W220" s="46" t="str">
        <f t="shared" si="75"/>
        <v>HN</v>
      </c>
      <c r="X220" s="30" t="s">
        <v>47</v>
      </c>
      <c r="Y220" s="30" t="s">
        <v>51</v>
      </c>
      <c r="Z220" s="46" t="str">
        <f t="shared" si="76"/>
        <v>HS-NamSon-HN</v>
      </c>
      <c r="AA220" s="46" t="str">
        <f t="shared" si="77"/>
        <v>NamSon-HN</v>
      </c>
      <c r="AB220" s="24" t="s">
        <v>48</v>
      </c>
      <c r="AC220" s="24" t="s">
        <v>49</v>
      </c>
      <c r="AE220" s="46" t="str">
        <f t="shared" si="87"/>
        <v>hn-namson-hs0219</v>
      </c>
      <c r="AF220" s="46" t="str">
        <f t="shared" si="88"/>
        <v>DS7</v>
      </c>
      <c r="AG220" s="46" t="str">
        <f t="shared" si="89"/>
        <v>7C-NamSon-HN</v>
      </c>
      <c r="AH220" s="30" t="s">
        <v>64</v>
      </c>
      <c r="AI220" s="46" t="str">
        <f t="shared" si="90"/>
        <v>HH7</v>
      </c>
      <c r="AJ220" s="46" t="str">
        <f t="shared" si="91"/>
        <v>7C-NamSon-HN</v>
      </c>
      <c r="AK220" s="46" t="s">
        <v>64</v>
      </c>
      <c r="AL220" s="46" t="str">
        <f t="shared" si="92"/>
        <v>TA7</v>
      </c>
      <c r="AM220" s="46" t="str">
        <f t="shared" si="93"/>
        <v>7C-NamSon-HN</v>
      </c>
      <c r="AN220" s="46" t="s">
        <v>64</v>
      </c>
      <c r="AO220" s="46" t="str">
        <f t="shared" si="94"/>
        <v>NV7</v>
      </c>
      <c r="AP220" s="46" t="str">
        <f t="shared" si="95"/>
        <v>7C-NamSon-HN</v>
      </c>
      <c r="AQ220" s="46" t="s">
        <v>64</v>
      </c>
    </row>
    <row r="221" spans="1:43" ht="15.75" customHeight="1" x14ac:dyDescent="0.2">
      <c r="A221" s="30">
        <v>220</v>
      </c>
      <c r="B221" s="52" t="s">
        <v>305</v>
      </c>
      <c r="C221" s="53" t="s">
        <v>312</v>
      </c>
      <c r="D221" s="54" t="s">
        <v>75</v>
      </c>
      <c r="E221" s="57">
        <v>39372</v>
      </c>
      <c r="H221" s="15" t="str">
        <f t="shared" si="78"/>
        <v>hn-namson-hs0220</v>
      </c>
      <c r="I221" s="7" t="str">
        <f t="shared" si="79"/>
        <v>abcd5253</v>
      </c>
      <c r="K221" s="46">
        <v>220</v>
      </c>
      <c r="L221" s="46" t="str">
        <f t="shared" si="72"/>
        <v>7C-NamSon-HN</v>
      </c>
      <c r="M221" s="46" t="str">
        <f t="shared" si="80"/>
        <v>Vương Xuân Dân</v>
      </c>
      <c r="N221" s="23" t="str">
        <f t="shared" si="81"/>
        <v>Dân</v>
      </c>
      <c r="O221" s="23" t="str">
        <f t="shared" si="82"/>
        <v xml:space="preserve">Vương Xuân </v>
      </c>
      <c r="P221" t="s">
        <v>939</v>
      </c>
      <c r="Q221" s="23" t="str">
        <f t="shared" si="83"/>
        <v>0220</v>
      </c>
      <c r="R221" s="23" t="str">
        <f t="shared" si="73"/>
        <v>hn-namson-hs0220</v>
      </c>
      <c r="S221" s="23" t="str">
        <f t="shared" si="84"/>
        <v>Dan</v>
      </c>
      <c r="T221" s="23" t="str">
        <f t="shared" si="85"/>
        <v xml:space="preserve">Vuong Xuan </v>
      </c>
      <c r="U221" s="23" t="str">
        <f t="shared" si="74"/>
        <v>hs0220-vuongxuan-dan@hn-namson.edu.vn</v>
      </c>
      <c r="V221" s="23" t="str">
        <f t="shared" si="86"/>
        <v>abcd5253</v>
      </c>
      <c r="W221" s="46" t="str">
        <f t="shared" si="75"/>
        <v>HN</v>
      </c>
      <c r="X221" s="30" t="s">
        <v>47</v>
      </c>
      <c r="Y221" s="30" t="s">
        <v>51</v>
      </c>
      <c r="Z221" s="46" t="str">
        <f t="shared" si="76"/>
        <v>HS-NamSon-HN</v>
      </c>
      <c r="AA221" s="46" t="str">
        <f t="shared" si="77"/>
        <v>NamSon-HN</v>
      </c>
      <c r="AB221" s="24" t="s">
        <v>48</v>
      </c>
      <c r="AC221" s="24" t="s">
        <v>49</v>
      </c>
      <c r="AE221" s="46" t="str">
        <f t="shared" si="87"/>
        <v>hn-namson-hs0220</v>
      </c>
      <c r="AF221" s="46" t="str">
        <f t="shared" si="88"/>
        <v>DS7</v>
      </c>
      <c r="AG221" s="46" t="str">
        <f t="shared" si="89"/>
        <v>7C-NamSon-HN</v>
      </c>
      <c r="AH221" s="30" t="s">
        <v>64</v>
      </c>
      <c r="AI221" s="46" t="str">
        <f t="shared" si="90"/>
        <v>HH7</v>
      </c>
      <c r="AJ221" s="46" t="str">
        <f t="shared" si="91"/>
        <v>7C-NamSon-HN</v>
      </c>
      <c r="AK221" s="46" t="s">
        <v>64</v>
      </c>
      <c r="AL221" s="46" t="str">
        <f t="shared" si="92"/>
        <v>TA7</v>
      </c>
      <c r="AM221" s="46" t="str">
        <f t="shared" si="93"/>
        <v>7C-NamSon-HN</v>
      </c>
      <c r="AN221" s="46" t="s">
        <v>64</v>
      </c>
      <c r="AO221" s="46" t="str">
        <f t="shared" si="94"/>
        <v>NV7</v>
      </c>
      <c r="AP221" s="46" t="str">
        <f t="shared" si="95"/>
        <v>7C-NamSon-HN</v>
      </c>
      <c r="AQ221" s="46" t="s">
        <v>64</v>
      </c>
    </row>
    <row r="222" spans="1:43" ht="15.75" customHeight="1" x14ac:dyDescent="0.2">
      <c r="A222" s="7">
        <v>221</v>
      </c>
      <c r="B222" s="52" t="s">
        <v>305</v>
      </c>
      <c r="C222" s="53" t="s">
        <v>313</v>
      </c>
      <c r="D222" s="54" t="s">
        <v>75</v>
      </c>
      <c r="E222" s="57">
        <v>39305</v>
      </c>
      <c r="H222" s="15" t="str">
        <f t="shared" si="78"/>
        <v>hn-namson-hs0221</v>
      </c>
      <c r="I222" s="7" t="str">
        <f t="shared" si="79"/>
        <v>abcd5354</v>
      </c>
      <c r="K222" s="46">
        <v>221</v>
      </c>
      <c r="L222" s="46" t="str">
        <f t="shared" si="72"/>
        <v>7C-NamSon-HN</v>
      </c>
      <c r="M222" s="46" t="str">
        <f t="shared" si="80"/>
        <v>Từ Văn Dũng</v>
      </c>
      <c r="N222" s="23" t="str">
        <f t="shared" si="81"/>
        <v>Dũng</v>
      </c>
      <c r="O222" s="23" t="str">
        <f t="shared" si="82"/>
        <v xml:space="preserve">Từ Văn </v>
      </c>
      <c r="P222" t="s">
        <v>940</v>
      </c>
      <c r="Q222" s="23" t="str">
        <f t="shared" si="83"/>
        <v>0221</v>
      </c>
      <c r="R222" s="23" t="str">
        <f t="shared" si="73"/>
        <v>hn-namson-hs0221</v>
      </c>
      <c r="S222" s="23" t="str">
        <f t="shared" si="84"/>
        <v>Dung</v>
      </c>
      <c r="T222" s="23" t="str">
        <f t="shared" si="85"/>
        <v xml:space="preserve">Tu Van </v>
      </c>
      <c r="U222" s="23" t="str">
        <f t="shared" si="74"/>
        <v>hs0221-tuvan-dung@hn-namson.edu.vn</v>
      </c>
      <c r="V222" s="23" t="str">
        <f t="shared" si="86"/>
        <v>abcd5354</v>
      </c>
      <c r="W222" s="46" t="str">
        <f t="shared" si="75"/>
        <v>HN</v>
      </c>
      <c r="X222" s="30" t="s">
        <v>47</v>
      </c>
      <c r="Y222" s="30" t="s">
        <v>51</v>
      </c>
      <c r="Z222" s="46" t="str">
        <f t="shared" si="76"/>
        <v>HS-NamSon-HN</v>
      </c>
      <c r="AA222" s="46" t="str">
        <f t="shared" si="77"/>
        <v>NamSon-HN</v>
      </c>
      <c r="AB222" s="24" t="s">
        <v>48</v>
      </c>
      <c r="AC222" s="24" t="s">
        <v>49</v>
      </c>
      <c r="AE222" s="46" t="str">
        <f t="shared" si="87"/>
        <v>hn-namson-hs0221</v>
      </c>
      <c r="AF222" s="46" t="str">
        <f t="shared" si="88"/>
        <v>DS7</v>
      </c>
      <c r="AG222" s="46" t="str">
        <f t="shared" si="89"/>
        <v>7C-NamSon-HN</v>
      </c>
      <c r="AH222" s="30" t="s">
        <v>64</v>
      </c>
      <c r="AI222" s="46" t="str">
        <f t="shared" si="90"/>
        <v>HH7</v>
      </c>
      <c r="AJ222" s="46" t="str">
        <f t="shared" si="91"/>
        <v>7C-NamSon-HN</v>
      </c>
      <c r="AK222" s="46" t="s">
        <v>64</v>
      </c>
      <c r="AL222" s="46" t="str">
        <f t="shared" si="92"/>
        <v>TA7</v>
      </c>
      <c r="AM222" s="46" t="str">
        <f t="shared" si="93"/>
        <v>7C-NamSon-HN</v>
      </c>
      <c r="AN222" s="46" t="s">
        <v>64</v>
      </c>
      <c r="AO222" s="46" t="str">
        <f t="shared" si="94"/>
        <v>NV7</v>
      </c>
      <c r="AP222" s="46" t="str">
        <f t="shared" si="95"/>
        <v>7C-NamSon-HN</v>
      </c>
      <c r="AQ222" s="46" t="s">
        <v>64</v>
      </c>
    </row>
    <row r="223" spans="1:43" ht="15.75" customHeight="1" x14ac:dyDescent="0.2">
      <c r="A223" s="30">
        <v>222</v>
      </c>
      <c r="B223" s="52" t="s">
        <v>305</v>
      </c>
      <c r="C223" s="53" t="s">
        <v>314</v>
      </c>
      <c r="D223" s="54" t="s">
        <v>75</v>
      </c>
      <c r="E223" s="57">
        <v>39207</v>
      </c>
      <c r="H223" s="15" t="str">
        <f t="shared" si="78"/>
        <v>hn-namson-hs0222</v>
      </c>
      <c r="I223" s="7" t="str">
        <f t="shared" si="79"/>
        <v>abcd5455</v>
      </c>
      <c r="K223" s="46">
        <v>222</v>
      </c>
      <c r="L223" s="46" t="str">
        <f t="shared" si="72"/>
        <v>7C-NamSon-HN</v>
      </c>
      <c r="M223" s="46" t="str">
        <f t="shared" si="80"/>
        <v>Nguyễn Đức Giang</v>
      </c>
      <c r="N223" s="23" t="str">
        <f t="shared" si="81"/>
        <v>Giang</v>
      </c>
      <c r="O223" s="23" t="str">
        <f t="shared" si="82"/>
        <v xml:space="preserve">Nguyễn Đức </v>
      </c>
      <c r="P223" t="s">
        <v>941</v>
      </c>
      <c r="Q223" s="23" t="str">
        <f t="shared" si="83"/>
        <v>0222</v>
      </c>
      <c r="R223" s="23" t="str">
        <f t="shared" si="73"/>
        <v>hn-namson-hs0222</v>
      </c>
      <c r="S223" s="23" t="str">
        <f t="shared" si="84"/>
        <v>Giang</v>
      </c>
      <c r="T223" s="23" t="str">
        <f t="shared" si="85"/>
        <v xml:space="preserve">Nguyen Duc </v>
      </c>
      <c r="U223" s="23" t="str">
        <f t="shared" si="74"/>
        <v>hs0222-nguyenduc-giang@hn-namson.edu.vn</v>
      </c>
      <c r="V223" s="23" t="str">
        <f t="shared" si="86"/>
        <v>abcd5455</v>
      </c>
      <c r="W223" s="46" t="str">
        <f t="shared" si="75"/>
        <v>HN</v>
      </c>
      <c r="X223" s="30" t="s">
        <v>47</v>
      </c>
      <c r="Y223" s="30" t="s">
        <v>51</v>
      </c>
      <c r="Z223" s="46" t="str">
        <f t="shared" si="76"/>
        <v>HS-NamSon-HN</v>
      </c>
      <c r="AA223" s="46" t="str">
        <f t="shared" si="77"/>
        <v>NamSon-HN</v>
      </c>
      <c r="AB223" s="24" t="s">
        <v>48</v>
      </c>
      <c r="AC223" s="24" t="s">
        <v>49</v>
      </c>
      <c r="AE223" s="46" t="str">
        <f t="shared" si="87"/>
        <v>hn-namson-hs0222</v>
      </c>
      <c r="AF223" s="46" t="str">
        <f t="shared" si="88"/>
        <v>DS7</v>
      </c>
      <c r="AG223" s="46" t="str">
        <f t="shared" si="89"/>
        <v>7C-NamSon-HN</v>
      </c>
      <c r="AH223" s="30" t="s">
        <v>64</v>
      </c>
      <c r="AI223" s="46" t="str">
        <f t="shared" si="90"/>
        <v>HH7</v>
      </c>
      <c r="AJ223" s="46" t="str">
        <f t="shared" si="91"/>
        <v>7C-NamSon-HN</v>
      </c>
      <c r="AK223" s="46" t="s">
        <v>64</v>
      </c>
      <c r="AL223" s="46" t="str">
        <f t="shared" si="92"/>
        <v>TA7</v>
      </c>
      <c r="AM223" s="46" t="str">
        <f t="shared" si="93"/>
        <v>7C-NamSon-HN</v>
      </c>
      <c r="AN223" s="46" t="s">
        <v>64</v>
      </c>
      <c r="AO223" s="46" t="str">
        <f t="shared" si="94"/>
        <v>NV7</v>
      </c>
      <c r="AP223" s="46" t="str">
        <f t="shared" si="95"/>
        <v>7C-NamSon-HN</v>
      </c>
      <c r="AQ223" s="46" t="s">
        <v>64</v>
      </c>
    </row>
    <row r="224" spans="1:43" ht="15.75" customHeight="1" x14ac:dyDescent="0.2">
      <c r="A224" s="7">
        <v>223</v>
      </c>
      <c r="B224" s="52" t="s">
        <v>305</v>
      </c>
      <c r="C224" s="53" t="s">
        <v>315</v>
      </c>
      <c r="D224" s="54" t="s">
        <v>98</v>
      </c>
      <c r="E224" s="57">
        <v>39376</v>
      </c>
      <c r="H224" s="15" t="str">
        <f t="shared" si="78"/>
        <v>hn-namson-hs0223</v>
      </c>
      <c r="I224" s="7" t="str">
        <f t="shared" si="79"/>
        <v>abcd5556</v>
      </c>
      <c r="K224" s="46">
        <v>223</v>
      </c>
      <c r="L224" s="46" t="str">
        <f t="shared" si="72"/>
        <v>7C-NamSon-HN</v>
      </c>
      <c r="M224" s="46" t="str">
        <f t="shared" si="80"/>
        <v>Nguyễn Hoàng Hà</v>
      </c>
      <c r="N224" s="23" t="str">
        <f t="shared" si="81"/>
        <v>Hà</v>
      </c>
      <c r="O224" s="23" t="str">
        <f t="shared" si="82"/>
        <v xml:space="preserve">Nguyễn Hoàng </v>
      </c>
      <c r="P224" t="s">
        <v>942</v>
      </c>
      <c r="Q224" s="23" t="str">
        <f t="shared" si="83"/>
        <v>0223</v>
      </c>
      <c r="R224" s="23" t="str">
        <f t="shared" si="73"/>
        <v>hn-namson-hs0223</v>
      </c>
      <c r="S224" s="23" t="str">
        <f t="shared" si="84"/>
        <v>Ha</v>
      </c>
      <c r="T224" s="23" t="str">
        <f t="shared" si="85"/>
        <v xml:space="preserve">Nguyen Hoang </v>
      </c>
      <c r="U224" s="23" t="str">
        <f t="shared" si="74"/>
        <v>hs0223-nguyenhoang-ha@hn-namson.edu.vn</v>
      </c>
      <c r="V224" s="23" t="str">
        <f t="shared" si="86"/>
        <v>abcd5556</v>
      </c>
      <c r="W224" s="46" t="str">
        <f t="shared" si="75"/>
        <v>HN</v>
      </c>
      <c r="X224" s="30" t="s">
        <v>47</v>
      </c>
      <c r="Y224" s="30" t="s">
        <v>51</v>
      </c>
      <c r="Z224" s="46" t="str">
        <f t="shared" si="76"/>
        <v>HS-NamSon-HN</v>
      </c>
      <c r="AA224" s="46" t="str">
        <f t="shared" si="77"/>
        <v>NamSon-HN</v>
      </c>
      <c r="AB224" s="24" t="s">
        <v>48</v>
      </c>
      <c r="AC224" s="24" t="s">
        <v>49</v>
      </c>
      <c r="AE224" s="46" t="str">
        <f t="shared" si="87"/>
        <v>hn-namson-hs0223</v>
      </c>
      <c r="AF224" s="46" t="str">
        <f t="shared" si="88"/>
        <v>DS7</v>
      </c>
      <c r="AG224" s="46" t="str">
        <f t="shared" si="89"/>
        <v>7C-NamSon-HN</v>
      </c>
      <c r="AH224" s="30" t="s">
        <v>64</v>
      </c>
      <c r="AI224" s="46" t="str">
        <f t="shared" si="90"/>
        <v>HH7</v>
      </c>
      <c r="AJ224" s="46" t="str">
        <f t="shared" si="91"/>
        <v>7C-NamSon-HN</v>
      </c>
      <c r="AK224" s="46" t="s">
        <v>64</v>
      </c>
      <c r="AL224" s="46" t="str">
        <f t="shared" si="92"/>
        <v>TA7</v>
      </c>
      <c r="AM224" s="46" t="str">
        <f t="shared" si="93"/>
        <v>7C-NamSon-HN</v>
      </c>
      <c r="AN224" s="46" t="s">
        <v>64</v>
      </c>
      <c r="AO224" s="46" t="str">
        <f t="shared" si="94"/>
        <v>NV7</v>
      </c>
      <c r="AP224" s="46" t="str">
        <f t="shared" si="95"/>
        <v>7C-NamSon-HN</v>
      </c>
      <c r="AQ224" s="46" t="s">
        <v>64</v>
      </c>
    </row>
    <row r="225" spans="1:43" ht="15.75" customHeight="1" x14ac:dyDescent="0.2">
      <c r="A225" s="30">
        <v>224</v>
      </c>
      <c r="B225" s="52" t="s">
        <v>305</v>
      </c>
      <c r="C225" s="53" t="s">
        <v>316</v>
      </c>
      <c r="D225" s="54" t="s">
        <v>98</v>
      </c>
      <c r="E225" s="57">
        <v>39352</v>
      </c>
      <c r="H225" s="15" t="str">
        <f t="shared" si="78"/>
        <v>hn-namson-hs0224</v>
      </c>
      <c r="I225" s="7" t="str">
        <f t="shared" si="79"/>
        <v>abcd5657</v>
      </c>
      <c r="K225" s="46">
        <v>224</v>
      </c>
      <c r="L225" s="46" t="str">
        <f t="shared" si="72"/>
        <v>7C-NamSon-HN</v>
      </c>
      <c r="M225" s="46" t="str">
        <f t="shared" si="80"/>
        <v>Trần Phương Hà</v>
      </c>
      <c r="N225" s="23" t="str">
        <f t="shared" si="81"/>
        <v>Hà</v>
      </c>
      <c r="O225" s="23" t="str">
        <f t="shared" si="82"/>
        <v xml:space="preserve">Trần Phương </v>
      </c>
      <c r="P225" t="s">
        <v>943</v>
      </c>
      <c r="Q225" s="23" t="str">
        <f t="shared" si="83"/>
        <v>0224</v>
      </c>
      <c r="R225" s="23" t="str">
        <f t="shared" si="73"/>
        <v>hn-namson-hs0224</v>
      </c>
      <c r="S225" s="23" t="str">
        <f t="shared" si="84"/>
        <v>Ha</v>
      </c>
      <c r="T225" s="23" t="str">
        <f t="shared" si="85"/>
        <v xml:space="preserve">Tran Phuong </v>
      </c>
      <c r="U225" s="23" t="str">
        <f t="shared" si="74"/>
        <v>hs0224-tranphuong-ha@hn-namson.edu.vn</v>
      </c>
      <c r="V225" s="23" t="str">
        <f t="shared" si="86"/>
        <v>abcd5657</v>
      </c>
      <c r="W225" s="46" t="str">
        <f t="shared" si="75"/>
        <v>HN</v>
      </c>
      <c r="X225" s="30" t="s">
        <v>47</v>
      </c>
      <c r="Y225" s="30" t="s">
        <v>51</v>
      </c>
      <c r="Z225" s="46" t="str">
        <f t="shared" si="76"/>
        <v>HS-NamSon-HN</v>
      </c>
      <c r="AA225" s="46" t="str">
        <f t="shared" si="77"/>
        <v>NamSon-HN</v>
      </c>
      <c r="AB225" s="24" t="s">
        <v>48</v>
      </c>
      <c r="AC225" s="24" t="s">
        <v>49</v>
      </c>
      <c r="AE225" s="46" t="str">
        <f t="shared" si="87"/>
        <v>hn-namson-hs0224</v>
      </c>
      <c r="AF225" s="46" t="str">
        <f t="shared" si="88"/>
        <v>DS7</v>
      </c>
      <c r="AG225" s="46" t="str">
        <f t="shared" si="89"/>
        <v>7C-NamSon-HN</v>
      </c>
      <c r="AH225" s="30" t="s">
        <v>64</v>
      </c>
      <c r="AI225" s="46" t="str">
        <f t="shared" si="90"/>
        <v>HH7</v>
      </c>
      <c r="AJ225" s="46" t="str">
        <f t="shared" si="91"/>
        <v>7C-NamSon-HN</v>
      </c>
      <c r="AK225" s="46" t="s">
        <v>64</v>
      </c>
      <c r="AL225" s="46" t="str">
        <f t="shared" si="92"/>
        <v>TA7</v>
      </c>
      <c r="AM225" s="46" t="str">
        <f t="shared" si="93"/>
        <v>7C-NamSon-HN</v>
      </c>
      <c r="AN225" s="46" t="s">
        <v>64</v>
      </c>
      <c r="AO225" s="46" t="str">
        <f t="shared" si="94"/>
        <v>NV7</v>
      </c>
      <c r="AP225" s="46" t="str">
        <f t="shared" si="95"/>
        <v>7C-NamSon-HN</v>
      </c>
      <c r="AQ225" s="46" t="s">
        <v>64</v>
      </c>
    </row>
    <row r="226" spans="1:43" ht="15.75" customHeight="1" x14ac:dyDescent="0.2">
      <c r="A226" s="7">
        <v>225</v>
      </c>
      <c r="B226" s="52" t="s">
        <v>305</v>
      </c>
      <c r="C226" s="53" t="s">
        <v>317</v>
      </c>
      <c r="D226" s="54" t="s">
        <v>75</v>
      </c>
      <c r="E226" s="57">
        <v>38905</v>
      </c>
      <c r="H226" s="15" t="str">
        <f t="shared" si="78"/>
        <v>hn-namson-hs0225</v>
      </c>
      <c r="I226" s="7" t="str">
        <f t="shared" si="79"/>
        <v>abcd5758</v>
      </c>
      <c r="K226" s="46">
        <v>225</v>
      </c>
      <c r="L226" s="46" t="str">
        <f t="shared" si="72"/>
        <v>7C-NamSon-HN</v>
      </c>
      <c r="M226" s="46" t="str">
        <f t="shared" si="80"/>
        <v>Đinh Văn Hiền</v>
      </c>
      <c r="N226" s="23" t="str">
        <f t="shared" si="81"/>
        <v>Hiền</v>
      </c>
      <c r="O226" s="23" t="str">
        <f t="shared" si="82"/>
        <v xml:space="preserve">Đinh Văn </v>
      </c>
      <c r="P226" t="s">
        <v>944</v>
      </c>
      <c r="Q226" s="23" t="str">
        <f t="shared" si="83"/>
        <v>0225</v>
      </c>
      <c r="R226" s="23" t="str">
        <f t="shared" si="73"/>
        <v>hn-namson-hs0225</v>
      </c>
      <c r="S226" s="23" t="str">
        <f t="shared" si="84"/>
        <v>Hien</v>
      </c>
      <c r="T226" s="23" t="str">
        <f t="shared" si="85"/>
        <v xml:space="preserve">Dinh Van </v>
      </c>
      <c r="U226" s="23" t="str">
        <f t="shared" si="74"/>
        <v>hs0225-dinhvan-hien@hn-namson.edu.vn</v>
      </c>
      <c r="V226" s="23" t="str">
        <f t="shared" si="86"/>
        <v>abcd5758</v>
      </c>
      <c r="W226" s="46" t="str">
        <f t="shared" si="75"/>
        <v>HN</v>
      </c>
      <c r="X226" s="30" t="s">
        <v>47</v>
      </c>
      <c r="Y226" s="30" t="s">
        <v>51</v>
      </c>
      <c r="Z226" s="46" t="str">
        <f t="shared" si="76"/>
        <v>HS-NamSon-HN</v>
      </c>
      <c r="AA226" s="46" t="str">
        <f t="shared" si="77"/>
        <v>NamSon-HN</v>
      </c>
      <c r="AB226" s="24" t="s">
        <v>48</v>
      </c>
      <c r="AC226" s="24" t="s">
        <v>49</v>
      </c>
      <c r="AE226" s="46" t="str">
        <f t="shared" si="87"/>
        <v>hn-namson-hs0225</v>
      </c>
      <c r="AF226" s="46" t="str">
        <f t="shared" si="88"/>
        <v>DS7</v>
      </c>
      <c r="AG226" s="46" t="str">
        <f t="shared" si="89"/>
        <v>7C-NamSon-HN</v>
      </c>
      <c r="AH226" s="30" t="s">
        <v>64</v>
      </c>
      <c r="AI226" s="46" t="str">
        <f t="shared" si="90"/>
        <v>HH7</v>
      </c>
      <c r="AJ226" s="46" t="str">
        <f t="shared" si="91"/>
        <v>7C-NamSon-HN</v>
      </c>
      <c r="AK226" s="46" t="s">
        <v>64</v>
      </c>
      <c r="AL226" s="46" t="str">
        <f t="shared" si="92"/>
        <v>TA7</v>
      </c>
      <c r="AM226" s="46" t="str">
        <f t="shared" si="93"/>
        <v>7C-NamSon-HN</v>
      </c>
      <c r="AN226" s="46" t="s">
        <v>64</v>
      </c>
      <c r="AO226" s="46" t="str">
        <f t="shared" si="94"/>
        <v>NV7</v>
      </c>
      <c r="AP226" s="46" t="str">
        <f t="shared" si="95"/>
        <v>7C-NamSon-HN</v>
      </c>
      <c r="AQ226" s="46" t="s">
        <v>64</v>
      </c>
    </row>
    <row r="227" spans="1:43" ht="15.75" customHeight="1" x14ac:dyDescent="0.2">
      <c r="A227" s="30">
        <v>226</v>
      </c>
      <c r="B227" s="52" t="s">
        <v>305</v>
      </c>
      <c r="C227" s="53" t="s">
        <v>318</v>
      </c>
      <c r="D227" s="54" t="s">
        <v>75</v>
      </c>
      <c r="E227" s="57">
        <v>43703</v>
      </c>
      <c r="H227" s="15" t="str">
        <f t="shared" si="78"/>
        <v>hn-namson-hs0226</v>
      </c>
      <c r="I227" s="7" t="str">
        <f t="shared" si="79"/>
        <v>abcd5859</v>
      </c>
      <c r="K227" s="46">
        <v>226</v>
      </c>
      <c r="L227" s="46" t="str">
        <f t="shared" si="72"/>
        <v>7C-NamSon-HN</v>
      </c>
      <c r="M227" s="46" t="str">
        <f t="shared" si="80"/>
        <v>Bùi Thị Khánh Linh</v>
      </c>
      <c r="N227" s="23" t="str">
        <f t="shared" si="81"/>
        <v>Linh</v>
      </c>
      <c r="O227" s="23" t="str">
        <f t="shared" si="82"/>
        <v xml:space="preserve">Bùi Thị Khánh </v>
      </c>
      <c r="P227" t="s">
        <v>945</v>
      </c>
      <c r="Q227" s="23" t="str">
        <f t="shared" si="83"/>
        <v>0226</v>
      </c>
      <c r="R227" s="23" t="str">
        <f t="shared" si="73"/>
        <v>hn-namson-hs0226</v>
      </c>
      <c r="S227" s="23" t="str">
        <f t="shared" si="84"/>
        <v>Linh</v>
      </c>
      <c r="T227" s="23" t="str">
        <f t="shared" si="85"/>
        <v xml:space="preserve">Bui Thi Khanh </v>
      </c>
      <c r="U227" s="23" t="str">
        <f t="shared" si="74"/>
        <v>hs0226-buithikhanh-linh@hn-namson.edu.vn</v>
      </c>
      <c r="V227" s="23" t="str">
        <f t="shared" si="86"/>
        <v>abcd5859</v>
      </c>
      <c r="W227" s="46" t="str">
        <f t="shared" si="75"/>
        <v>HN</v>
      </c>
      <c r="X227" s="30" t="s">
        <v>47</v>
      </c>
      <c r="Y227" s="30" t="s">
        <v>51</v>
      </c>
      <c r="Z227" s="46" t="str">
        <f t="shared" si="76"/>
        <v>HS-NamSon-HN</v>
      </c>
      <c r="AA227" s="46" t="str">
        <f t="shared" si="77"/>
        <v>NamSon-HN</v>
      </c>
      <c r="AB227" s="24" t="s">
        <v>48</v>
      </c>
      <c r="AC227" s="24" t="s">
        <v>49</v>
      </c>
      <c r="AE227" s="46" t="str">
        <f t="shared" si="87"/>
        <v>hn-namson-hs0226</v>
      </c>
      <c r="AF227" s="46" t="str">
        <f t="shared" si="88"/>
        <v>DS7</v>
      </c>
      <c r="AG227" s="46" t="str">
        <f t="shared" si="89"/>
        <v>7C-NamSon-HN</v>
      </c>
      <c r="AH227" s="30" t="s">
        <v>64</v>
      </c>
      <c r="AI227" s="46" t="str">
        <f t="shared" si="90"/>
        <v>HH7</v>
      </c>
      <c r="AJ227" s="46" t="str">
        <f t="shared" si="91"/>
        <v>7C-NamSon-HN</v>
      </c>
      <c r="AK227" s="46" t="s">
        <v>64</v>
      </c>
      <c r="AL227" s="46" t="str">
        <f t="shared" si="92"/>
        <v>TA7</v>
      </c>
      <c r="AM227" s="46" t="str">
        <f t="shared" si="93"/>
        <v>7C-NamSon-HN</v>
      </c>
      <c r="AN227" s="46" t="s">
        <v>64</v>
      </c>
      <c r="AO227" s="46" t="str">
        <f t="shared" si="94"/>
        <v>NV7</v>
      </c>
      <c r="AP227" s="46" t="str">
        <f t="shared" si="95"/>
        <v>7C-NamSon-HN</v>
      </c>
      <c r="AQ227" s="46" t="s">
        <v>64</v>
      </c>
    </row>
    <row r="228" spans="1:43" ht="15.75" customHeight="1" x14ac:dyDescent="0.2">
      <c r="A228" s="7">
        <v>227</v>
      </c>
      <c r="B228" s="52" t="s">
        <v>305</v>
      </c>
      <c r="C228" s="53" t="s">
        <v>172</v>
      </c>
      <c r="D228" s="54" t="s">
        <v>75</v>
      </c>
      <c r="E228" s="57">
        <v>39155</v>
      </c>
      <c r="H228" s="15" t="str">
        <f t="shared" si="78"/>
        <v>hn-namson-hs0227</v>
      </c>
      <c r="I228" s="7" t="str">
        <f t="shared" si="79"/>
        <v>abcd5960</v>
      </c>
      <c r="K228" s="46">
        <v>227</v>
      </c>
      <c r="L228" s="46" t="str">
        <f t="shared" si="72"/>
        <v>7C-NamSon-HN</v>
      </c>
      <c r="M228" s="46" t="str">
        <f t="shared" si="80"/>
        <v>Nguyễn Bảo Long</v>
      </c>
      <c r="N228" s="23" t="str">
        <f t="shared" si="81"/>
        <v>Long</v>
      </c>
      <c r="O228" s="23" t="str">
        <f t="shared" si="82"/>
        <v xml:space="preserve">Nguyễn Bảo </v>
      </c>
      <c r="P228" t="s">
        <v>803</v>
      </c>
      <c r="Q228" s="23" t="str">
        <f t="shared" si="83"/>
        <v>0227</v>
      </c>
      <c r="R228" s="23" t="str">
        <f t="shared" si="73"/>
        <v>hn-namson-hs0227</v>
      </c>
      <c r="S228" s="23" t="str">
        <f t="shared" si="84"/>
        <v>Long</v>
      </c>
      <c r="T228" s="23" t="str">
        <f t="shared" si="85"/>
        <v xml:space="preserve">Nguyen Bao </v>
      </c>
      <c r="U228" s="23" t="str">
        <f t="shared" si="74"/>
        <v>hs0227-nguyenbao-long@hn-namson.edu.vn</v>
      </c>
      <c r="V228" s="23" t="str">
        <f t="shared" si="86"/>
        <v>abcd5960</v>
      </c>
      <c r="W228" s="46" t="str">
        <f t="shared" si="75"/>
        <v>HN</v>
      </c>
      <c r="X228" s="30" t="s">
        <v>47</v>
      </c>
      <c r="Y228" s="30" t="s">
        <v>51</v>
      </c>
      <c r="Z228" s="46" t="str">
        <f t="shared" si="76"/>
        <v>HS-NamSon-HN</v>
      </c>
      <c r="AA228" s="46" t="str">
        <f t="shared" si="77"/>
        <v>NamSon-HN</v>
      </c>
      <c r="AB228" s="24" t="s">
        <v>48</v>
      </c>
      <c r="AC228" s="24" t="s">
        <v>49</v>
      </c>
      <c r="AE228" s="46" t="str">
        <f t="shared" si="87"/>
        <v>hn-namson-hs0227</v>
      </c>
      <c r="AF228" s="46" t="str">
        <f t="shared" si="88"/>
        <v>DS7</v>
      </c>
      <c r="AG228" s="46" t="str">
        <f t="shared" si="89"/>
        <v>7C-NamSon-HN</v>
      </c>
      <c r="AH228" s="30" t="s">
        <v>64</v>
      </c>
      <c r="AI228" s="46" t="str">
        <f t="shared" si="90"/>
        <v>HH7</v>
      </c>
      <c r="AJ228" s="46" t="str">
        <f t="shared" si="91"/>
        <v>7C-NamSon-HN</v>
      </c>
      <c r="AK228" s="46" t="s">
        <v>64</v>
      </c>
      <c r="AL228" s="46" t="str">
        <f t="shared" si="92"/>
        <v>TA7</v>
      </c>
      <c r="AM228" s="46" t="str">
        <f t="shared" si="93"/>
        <v>7C-NamSon-HN</v>
      </c>
      <c r="AN228" s="46" t="s">
        <v>64</v>
      </c>
      <c r="AO228" s="46" t="str">
        <f t="shared" si="94"/>
        <v>NV7</v>
      </c>
      <c r="AP228" s="46" t="str">
        <f t="shared" si="95"/>
        <v>7C-NamSon-HN</v>
      </c>
      <c r="AQ228" s="46" t="s">
        <v>64</v>
      </c>
    </row>
    <row r="229" spans="1:43" ht="15.75" customHeight="1" x14ac:dyDescent="0.2">
      <c r="A229" s="30">
        <v>228</v>
      </c>
      <c r="B229" s="52" t="s">
        <v>305</v>
      </c>
      <c r="C229" s="53" t="s">
        <v>319</v>
      </c>
      <c r="D229" s="54" t="s">
        <v>75</v>
      </c>
      <c r="E229" s="57">
        <v>38917</v>
      </c>
      <c r="H229" s="15" t="str">
        <f t="shared" si="78"/>
        <v>hn-namson-hs0228</v>
      </c>
      <c r="I229" s="7" t="str">
        <f t="shared" si="79"/>
        <v>abcd6061</v>
      </c>
      <c r="K229" s="46">
        <v>228</v>
      </c>
      <c r="L229" s="46" t="str">
        <f t="shared" si="72"/>
        <v>7C-NamSon-HN</v>
      </c>
      <c r="M229" s="46" t="str">
        <f t="shared" si="80"/>
        <v>Nguyễn Văn Lực</v>
      </c>
      <c r="N229" s="23" t="str">
        <f t="shared" si="81"/>
        <v>Lực</v>
      </c>
      <c r="O229" s="23" t="str">
        <f t="shared" si="82"/>
        <v xml:space="preserve">Nguyễn Văn </v>
      </c>
      <c r="P229" t="s">
        <v>946</v>
      </c>
      <c r="Q229" s="23" t="str">
        <f t="shared" si="83"/>
        <v>0228</v>
      </c>
      <c r="R229" s="23" t="str">
        <f t="shared" si="73"/>
        <v>hn-namson-hs0228</v>
      </c>
      <c r="S229" s="23" t="str">
        <f t="shared" si="84"/>
        <v>Luc</v>
      </c>
      <c r="T229" s="23" t="str">
        <f t="shared" si="85"/>
        <v xml:space="preserve">Nguyen Van </v>
      </c>
      <c r="U229" s="23" t="str">
        <f t="shared" si="74"/>
        <v>hs0228-nguyenvan-luc@hn-namson.edu.vn</v>
      </c>
      <c r="V229" s="23" t="str">
        <f t="shared" si="86"/>
        <v>abcd6061</v>
      </c>
      <c r="W229" s="46" t="str">
        <f t="shared" si="75"/>
        <v>HN</v>
      </c>
      <c r="X229" s="30" t="s">
        <v>47</v>
      </c>
      <c r="Y229" s="30" t="s">
        <v>51</v>
      </c>
      <c r="Z229" s="46" t="str">
        <f t="shared" si="76"/>
        <v>HS-NamSon-HN</v>
      </c>
      <c r="AA229" s="46" t="str">
        <f t="shared" si="77"/>
        <v>NamSon-HN</v>
      </c>
      <c r="AB229" s="24" t="s">
        <v>48</v>
      </c>
      <c r="AC229" s="24" t="s">
        <v>49</v>
      </c>
      <c r="AE229" s="46" t="str">
        <f t="shared" si="87"/>
        <v>hn-namson-hs0228</v>
      </c>
      <c r="AF229" s="46" t="str">
        <f t="shared" si="88"/>
        <v>DS7</v>
      </c>
      <c r="AG229" s="46" t="str">
        <f t="shared" si="89"/>
        <v>7C-NamSon-HN</v>
      </c>
      <c r="AH229" s="30" t="s">
        <v>64</v>
      </c>
      <c r="AI229" s="46" t="str">
        <f t="shared" si="90"/>
        <v>HH7</v>
      </c>
      <c r="AJ229" s="46" t="str">
        <f t="shared" si="91"/>
        <v>7C-NamSon-HN</v>
      </c>
      <c r="AK229" s="46" t="s">
        <v>64</v>
      </c>
      <c r="AL229" s="46" t="str">
        <f t="shared" si="92"/>
        <v>TA7</v>
      </c>
      <c r="AM229" s="46" t="str">
        <f t="shared" si="93"/>
        <v>7C-NamSon-HN</v>
      </c>
      <c r="AN229" s="46" t="s">
        <v>64</v>
      </c>
      <c r="AO229" s="46" t="str">
        <f t="shared" si="94"/>
        <v>NV7</v>
      </c>
      <c r="AP229" s="46" t="str">
        <f t="shared" si="95"/>
        <v>7C-NamSon-HN</v>
      </c>
      <c r="AQ229" s="46" t="s">
        <v>64</v>
      </c>
    </row>
    <row r="230" spans="1:43" ht="15.75" customHeight="1" x14ac:dyDescent="0.2">
      <c r="A230" s="7">
        <v>229</v>
      </c>
      <c r="B230" s="52" t="s">
        <v>305</v>
      </c>
      <c r="C230" s="53" t="s">
        <v>320</v>
      </c>
      <c r="D230" s="54" t="s">
        <v>98</v>
      </c>
      <c r="E230" s="57">
        <v>39395</v>
      </c>
      <c r="H230" s="15" t="str">
        <f t="shared" si="78"/>
        <v>hn-namson-hs0229</v>
      </c>
      <c r="I230" s="7" t="str">
        <f t="shared" si="79"/>
        <v>abcd6162</v>
      </c>
      <c r="K230" s="46">
        <v>229</v>
      </c>
      <c r="L230" s="46" t="str">
        <f t="shared" si="72"/>
        <v>7C-NamSon-HN</v>
      </c>
      <c r="M230" s="46" t="str">
        <f t="shared" si="80"/>
        <v>Nguyễn Phương Mai</v>
      </c>
      <c r="N230" s="23" t="str">
        <f t="shared" si="81"/>
        <v>Mai</v>
      </c>
      <c r="O230" s="23" t="str">
        <f t="shared" si="82"/>
        <v xml:space="preserve">Nguyễn Phương </v>
      </c>
      <c r="P230" t="s">
        <v>947</v>
      </c>
      <c r="Q230" s="23" t="str">
        <f t="shared" si="83"/>
        <v>0229</v>
      </c>
      <c r="R230" s="23" t="str">
        <f t="shared" si="73"/>
        <v>hn-namson-hs0229</v>
      </c>
      <c r="S230" s="23" t="str">
        <f t="shared" si="84"/>
        <v>Mai</v>
      </c>
      <c r="T230" s="23" t="str">
        <f t="shared" si="85"/>
        <v xml:space="preserve">Nguyen Phuong </v>
      </c>
      <c r="U230" s="23" t="str">
        <f t="shared" si="74"/>
        <v>hs0229-nguyenphuong-mai@hn-namson.edu.vn</v>
      </c>
      <c r="V230" s="23" t="str">
        <f t="shared" si="86"/>
        <v>abcd6162</v>
      </c>
      <c r="W230" s="46" t="str">
        <f t="shared" si="75"/>
        <v>HN</v>
      </c>
      <c r="X230" s="30" t="s">
        <v>47</v>
      </c>
      <c r="Y230" s="30" t="s">
        <v>51</v>
      </c>
      <c r="Z230" s="46" t="str">
        <f t="shared" si="76"/>
        <v>HS-NamSon-HN</v>
      </c>
      <c r="AA230" s="46" t="str">
        <f t="shared" si="77"/>
        <v>NamSon-HN</v>
      </c>
      <c r="AB230" s="24" t="s">
        <v>48</v>
      </c>
      <c r="AC230" s="24" t="s">
        <v>49</v>
      </c>
      <c r="AE230" s="46" t="str">
        <f t="shared" si="87"/>
        <v>hn-namson-hs0229</v>
      </c>
      <c r="AF230" s="46" t="str">
        <f t="shared" si="88"/>
        <v>DS7</v>
      </c>
      <c r="AG230" s="46" t="str">
        <f t="shared" si="89"/>
        <v>7C-NamSon-HN</v>
      </c>
      <c r="AH230" s="30" t="s">
        <v>64</v>
      </c>
      <c r="AI230" s="46" t="str">
        <f t="shared" si="90"/>
        <v>HH7</v>
      </c>
      <c r="AJ230" s="46" t="str">
        <f t="shared" si="91"/>
        <v>7C-NamSon-HN</v>
      </c>
      <c r="AK230" s="46" t="s">
        <v>64</v>
      </c>
      <c r="AL230" s="46" t="str">
        <f t="shared" si="92"/>
        <v>TA7</v>
      </c>
      <c r="AM230" s="46" t="str">
        <f t="shared" si="93"/>
        <v>7C-NamSon-HN</v>
      </c>
      <c r="AN230" s="46" t="s">
        <v>64</v>
      </c>
      <c r="AO230" s="46" t="str">
        <f t="shared" si="94"/>
        <v>NV7</v>
      </c>
      <c r="AP230" s="46" t="str">
        <f t="shared" si="95"/>
        <v>7C-NamSon-HN</v>
      </c>
      <c r="AQ230" s="46" t="s">
        <v>64</v>
      </c>
    </row>
    <row r="231" spans="1:43" ht="15.75" customHeight="1" x14ac:dyDescent="0.2">
      <c r="A231" s="30">
        <v>230</v>
      </c>
      <c r="B231" s="52" t="s">
        <v>305</v>
      </c>
      <c r="C231" s="53" t="s">
        <v>321</v>
      </c>
      <c r="D231" s="54" t="s">
        <v>75</v>
      </c>
      <c r="E231" s="57">
        <v>39407</v>
      </c>
      <c r="H231" s="15" t="str">
        <f t="shared" si="78"/>
        <v>hn-namson-hs0230</v>
      </c>
      <c r="I231" s="7" t="str">
        <f t="shared" si="79"/>
        <v>abcd6263</v>
      </c>
      <c r="K231" s="46">
        <v>230</v>
      </c>
      <c r="L231" s="46" t="str">
        <f t="shared" si="72"/>
        <v>7C-NamSon-HN</v>
      </c>
      <c r="M231" s="46" t="str">
        <f t="shared" si="80"/>
        <v>Lê Đức Mạnh</v>
      </c>
      <c r="N231" s="23" t="str">
        <f t="shared" si="81"/>
        <v>Mạnh</v>
      </c>
      <c r="O231" s="23" t="str">
        <f t="shared" si="82"/>
        <v xml:space="preserve">Lê Đức </v>
      </c>
      <c r="P231" t="s">
        <v>948</v>
      </c>
      <c r="Q231" s="23" t="str">
        <f t="shared" si="83"/>
        <v>0230</v>
      </c>
      <c r="R231" s="23" t="str">
        <f t="shared" si="73"/>
        <v>hn-namson-hs0230</v>
      </c>
      <c r="S231" s="23" t="str">
        <f t="shared" si="84"/>
        <v>Manh</v>
      </c>
      <c r="T231" s="23" t="str">
        <f t="shared" si="85"/>
        <v xml:space="preserve">Le Duc </v>
      </c>
      <c r="U231" s="23" t="str">
        <f t="shared" si="74"/>
        <v>hs0230-leduc-manh@hn-namson.edu.vn</v>
      </c>
      <c r="V231" s="23" t="str">
        <f t="shared" si="86"/>
        <v>abcd6263</v>
      </c>
      <c r="W231" s="46" t="str">
        <f t="shared" si="75"/>
        <v>HN</v>
      </c>
      <c r="X231" s="30" t="s">
        <v>47</v>
      </c>
      <c r="Y231" s="30" t="s">
        <v>51</v>
      </c>
      <c r="Z231" s="46" t="str">
        <f t="shared" si="76"/>
        <v>HS-NamSon-HN</v>
      </c>
      <c r="AA231" s="46" t="str">
        <f t="shared" si="77"/>
        <v>NamSon-HN</v>
      </c>
      <c r="AB231" s="24" t="s">
        <v>48</v>
      </c>
      <c r="AC231" s="24" t="s">
        <v>49</v>
      </c>
      <c r="AE231" s="46" t="str">
        <f t="shared" si="87"/>
        <v>hn-namson-hs0230</v>
      </c>
      <c r="AF231" s="46" t="str">
        <f t="shared" si="88"/>
        <v>DS7</v>
      </c>
      <c r="AG231" s="46" t="str">
        <f t="shared" si="89"/>
        <v>7C-NamSon-HN</v>
      </c>
      <c r="AH231" s="30" t="s">
        <v>64</v>
      </c>
      <c r="AI231" s="46" t="str">
        <f t="shared" si="90"/>
        <v>HH7</v>
      </c>
      <c r="AJ231" s="46" t="str">
        <f t="shared" si="91"/>
        <v>7C-NamSon-HN</v>
      </c>
      <c r="AK231" s="46" t="s">
        <v>64</v>
      </c>
      <c r="AL231" s="46" t="str">
        <f t="shared" si="92"/>
        <v>TA7</v>
      </c>
      <c r="AM231" s="46" t="str">
        <f t="shared" si="93"/>
        <v>7C-NamSon-HN</v>
      </c>
      <c r="AN231" s="46" t="s">
        <v>64</v>
      </c>
      <c r="AO231" s="46" t="str">
        <f t="shared" si="94"/>
        <v>NV7</v>
      </c>
      <c r="AP231" s="46" t="str">
        <f t="shared" si="95"/>
        <v>7C-NamSon-HN</v>
      </c>
      <c r="AQ231" s="46" t="s">
        <v>64</v>
      </c>
    </row>
    <row r="232" spans="1:43" ht="15.75" customHeight="1" x14ac:dyDescent="0.2">
      <c r="A232" s="7">
        <v>231</v>
      </c>
      <c r="B232" s="52" t="s">
        <v>305</v>
      </c>
      <c r="C232" s="53" t="s">
        <v>322</v>
      </c>
      <c r="D232" s="54" t="s">
        <v>75</v>
      </c>
      <c r="E232" s="57">
        <v>39400</v>
      </c>
      <c r="H232" s="15" t="str">
        <f t="shared" si="78"/>
        <v>hn-namson-hs0231</v>
      </c>
      <c r="I232" s="7" t="str">
        <f t="shared" si="79"/>
        <v>abcd6364</v>
      </c>
      <c r="K232" s="46">
        <v>231</v>
      </c>
      <c r="L232" s="46" t="str">
        <f t="shared" si="72"/>
        <v>7C-NamSon-HN</v>
      </c>
      <c r="M232" s="46" t="str">
        <f t="shared" si="80"/>
        <v>Nguyễn Tiến Mạnh</v>
      </c>
      <c r="N232" s="23" t="str">
        <f t="shared" si="81"/>
        <v>Mạnh</v>
      </c>
      <c r="O232" s="23" t="str">
        <f t="shared" si="82"/>
        <v xml:space="preserve">Nguyễn Tiến </v>
      </c>
      <c r="P232" t="s">
        <v>949</v>
      </c>
      <c r="Q232" s="23" t="str">
        <f t="shared" si="83"/>
        <v>0231</v>
      </c>
      <c r="R232" s="23" t="str">
        <f t="shared" si="73"/>
        <v>hn-namson-hs0231</v>
      </c>
      <c r="S232" s="23" t="str">
        <f t="shared" si="84"/>
        <v>Manh</v>
      </c>
      <c r="T232" s="23" t="str">
        <f t="shared" si="85"/>
        <v xml:space="preserve">Nguyen Tien </v>
      </c>
      <c r="U232" s="23" t="str">
        <f t="shared" si="74"/>
        <v>hs0231-nguyentien-manh@hn-namson.edu.vn</v>
      </c>
      <c r="V232" s="23" t="str">
        <f t="shared" si="86"/>
        <v>abcd6364</v>
      </c>
      <c r="W232" s="46" t="str">
        <f t="shared" si="75"/>
        <v>HN</v>
      </c>
      <c r="X232" s="30" t="s">
        <v>47</v>
      </c>
      <c r="Y232" s="30" t="s">
        <v>51</v>
      </c>
      <c r="Z232" s="46" t="str">
        <f t="shared" si="76"/>
        <v>HS-NamSon-HN</v>
      </c>
      <c r="AA232" s="46" t="str">
        <f t="shared" si="77"/>
        <v>NamSon-HN</v>
      </c>
      <c r="AB232" s="24" t="s">
        <v>48</v>
      </c>
      <c r="AC232" s="24" t="s">
        <v>49</v>
      </c>
      <c r="AE232" s="46" t="str">
        <f t="shared" si="87"/>
        <v>hn-namson-hs0231</v>
      </c>
      <c r="AF232" s="46" t="str">
        <f t="shared" si="88"/>
        <v>DS7</v>
      </c>
      <c r="AG232" s="46" t="str">
        <f t="shared" si="89"/>
        <v>7C-NamSon-HN</v>
      </c>
      <c r="AH232" s="30" t="s">
        <v>64</v>
      </c>
      <c r="AI232" s="46" t="str">
        <f t="shared" si="90"/>
        <v>HH7</v>
      </c>
      <c r="AJ232" s="46" t="str">
        <f t="shared" si="91"/>
        <v>7C-NamSon-HN</v>
      </c>
      <c r="AK232" s="46" t="s">
        <v>64</v>
      </c>
      <c r="AL232" s="46" t="str">
        <f t="shared" si="92"/>
        <v>TA7</v>
      </c>
      <c r="AM232" s="46" t="str">
        <f t="shared" si="93"/>
        <v>7C-NamSon-HN</v>
      </c>
      <c r="AN232" s="46" t="s">
        <v>64</v>
      </c>
      <c r="AO232" s="46" t="str">
        <f t="shared" si="94"/>
        <v>NV7</v>
      </c>
      <c r="AP232" s="46" t="str">
        <f t="shared" si="95"/>
        <v>7C-NamSon-HN</v>
      </c>
      <c r="AQ232" s="46" t="s">
        <v>64</v>
      </c>
    </row>
    <row r="233" spans="1:43" ht="15.75" customHeight="1" x14ac:dyDescent="0.2">
      <c r="A233" s="30">
        <v>232</v>
      </c>
      <c r="B233" s="52" t="s">
        <v>305</v>
      </c>
      <c r="C233" s="53" t="s">
        <v>323</v>
      </c>
      <c r="D233" s="54" t="s">
        <v>98</v>
      </c>
      <c r="E233" s="57">
        <v>39367</v>
      </c>
      <c r="H233" s="15" t="str">
        <f t="shared" si="78"/>
        <v>hn-namson-hs0232</v>
      </c>
      <c r="I233" s="7" t="str">
        <f t="shared" si="79"/>
        <v>abcd6465</v>
      </c>
      <c r="K233" s="46">
        <v>232</v>
      </c>
      <c r="L233" s="46" t="str">
        <f t="shared" si="72"/>
        <v>7C-NamSon-HN</v>
      </c>
      <c r="M233" s="46" t="str">
        <f t="shared" si="80"/>
        <v>Đinh Thị Hà My</v>
      </c>
      <c r="N233" s="23" t="str">
        <f t="shared" si="81"/>
        <v>My</v>
      </c>
      <c r="O233" s="23" t="str">
        <f t="shared" si="82"/>
        <v xml:space="preserve">Đinh Thị Hà </v>
      </c>
      <c r="P233" t="s">
        <v>950</v>
      </c>
      <c r="Q233" s="23" t="str">
        <f t="shared" si="83"/>
        <v>0232</v>
      </c>
      <c r="R233" s="23" t="str">
        <f t="shared" si="73"/>
        <v>hn-namson-hs0232</v>
      </c>
      <c r="S233" s="23" t="str">
        <f t="shared" si="84"/>
        <v>My</v>
      </c>
      <c r="T233" s="23" t="str">
        <f t="shared" si="85"/>
        <v xml:space="preserve">Dinh Thi Ha </v>
      </c>
      <c r="U233" s="23" t="str">
        <f t="shared" si="74"/>
        <v>hs0232-dinhthiha-my@hn-namson.edu.vn</v>
      </c>
      <c r="V233" s="23" t="str">
        <f t="shared" si="86"/>
        <v>abcd6465</v>
      </c>
      <c r="W233" s="46" t="str">
        <f t="shared" si="75"/>
        <v>HN</v>
      </c>
      <c r="X233" s="30" t="s">
        <v>47</v>
      </c>
      <c r="Y233" s="30" t="s">
        <v>51</v>
      </c>
      <c r="Z233" s="46" t="str">
        <f t="shared" si="76"/>
        <v>HS-NamSon-HN</v>
      </c>
      <c r="AA233" s="46" t="str">
        <f t="shared" si="77"/>
        <v>NamSon-HN</v>
      </c>
      <c r="AB233" s="24" t="s">
        <v>48</v>
      </c>
      <c r="AC233" s="24" t="s">
        <v>49</v>
      </c>
      <c r="AE233" s="46" t="str">
        <f t="shared" si="87"/>
        <v>hn-namson-hs0232</v>
      </c>
      <c r="AF233" s="46" t="str">
        <f t="shared" si="88"/>
        <v>DS7</v>
      </c>
      <c r="AG233" s="46" t="str">
        <f t="shared" si="89"/>
        <v>7C-NamSon-HN</v>
      </c>
      <c r="AH233" s="30" t="s">
        <v>64</v>
      </c>
      <c r="AI233" s="46" t="str">
        <f t="shared" si="90"/>
        <v>HH7</v>
      </c>
      <c r="AJ233" s="46" t="str">
        <f t="shared" si="91"/>
        <v>7C-NamSon-HN</v>
      </c>
      <c r="AK233" s="46" t="s">
        <v>64</v>
      </c>
      <c r="AL233" s="46" t="str">
        <f t="shared" si="92"/>
        <v>TA7</v>
      </c>
      <c r="AM233" s="46" t="str">
        <f t="shared" si="93"/>
        <v>7C-NamSon-HN</v>
      </c>
      <c r="AN233" s="46" t="s">
        <v>64</v>
      </c>
      <c r="AO233" s="46" t="str">
        <f t="shared" si="94"/>
        <v>NV7</v>
      </c>
      <c r="AP233" s="46" t="str">
        <f t="shared" si="95"/>
        <v>7C-NamSon-HN</v>
      </c>
      <c r="AQ233" s="46" t="s">
        <v>64</v>
      </c>
    </row>
    <row r="234" spans="1:43" ht="15.75" customHeight="1" x14ac:dyDescent="0.2">
      <c r="A234" s="7">
        <v>233</v>
      </c>
      <c r="B234" s="52" t="s">
        <v>305</v>
      </c>
      <c r="C234" s="53" t="s">
        <v>324</v>
      </c>
      <c r="D234" s="54" t="s">
        <v>98</v>
      </c>
      <c r="E234" s="57">
        <v>39435</v>
      </c>
      <c r="H234" s="15" t="str">
        <f t="shared" si="78"/>
        <v>hn-namson-hs0233</v>
      </c>
      <c r="I234" s="7" t="str">
        <f t="shared" si="79"/>
        <v>abcd6566</v>
      </c>
      <c r="K234" s="46">
        <v>233</v>
      </c>
      <c r="L234" s="46" t="str">
        <f t="shared" si="72"/>
        <v>7C-NamSon-HN</v>
      </c>
      <c r="M234" s="46" t="str">
        <f t="shared" si="80"/>
        <v>Lương Chà My</v>
      </c>
      <c r="N234" s="23" t="str">
        <f t="shared" si="81"/>
        <v>My</v>
      </c>
      <c r="O234" s="23" t="str">
        <f t="shared" si="82"/>
        <v xml:space="preserve">Lương Chà </v>
      </c>
      <c r="P234" t="s">
        <v>951</v>
      </c>
      <c r="Q234" s="23" t="str">
        <f t="shared" si="83"/>
        <v>0233</v>
      </c>
      <c r="R234" s="23" t="str">
        <f t="shared" si="73"/>
        <v>hn-namson-hs0233</v>
      </c>
      <c r="S234" s="23" t="str">
        <f t="shared" si="84"/>
        <v>My</v>
      </c>
      <c r="T234" s="23" t="str">
        <f t="shared" si="85"/>
        <v xml:space="preserve">Luong Cha </v>
      </c>
      <c r="U234" s="23" t="str">
        <f t="shared" si="74"/>
        <v>hs0233-luongcha-my@hn-namson.edu.vn</v>
      </c>
      <c r="V234" s="23" t="str">
        <f t="shared" si="86"/>
        <v>abcd6566</v>
      </c>
      <c r="W234" s="46" t="str">
        <f t="shared" si="75"/>
        <v>HN</v>
      </c>
      <c r="X234" s="30" t="s">
        <v>47</v>
      </c>
      <c r="Y234" s="30" t="s">
        <v>51</v>
      </c>
      <c r="Z234" s="46" t="str">
        <f t="shared" si="76"/>
        <v>HS-NamSon-HN</v>
      </c>
      <c r="AA234" s="46" t="str">
        <f t="shared" si="77"/>
        <v>NamSon-HN</v>
      </c>
      <c r="AB234" s="24" t="s">
        <v>48</v>
      </c>
      <c r="AC234" s="24" t="s">
        <v>49</v>
      </c>
      <c r="AE234" s="46" t="str">
        <f t="shared" si="87"/>
        <v>hn-namson-hs0233</v>
      </c>
      <c r="AF234" s="46" t="str">
        <f t="shared" si="88"/>
        <v>DS7</v>
      </c>
      <c r="AG234" s="46" t="str">
        <f t="shared" si="89"/>
        <v>7C-NamSon-HN</v>
      </c>
      <c r="AH234" s="30" t="s">
        <v>64</v>
      </c>
      <c r="AI234" s="46" t="str">
        <f t="shared" si="90"/>
        <v>HH7</v>
      </c>
      <c r="AJ234" s="46" t="str">
        <f t="shared" si="91"/>
        <v>7C-NamSon-HN</v>
      </c>
      <c r="AK234" s="46" t="s">
        <v>64</v>
      </c>
      <c r="AL234" s="46" t="str">
        <f t="shared" si="92"/>
        <v>TA7</v>
      </c>
      <c r="AM234" s="46" t="str">
        <f t="shared" si="93"/>
        <v>7C-NamSon-HN</v>
      </c>
      <c r="AN234" s="46" t="s">
        <v>64</v>
      </c>
      <c r="AO234" s="46" t="str">
        <f t="shared" si="94"/>
        <v>NV7</v>
      </c>
      <c r="AP234" s="46" t="str">
        <f t="shared" si="95"/>
        <v>7C-NamSon-HN</v>
      </c>
      <c r="AQ234" s="46" t="s">
        <v>64</v>
      </c>
    </row>
    <row r="235" spans="1:43" ht="15.75" customHeight="1" x14ac:dyDescent="0.2">
      <c r="A235" s="30">
        <v>234</v>
      </c>
      <c r="B235" s="52" t="s">
        <v>305</v>
      </c>
      <c r="C235" s="53" t="s">
        <v>325</v>
      </c>
      <c r="D235" s="54" t="s">
        <v>75</v>
      </c>
      <c r="E235" s="57">
        <v>39371</v>
      </c>
      <c r="H235" s="15" t="str">
        <f t="shared" si="78"/>
        <v>hn-namson-hs0234</v>
      </c>
      <c r="I235" s="7" t="str">
        <f t="shared" si="79"/>
        <v>abcd6667</v>
      </c>
      <c r="K235" s="46">
        <v>234</v>
      </c>
      <c r="L235" s="46" t="str">
        <f t="shared" si="72"/>
        <v>7C-NamSon-HN</v>
      </c>
      <c r="M235" s="46" t="str">
        <f t="shared" si="80"/>
        <v>Vũ Hoài Nam</v>
      </c>
      <c r="N235" s="23" t="str">
        <f t="shared" si="81"/>
        <v>Nam</v>
      </c>
      <c r="O235" s="23" t="str">
        <f t="shared" si="82"/>
        <v xml:space="preserve">Vũ Hoài </v>
      </c>
      <c r="P235" t="s">
        <v>952</v>
      </c>
      <c r="Q235" s="23" t="str">
        <f t="shared" si="83"/>
        <v>0234</v>
      </c>
      <c r="R235" s="23" t="str">
        <f t="shared" si="73"/>
        <v>hn-namson-hs0234</v>
      </c>
      <c r="S235" s="23" t="str">
        <f t="shared" si="84"/>
        <v>Nam</v>
      </c>
      <c r="T235" s="23" t="str">
        <f t="shared" si="85"/>
        <v xml:space="preserve">Vu Hoai </v>
      </c>
      <c r="U235" s="23" t="str">
        <f t="shared" si="74"/>
        <v>hs0234-vuhoai-nam@hn-namson.edu.vn</v>
      </c>
      <c r="V235" s="23" t="str">
        <f t="shared" si="86"/>
        <v>abcd6667</v>
      </c>
      <c r="W235" s="46" t="str">
        <f t="shared" si="75"/>
        <v>HN</v>
      </c>
      <c r="X235" s="30" t="s">
        <v>47</v>
      </c>
      <c r="Y235" s="30" t="s">
        <v>51</v>
      </c>
      <c r="Z235" s="46" t="str">
        <f t="shared" si="76"/>
        <v>HS-NamSon-HN</v>
      </c>
      <c r="AA235" s="46" t="str">
        <f t="shared" si="77"/>
        <v>NamSon-HN</v>
      </c>
      <c r="AB235" s="24" t="s">
        <v>48</v>
      </c>
      <c r="AC235" s="24" t="s">
        <v>49</v>
      </c>
      <c r="AE235" s="46" t="str">
        <f t="shared" si="87"/>
        <v>hn-namson-hs0234</v>
      </c>
      <c r="AF235" s="46" t="str">
        <f t="shared" si="88"/>
        <v>DS7</v>
      </c>
      <c r="AG235" s="46" t="str">
        <f t="shared" si="89"/>
        <v>7C-NamSon-HN</v>
      </c>
      <c r="AH235" s="30" t="s">
        <v>64</v>
      </c>
      <c r="AI235" s="46" t="str">
        <f t="shared" si="90"/>
        <v>HH7</v>
      </c>
      <c r="AJ235" s="46" t="str">
        <f t="shared" si="91"/>
        <v>7C-NamSon-HN</v>
      </c>
      <c r="AK235" s="46" t="s">
        <v>64</v>
      </c>
      <c r="AL235" s="46" t="str">
        <f t="shared" si="92"/>
        <v>TA7</v>
      </c>
      <c r="AM235" s="46" t="str">
        <f t="shared" si="93"/>
        <v>7C-NamSon-HN</v>
      </c>
      <c r="AN235" s="46" t="s">
        <v>64</v>
      </c>
      <c r="AO235" s="46" t="str">
        <f t="shared" si="94"/>
        <v>NV7</v>
      </c>
      <c r="AP235" s="46" t="str">
        <f t="shared" si="95"/>
        <v>7C-NamSon-HN</v>
      </c>
      <c r="AQ235" s="46" t="s">
        <v>64</v>
      </c>
    </row>
    <row r="236" spans="1:43" ht="15.75" customHeight="1" x14ac:dyDescent="0.2">
      <c r="A236" s="7">
        <v>235</v>
      </c>
      <c r="B236" s="52" t="s">
        <v>305</v>
      </c>
      <c r="C236" s="53" t="s">
        <v>326</v>
      </c>
      <c r="D236" s="54" t="s">
        <v>98</v>
      </c>
      <c r="E236" s="57">
        <v>39401</v>
      </c>
      <c r="H236" s="15" t="str">
        <f t="shared" si="78"/>
        <v>hn-namson-hs0235</v>
      </c>
      <c r="I236" s="7" t="str">
        <f t="shared" si="79"/>
        <v>abcd6768</v>
      </c>
      <c r="K236" s="46">
        <v>235</v>
      </c>
      <c r="L236" s="46" t="str">
        <f t="shared" si="72"/>
        <v>7C-NamSon-HN</v>
      </c>
      <c r="M236" s="46" t="str">
        <f t="shared" si="80"/>
        <v>Nguyễn Hồng Ngân</v>
      </c>
      <c r="N236" s="23" t="str">
        <f t="shared" si="81"/>
        <v>Ngân</v>
      </c>
      <c r="O236" s="23" t="str">
        <f t="shared" si="82"/>
        <v xml:space="preserve">Nguyễn Hồng </v>
      </c>
      <c r="P236" t="s">
        <v>953</v>
      </c>
      <c r="Q236" s="23" t="str">
        <f t="shared" si="83"/>
        <v>0235</v>
      </c>
      <c r="R236" s="23" t="str">
        <f t="shared" si="73"/>
        <v>hn-namson-hs0235</v>
      </c>
      <c r="S236" s="23" t="str">
        <f t="shared" si="84"/>
        <v>Ngan</v>
      </c>
      <c r="T236" s="23" t="str">
        <f t="shared" si="85"/>
        <v xml:space="preserve">Nguyen Hong </v>
      </c>
      <c r="U236" s="23" t="str">
        <f t="shared" si="74"/>
        <v>hs0235-nguyenhong-ngan@hn-namson.edu.vn</v>
      </c>
      <c r="V236" s="23" t="str">
        <f t="shared" si="86"/>
        <v>abcd6768</v>
      </c>
      <c r="W236" s="46" t="str">
        <f t="shared" si="75"/>
        <v>HN</v>
      </c>
      <c r="X236" s="30" t="s">
        <v>47</v>
      </c>
      <c r="Y236" s="30" t="s">
        <v>51</v>
      </c>
      <c r="Z236" s="46" t="str">
        <f t="shared" si="76"/>
        <v>HS-NamSon-HN</v>
      </c>
      <c r="AA236" s="46" t="str">
        <f t="shared" si="77"/>
        <v>NamSon-HN</v>
      </c>
      <c r="AB236" s="24" t="s">
        <v>48</v>
      </c>
      <c r="AC236" s="24" t="s">
        <v>49</v>
      </c>
      <c r="AE236" s="46" t="str">
        <f t="shared" si="87"/>
        <v>hn-namson-hs0235</v>
      </c>
      <c r="AF236" s="46" t="str">
        <f t="shared" si="88"/>
        <v>DS7</v>
      </c>
      <c r="AG236" s="46" t="str">
        <f t="shared" si="89"/>
        <v>7C-NamSon-HN</v>
      </c>
      <c r="AH236" s="30" t="s">
        <v>64</v>
      </c>
      <c r="AI236" s="46" t="str">
        <f t="shared" si="90"/>
        <v>HH7</v>
      </c>
      <c r="AJ236" s="46" t="str">
        <f t="shared" si="91"/>
        <v>7C-NamSon-HN</v>
      </c>
      <c r="AK236" s="46" t="s">
        <v>64</v>
      </c>
      <c r="AL236" s="46" t="str">
        <f t="shared" si="92"/>
        <v>TA7</v>
      </c>
      <c r="AM236" s="46" t="str">
        <f t="shared" si="93"/>
        <v>7C-NamSon-HN</v>
      </c>
      <c r="AN236" s="46" t="s">
        <v>64</v>
      </c>
      <c r="AO236" s="46" t="str">
        <f t="shared" si="94"/>
        <v>NV7</v>
      </c>
      <c r="AP236" s="46" t="str">
        <f t="shared" si="95"/>
        <v>7C-NamSon-HN</v>
      </c>
      <c r="AQ236" s="46" t="s">
        <v>64</v>
      </c>
    </row>
    <row r="237" spans="1:43" ht="15.75" customHeight="1" x14ac:dyDescent="0.2">
      <c r="A237" s="30">
        <v>236</v>
      </c>
      <c r="B237" s="52" t="s">
        <v>305</v>
      </c>
      <c r="C237" s="53" t="s">
        <v>327</v>
      </c>
      <c r="D237" s="54" t="s">
        <v>75</v>
      </c>
      <c r="E237" s="57">
        <v>39233</v>
      </c>
      <c r="H237" s="15" t="str">
        <f t="shared" si="78"/>
        <v>hn-namson-hs0236</v>
      </c>
      <c r="I237" s="7" t="str">
        <f t="shared" si="79"/>
        <v>abcd6869</v>
      </c>
      <c r="K237" s="46">
        <v>236</v>
      </c>
      <c r="L237" s="46" t="str">
        <f t="shared" si="72"/>
        <v>7C-NamSon-HN</v>
      </c>
      <c r="M237" s="46" t="str">
        <f t="shared" si="80"/>
        <v>Nguyễn Hồng Nguyên</v>
      </c>
      <c r="N237" s="23" t="str">
        <f t="shared" si="81"/>
        <v>Nguyên</v>
      </c>
      <c r="O237" s="23" t="str">
        <f t="shared" si="82"/>
        <v xml:space="preserve">Nguyễn Hồng </v>
      </c>
      <c r="P237" t="s">
        <v>954</v>
      </c>
      <c r="Q237" s="23" t="str">
        <f t="shared" si="83"/>
        <v>0236</v>
      </c>
      <c r="R237" s="23" t="str">
        <f t="shared" si="73"/>
        <v>hn-namson-hs0236</v>
      </c>
      <c r="S237" s="23" t="str">
        <f t="shared" si="84"/>
        <v>Nguyen</v>
      </c>
      <c r="T237" s="23" t="str">
        <f t="shared" si="85"/>
        <v xml:space="preserve">Nguyen Hong </v>
      </c>
      <c r="U237" s="23" t="str">
        <f t="shared" si="74"/>
        <v>hs0236-nguyenhong-nguyen@hn-namson.edu.vn</v>
      </c>
      <c r="V237" s="23" t="str">
        <f t="shared" si="86"/>
        <v>abcd6869</v>
      </c>
      <c r="W237" s="46" t="str">
        <f t="shared" si="75"/>
        <v>HN</v>
      </c>
      <c r="X237" s="30" t="s">
        <v>47</v>
      </c>
      <c r="Y237" s="30" t="s">
        <v>51</v>
      </c>
      <c r="Z237" s="46" t="str">
        <f t="shared" si="76"/>
        <v>HS-NamSon-HN</v>
      </c>
      <c r="AA237" s="46" t="str">
        <f t="shared" si="77"/>
        <v>NamSon-HN</v>
      </c>
      <c r="AB237" s="24" t="s">
        <v>48</v>
      </c>
      <c r="AC237" s="24" t="s">
        <v>49</v>
      </c>
      <c r="AE237" s="46" t="str">
        <f t="shared" si="87"/>
        <v>hn-namson-hs0236</v>
      </c>
      <c r="AF237" s="46" t="str">
        <f t="shared" si="88"/>
        <v>DS7</v>
      </c>
      <c r="AG237" s="46" t="str">
        <f t="shared" si="89"/>
        <v>7C-NamSon-HN</v>
      </c>
      <c r="AH237" s="30" t="s">
        <v>64</v>
      </c>
      <c r="AI237" s="46" t="str">
        <f t="shared" si="90"/>
        <v>HH7</v>
      </c>
      <c r="AJ237" s="46" t="str">
        <f t="shared" si="91"/>
        <v>7C-NamSon-HN</v>
      </c>
      <c r="AK237" s="46" t="s">
        <v>64</v>
      </c>
      <c r="AL237" s="46" t="str">
        <f t="shared" si="92"/>
        <v>TA7</v>
      </c>
      <c r="AM237" s="46" t="str">
        <f t="shared" si="93"/>
        <v>7C-NamSon-HN</v>
      </c>
      <c r="AN237" s="46" t="s">
        <v>64</v>
      </c>
      <c r="AO237" s="46" t="str">
        <f t="shared" si="94"/>
        <v>NV7</v>
      </c>
      <c r="AP237" s="46" t="str">
        <f t="shared" si="95"/>
        <v>7C-NamSon-HN</v>
      </c>
      <c r="AQ237" s="46" t="s">
        <v>64</v>
      </c>
    </row>
    <row r="238" spans="1:43" ht="15.75" customHeight="1" x14ac:dyDescent="0.2">
      <c r="A238" s="7">
        <v>237</v>
      </c>
      <c r="B238" s="52" t="s">
        <v>305</v>
      </c>
      <c r="C238" s="53" t="s">
        <v>328</v>
      </c>
      <c r="D238" s="54" t="s">
        <v>98</v>
      </c>
      <c r="E238" s="57">
        <v>39257</v>
      </c>
      <c r="H238" s="15" t="str">
        <f t="shared" si="78"/>
        <v>hn-namson-hs0237</v>
      </c>
      <c r="I238" s="7" t="str">
        <f t="shared" si="79"/>
        <v>abcd6970</v>
      </c>
      <c r="K238" s="46">
        <v>237</v>
      </c>
      <c r="L238" s="46" t="str">
        <f t="shared" si="72"/>
        <v>7C-NamSon-HN</v>
      </c>
      <c r="M238" s="46" t="str">
        <f t="shared" si="80"/>
        <v>Nguyễn Quỳnh Như</v>
      </c>
      <c r="N238" s="23" t="str">
        <f t="shared" si="81"/>
        <v>Như</v>
      </c>
      <c r="O238" s="23" t="str">
        <f t="shared" si="82"/>
        <v xml:space="preserve">Nguyễn Quỳnh </v>
      </c>
      <c r="P238" t="s">
        <v>955</v>
      </c>
      <c r="Q238" s="23" t="str">
        <f t="shared" si="83"/>
        <v>0237</v>
      </c>
      <c r="R238" s="23" t="str">
        <f t="shared" si="73"/>
        <v>hn-namson-hs0237</v>
      </c>
      <c r="S238" s="23" t="str">
        <f t="shared" si="84"/>
        <v>Nhu</v>
      </c>
      <c r="T238" s="23" t="str">
        <f t="shared" si="85"/>
        <v xml:space="preserve">Nguyen Quynh </v>
      </c>
      <c r="U238" s="23" t="str">
        <f t="shared" si="74"/>
        <v>hs0237-nguyenquynh-nhu@hn-namson.edu.vn</v>
      </c>
      <c r="V238" s="23" t="str">
        <f t="shared" si="86"/>
        <v>abcd6970</v>
      </c>
      <c r="W238" s="46" t="str">
        <f t="shared" si="75"/>
        <v>HN</v>
      </c>
      <c r="X238" s="30" t="s">
        <v>47</v>
      </c>
      <c r="Y238" s="30" t="s">
        <v>51</v>
      </c>
      <c r="Z238" s="46" t="str">
        <f t="shared" si="76"/>
        <v>HS-NamSon-HN</v>
      </c>
      <c r="AA238" s="46" t="str">
        <f t="shared" si="77"/>
        <v>NamSon-HN</v>
      </c>
      <c r="AB238" s="24" t="s">
        <v>48</v>
      </c>
      <c r="AC238" s="24" t="s">
        <v>49</v>
      </c>
      <c r="AE238" s="46" t="str">
        <f t="shared" si="87"/>
        <v>hn-namson-hs0237</v>
      </c>
      <c r="AF238" s="46" t="str">
        <f t="shared" si="88"/>
        <v>DS7</v>
      </c>
      <c r="AG238" s="46" t="str">
        <f t="shared" si="89"/>
        <v>7C-NamSon-HN</v>
      </c>
      <c r="AH238" s="30" t="s">
        <v>64</v>
      </c>
      <c r="AI238" s="46" t="str">
        <f t="shared" si="90"/>
        <v>HH7</v>
      </c>
      <c r="AJ238" s="46" t="str">
        <f t="shared" si="91"/>
        <v>7C-NamSon-HN</v>
      </c>
      <c r="AK238" s="46" t="s">
        <v>64</v>
      </c>
      <c r="AL238" s="46" t="str">
        <f t="shared" si="92"/>
        <v>TA7</v>
      </c>
      <c r="AM238" s="46" t="str">
        <f t="shared" si="93"/>
        <v>7C-NamSon-HN</v>
      </c>
      <c r="AN238" s="46" t="s">
        <v>64</v>
      </c>
      <c r="AO238" s="46" t="str">
        <f t="shared" si="94"/>
        <v>NV7</v>
      </c>
      <c r="AP238" s="46" t="str">
        <f t="shared" si="95"/>
        <v>7C-NamSon-HN</v>
      </c>
      <c r="AQ238" s="46" t="s">
        <v>64</v>
      </c>
    </row>
    <row r="239" spans="1:43" ht="15.75" customHeight="1" x14ac:dyDescent="0.2">
      <c r="A239" s="30">
        <v>238</v>
      </c>
      <c r="B239" s="52" t="s">
        <v>305</v>
      </c>
      <c r="C239" s="53" t="s">
        <v>329</v>
      </c>
      <c r="D239" s="54" t="s">
        <v>98</v>
      </c>
      <c r="E239" s="57">
        <v>39384</v>
      </c>
      <c r="H239" s="15" t="str">
        <f t="shared" si="78"/>
        <v>hn-namson-hs0238</v>
      </c>
      <c r="I239" s="7" t="str">
        <f t="shared" si="79"/>
        <v>abcd7071</v>
      </c>
      <c r="K239" s="46">
        <v>238</v>
      </c>
      <c r="L239" s="46" t="str">
        <f t="shared" si="72"/>
        <v>7C-NamSon-HN</v>
      </c>
      <c r="M239" s="46" t="str">
        <f t="shared" si="80"/>
        <v>Nguyễn Thị Quỳnh Như</v>
      </c>
      <c r="N239" s="23" t="str">
        <f t="shared" si="81"/>
        <v>Như</v>
      </c>
      <c r="O239" s="23" t="str">
        <f t="shared" si="82"/>
        <v xml:space="preserve">Nguyễn Thị Quỳnh </v>
      </c>
      <c r="P239" t="s">
        <v>956</v>
      </c>
      <c r="Q239" s="23" t="str">
        <f t="shared" si="83"/>
        <v>0238</v>
      </c>
      <c r="R239" s="23" t="str">
        <f t="shared" si="73"/>
        <v>hn-namson-hs0238</v>
      </c>
      <c r="S239" s="23" t="str">
        <f t="shared" si="84"/>
        <v>Nhu</v>
      </c>
      <c r="T239" s="23" t="str">
        <f t="shared" si="85"/>
        <v xml:space="preserve">Nguyen Thi Quynh </v>
      </c>
      <c r="U239" s="23" t="str">
        <f t="shared" si="74"/>
        <v>hs0238-nguyenthiquynh-nhu@hn-namson.edu.vn</v>
      </c>
      <c r="V239" s="23" t="str">
        <f t="shared" si="86"/>
        <v>abcd7071</v>
      </c>
      <c r="W239" s="46" t="str">
        <f t="shared" si="75"/>
        <v>HN</v>
      </c>
      <c r="X239" s="30" t="s">
        <v>47</v>
      </c>
      <c r="Y239" s="30" t="s">
        <v>51</v>
      </c>
      <c r="Z239" s="46" t="str">
        <f t="shared" si="76"/>
        <v>HS-NamSon-HN</v>
      </c>
      <c r="AA239" s="46" t="str">
        <f t="shared" si="77"/>
        <v>NamSon-HN</v>
      </c>
      <c r="AB239" s="24" t="s">
        <v>48</v>
      </c>
      <c r="AC239" s="24" t="s">
        <v>49</v>
      </c>
      <c r="AE239" s="46" t="str">
        <f t="shared" si="87"/>
        <v>hn-namson-hs0238</v>
      </c>
      <c r="AF239" s="46" t="str">
        <f t="shared" si="88"/>
        <v>DS7</v>
      </c>
      <c r="AG239" s="46" t="str">
        <f t="shared" si="89"/>
        <v>7C-NamSon-HN</v>
      </c>
      <c r="AH239" s="30" t="s">
        <v>64</v>
      </c>
      <c r="AI239" s="46" t="str">
        <f t="shared" si="90"/>
        <v>HH7</v>
      </c>
      <c r="AJ239" s="46" t="str">
        <f t="shared" si="91"/>
        <v>7C-NamSon-HN</v>
      </c>
      <c r="AK239" s="46" t="s">
        <v>64</v>
      </c>
      <c r="AL239" s="46" t="str">
        <f t="shared" si="92"/>
        <v>TA7</v>
      </c>
      <c r="AM239" s="46" t="str">
        <f t="shared" si="93"/>
        <v>7C-NamSon-HN</v>
      </c>
      <c r="AN239" s="46" t="s">
        <v>64</v>
      </c>
      <c r="AO239" s="46" t="str">
        <f t="shared" si="94"/>
        <v>NV7</v>
      </c>
      <c r="AP239" s="46" t="str">
        <f t="shared" si="95"/>
        <v>7C-NamSon-HN</v>
      </c>
      <c r="AQ239" s="46" t="s">
        <v>64</v>
      </c>
    </row>
    <row r="240" spans="1:43" ht="15.75" customHeight="1" x14ac:dyDescent="0.2">
      <c r="A240" s="7">
        <v>239</v>
      </c>
      <c r="B240" s="52" t="s">
        <v>305</v>
      </c>
      <c r="C240" s="53" t="s">
        <v>330</v>
      </c>
      <c r="D240" s="54" t="s">
        <v>75</v>
      </c>
      <c r="E240" s="57">
        <v>38891</v>
      </c>
      <c r="H240" s="15" t="str">
        <f t="shared" si="78"/>
        <v>hn-namson-hs0239</v>
      </c>
      <c r="I240" s="7" t="str">
        <f t="shared" si="79"/>
        <v>abcd7172</v>
      </c>
      <c r="K240" s="46">
        <v>239</v>
      </c>
      <c r="L240" s="46" t="str">
        <f t="shared" si="72"/>
        <v>7C-NamSon-HN</v>
      </c>
      <c r="M240" s="46" t="str">
        <f t="shared" si="80"/>
        <v>Nguyễn Văn Phi</v>
      </c>
      <c r="N240" s="23" t="str">
        <f t="shared" si="81"/>
        <v>Phi</v>
      </c>
      <c r="O240" s="23" t="str">
        <f t="shared" si="82"/>
        <v xml:space="preserve">Nguyễn Văn </v>
      </c>
      <c r="P240" t="s">
        <v>957</v>
      </c>
      <c r="Q240" s="23" t="str">
        <f t="shared" si="83"/>
        <v>0239</v>
      </c>
      <c r="R240" s="23" t="str">
        <f t="shared" si="73"/>
        <v>hn-namson-hs0239</v>
      </c>
      <c r="S240" s="23" t="str">
        <f t="shared" si="84"/>
        <v>Phi</v>
      </c>
      <c r="T240" s="23" t="str">
        <f t="shared" si="85"/>
        <v xml:space="preserve">Nguyen Van </v>
      </c>
      <c r="U240" s="23" t="str">
        <f t="shared" si="74"/>
        <v>hs0239-nguyenvan-phi@hn-namson.edu.vn</v>
      </c>
      <c r="V240" s="23" t="str">
        <f t="shared" si="86"/>
        <v>abcd7172</v>
      </c>
      <c r="W240" s="46" t="str">
        <f t="shared" si="75"/>
        <v>HN</v>
      </c>
      <c r="X240" s="30" t="s">
        <v>47</v>
      </c>
      <c r="Y240" s="30" t="s">
        <v>51</v>
      </c>
      <c r="Z240" s="46" t="str">
        <f t="shared" si="76"/>
        <v>HS-NamSon-HN</v>
      </c>
      <c r="AA240" s="46" t="str">
        <f t="shared" si="77"/>
        <v>NamSon-HN</v>
      </c>
      <c r="AB240" s="24" t="s">
        <v>48</v>
      </c>
      <c r="AC240" s="24" t="s">
        <v>49</v>
      </c>
      <c r="AE240" s="46" t="str">
        <f t="shared" si="87"/>
        <v>hn-namson-hs0239</v>
      </c>
      <c r="AF240" s="46" t="str">
        <f t="shared" si="88"/>
        <v>DS7</v>
      </c>
      <c r="AG240" s="46" t="str">
        <f t="shared" si="89"/>
        <v>7C-NamSon-HN</v>
      </c>
      <c r="AH240" s="30" t="s">
        <v>64</v>
      </c>
      <c r="AI240" s="46" t="str">
        <f t="shared" si="90"/>
        <v>HH7</v>
      </c>
      <c r="AJ240" s="46" t="str">
        <f t="shared" si="91"/>
        <v>7C-NamSon-HN</v>
      </c>
      <c r="AK240" s="46" t="s">
        <v>64</v>
      </c>
      <c r="AL240" s="46" t="str">
        <f t="shared" si="92"/>
        <v>TA7</v>
      </c>
      <c r="AM240" s="46" t="str">
        <f t="shared" si="93"/>
        <v>7C-NamSon-HN</v>
      </c>
      <c r="AN240" s="46" t="s">
        <v>64</v>
      </c>
      <c r="AO240" s="46" t="str">
        <f t="shared" si="94"/>
        <v>NV7</v>
      </c>
      <c r="AP240" s="46" t="str">
        <f t="shared" si="95"/>
        <v>7C-NamSon-HN</v>
      </c>
      <c r="AQ240" s="46" t="s">
        <v>64</v>
      </c>
    </row>
    <row r="241" spans="1:43" ht="15.75" customHeight="1" x14ac:dyDescent="0.2">
      <c r="A241" s="30">
        <v>240</v>
      </c>
      <c r="B241" s="52" t="s">
        <v>305</v>
      </c>
      <c r="C241" s="53" t="s">
        <v>331</v>
      </c>
      <c r="D241" s="54" t="s">
        <v>75</v>
      </c>
      <c r="E241" s="57">
        <v>39411</v>
      </c>
      <c r="H241" s="15" t="str">
        <f t="shared" si="78"/>
        <v>hn-namson-hs0240</v>
      </c>
      <c r="I241" s="7" t="str">
        <f t="shared" si="79"/>
        <v>abcd7273</v>
      </c>
      <c r="K241" s="46">
        <v>240</v>
      </c>
      <c r="L241" s="46" t="str">
        <f t="shared" si="72"/>
        <v>7C-NamSon-HN</v>
      </c>
      <c r="M241" s="46" t="str">
        <f t="shared" si="80"/>
        <v>Lê Thế Phong</v>
      </c>
      <c r="N241" s="23" t="str">
        <f t="shared" si="81"/>
        <v>Phong</v>
      </c>
      <c r="O241" s="23" t="str">
        <f t="shared" si="82"/>
        <v xml:space="preserve">Lê Thế </v>
      </c>
      <c r="P241" t="s">
        <v>958</v>
      </c>
      <c r="Q241" s="23" t="str">
        <f t="shared" si="83"/>
        <v>0240</v>
      </c>
      <c r="R241" s="23" t="str">
        <f t="shared" si="73"/>
        <v>hn-namson-hs0240</v>
      </c>
      <c r="S241" s="23" t="str">
        <f t="shared" si="84"/>
        <v>Phong</v>
      </c>
      <c r="T241" s="23" t="str">
        <f t="shared" si="85"/>
        <v xml:space="preserve">Le The </v>
      </c>
      <c r="U241" s="23" t="str">
        <f t="shared" si="74"/>
        <v>hs0240-lethe-phong@hn-namson.edu.vn</v>
      </c>
      <c r="V241" s="23" t="str">
        <f t="shared" si="86"/>
        <v>abcd7273</v>
      </c>
      <c r="W241" s="46" t="str">
        <f t="shared" si="75"/>
        <v>HN</v>
      </c>
      <c r="X241" s="30" t="s">
        <v>47</v>
      </c>
      <c r="Y241" s="30" t="s">
        <v>51</v>
      </c>
      <c r="Z241" s="46" t="str">
        <f t="shared" si="76"/>
        <v>HS-NamSon-HN</v>
      </c>
      <c r="AA241" s="46" t="str">
        <f t="shared" si="77"/>
        <v>NamSon-HN</v>
      </c>
      <c r="AB241" s="24" t="s">
        <v>48</v>
      </c>
      <c r="AC241" s="24" t="s">
        <v>49</v>
      </c>
      <c r="AE241" s="46" t="str">
        <f t="shared" si="87"/>
        <v>hn-namson-hs0240</v>
      </c>
      <c r="AF241" s="46" t="str">
        <f t="shared" si="88"/>
        <v>DS7</v>
      </c>
      <c r="AG241" s="46" t="str">
        <f t="shared" si="89"/>
        <v>7C-NamSon-HN</v>
      </c>
      <c r="AH241" s="30" t="s">
        <v>64</v>
      </c>
      <c r="AI241" s="46" t="str">
        <f t="shared" si="90"/>
        <v>HH7</v>
      </c>
      <c r="AJ241" s="46" t="str">
        <f t="shared" si="91"/>
        <v>7C-NamSon-HN</v>
      </c>
      <c r="AK241" s="46" t="s">
        <v>64</v>
      </c>
      <c r="AL241" s="46" t="str">
        <f t="shared" si="92"/>
        <v>TA7</v>
      </c>
      <c r="AM241" s="46" t="str">
        <f t="shared" si="93"/>
        <v>7C-NamSon-HN</v>
      </c>
      <c r="AN241" s="46" t="s">
        <v>64</v>
      </c>
      <c r="AO241" s="46" t="str">
        <f t="shared" si="94"/>
        <v>NV7</v>
      </c>
      <c r="AP241" s="46" t="str">
        <f t="shared" si="95"/>
        <v>7C-NamSon-HN</v>
      </c>
      <c r="AQ241" s="46" t="s">
        <v>64</v>
      </c>
    </row>
    <row r="242" spans="1:43" ht="15.75" customHeight="1" x14ac:dyDescent="0.2">
      <c r="A242" s="7">
        <v>241</v>
      </c>
      <c r="B242" s="52" t="s">
        <v>305</v>
      </c>
      <c r="C242" s="53" t="s">
        <v>332</v>
      </c>
      <c r="D242" s="54" t="s">
        <v>75</v>
      </c>
      <c r="E242" s="57">
        <v>39322</v>
      </c>
      <c r="H242" s="15" t="str">
        <f t="shared" si="78"/>
        <v>hn-namson-hs0241</v>
      </c>
      <c r="I242" s="7" t="str">
        <f t="shared" si="79"/>
        <v>abcd7374</v>
      </c>
      <c r="K242" s="46">
        <v>241</v>
      </c>
      <c r="L242" s="46" t="str">
        <f t="shared" si="72"/>
        <v>7C-NamSon-HN</v>
      </c>
      <c r="M242" s="46" t="str">
        <f t="shared" si="80"/>
        <v>Vũ Hồng Phong</v>
      </c>
      <c r="N242" s="23" t="str">
        <f t="shared" si="81"/>
        <v>Phong</v>
      </c>
      <c r="O242" s="23" t="str">
        <f t="shared" si="82"/>
        <v xml:space="preserve">Vũ Hồng </v>
      </c>
      <c r="P242" t="s">
        <v>959</v>
      </c>
      <c r="Q242" s="23" t="str">
        <f t="shared" si="83"/>
        <v>0241</v>
      </c>
      <c r="R242" s="23" t="str">
        <f t="shared" si="73"/>
        <v>hn-namson-hs0241</v>
      </c>
      <c r="S242" s="23" t="str">
        <f t="shared" si="84"/>
        <v>Phong</v>
      </c>
      <c r="T242" s="23" t="str">
        <f t="shared" si="85"/>
        <v xml:space="preserve">Vu Hong </v>
      </c>
      <c r="U242" s="23" t="str">
        <f t="shared" si="74"/>
        <v>hs0241-vuhong-phong@hn-namson.edu.vn</v>
      </c>
      <c r="V242" s="23" t="str">
        <f t="shared" si="86"/>
        <v>abcd7374</v>
      </c>
      <c r="W242" s="46" t="str">
        <f t="shared" si="75"/>
        <v>HN</v>
      </c>
      <c r="X242" s="30" t="s">
        <v>47</v>
      </c>
      <c r="Y242" s="30" t="s">
        <v>51</v>
      </c>
      <c r="Z242" s="46" t="str">
        <f t="shared" si="76"/>
        <v>HS-NamSon-HN</v>
      </c>
      <c r="AA242" s="46" t="str">
        <f t="shared" si="77"/>
        <v>NamSon-HN</v>
      </c>
      <c r="AB242" s="24" t="s">
        <v>48</v>
      </c>
      <c r="AC242" s="24" t="s">
        <v>49</v>
      </c>
      <c r="AE242" s="46" t="str">
        <f t="shared" si="87"/>
        <v>hn-namson-hs0241</v>
      </c>
      <c r="AF242" s="46" t="str">
        <f t="shared" si="88"/>
        <v>DS7</v>
      </c>
      <c r="AG242" s="46" t="str">
        <f t="shared" si="89"/>
        <v>7C-NamSon-HN</v>
      </c>
      <c r="AH242" s="30" t="s">
        <v>64</v>
      </c>
      <c r="AI242" s="46" t="str">
        <f t="shared" si="90"/>
        <v>HH7</v>
      </c>
      <c r="AJ242" s="46" t="str">
        <f t="shared" si="91"/>
        <v>7C-NamSon-HN</v>
      </c>
      <c r="AK242" s="46" t="s">
        <v>64</v>
      </c>
      <c r="AL242" s="46" t="str">
        <f t="shared" si="92"/>
        <v>TA7</v>
      </c>
      <c r="AM242" s="46" t="str">
        <f t="shared" si="93"/>
        <v>7C-NamSon-HN</v>
      </c>
      <c r="AN242" s="46" t="s">
        <v>64</v>
      </c>
      <c r="AO242" s="46" t="str">
        <f t="shared" si="94"/>
        <v>NV7</v>
      </c>
      <c r="AP242" s="46" t="str">
        <f t="shared" si="95"/>
        <v>7C-NamSon-HN</v>
      </c>
      <c r="AQ242" s="46" t="s">
        <v>64</v>
      </c>
    </row>
    <row r="243" spans="1:43" ht="15.75" customHeight="1" x14ac:dyDescent="0.2">
      <c r="A243" s="30">
        <v>242</v>
      </c>
      <c r="B243" s="52" t="s">
        <v>305</v>
      </c>
      <c r="C243" s="53" t="s">
        <v>333</v>
      </c>
      <c r="D243" s="54" t="s">
        <v>98</v>
      </c>
      <c r="E243" s="57">
        <v>39320</v>
      </c>
      <c r="H243" s="15" t="str">
        <f t="shared" si="78"/>
        <v>hn-namson-hs0242</v>
      </c>
      <c r="I243" s="7" t="str">
        <f t="shared" si="79"/>
        <v>abcd7475</v>
      </c>
      <c r="K243" s="46">
        <v>242</v>
      </c>
      <c r="L243" s="46" t="str">
        <f t="shared" si="72"/>
        <v>7C-NamSon-HN</v>
      </c>
      <c r="M243" s="46" t="str">
        <f t="shared" si="80"/>
        <v>Lê Thu Phương</v>
      </c>
      <c r="N243" s="23" t="str">
        <f t="shared" si="81"/>
        <v>Phương</v>
      </c>
      <c r="O243" s="23" t="str">
        <f t="shared" si="82"/>
        <v xml:space="preserve">Lê Thu </v>
      </c>
      <c r="P243" t="s">
        <v>960</v>
      </c>
      <c r="Q243" s="23" t="str">
        <f t="shared" si="83"/>
        <v>0242</v>
      </c>
      <c r="R243" s="23" t="str">
        <f t="shared" si="73"/>
        <v>hn-namson-hs0242</v>
      </c>
      <c r="S243" s="23" t="str">
        <f t="shared" si="84"/>
        <v>Phuong</v>
      </c>
      <c r="T243" s="23" t="str">
        <f t="shared" si="85"/>
        <v xml:space="preserve">Le Thu </v>
      </c>
      <c r="U243" s="23" t="str">
        <f t="shared" si="74"/>
        <v>hs0242-lethu-phuong@hn-namson.edu.vn</v>
      </c>
      <c r="V243" s="23" t="str">
        <f t="shared" si="86"/>
        <v>abcd7475</v>
      </c>
      <c r="W243" s="46" t="str">
        <f t="shared" si="75"/>
        <v>HN</v>
      </c>
      <c r="X243" s="30" t="s">
        <v>47</v>
      </c>
      <c r="Y243" s="30" t="s">
        <v>51</v>
      </c>
      <c r="Z243" s="46" t="str">
        <f t="shared" si="76"/>
        <v>HS-NamSon-HN</v>
      </c>
      <c r="AA243" s="46" t="str">
        <f t="shared" si="77"/>
        <v>NamSon-HN</v>
      </c>
      <c r="AB243" s="24" t="s">
        <v>48</v>
      </c>
      <c r="AC243" s="24" t="s">
        <v>49</v>
      </c>
      <c r="AE243" s="46" t="str">
        <f t="shared" si="87"/>
        <v>hn-namson-hs0242</v>
      </c>
      <c r="AF243" s="46" t="str">
        <f t="shared" si="88"/>
        <v>DS7</v>
      </c>
      <c r="AG243" s="46" t="str">
        <f t="shared" si="89"/>
        <v>7C-NamSon-HN</v>
      </c>
      <c r="AH243" s="30" t="s">
        <v>64</v>
      </c>
      <c r="AI243" s="46" t="str">
        <f t="shared" si="90"/>
        <v>HH7</v>
      </c>
      <c r="AJ243" s="46" t="str">
        <f t="shared" si="91"/>
        <v>7C-NamSon-HN</v>
      </c>
      <c r="AK243" s="46" t="s">
        <v>64</v>
      </c>
      <c r="AL243" s="46" t="str">
        <f t="shared" si="92"/>
        <v>TA7</v>
      </c>
      <c r="AM243" s="46" t="str">
        <f t="shared" si="93"/>
        <v>7C-NamSon-HN</v>
      </c>
      <c r="AN243" s="46" t="s">
        <v>64</v>
      </c>
      <c r="AO243" s="46" t="str">
        <f t="shared" si="94"/>
        <v>NV7</v>
      </c>
      <c r="AP243" s="46" t="str">
        <f t="shared" si="95"/>
        <v>7C-NamSon-HN</v>
      </c>
      <c r="AQ243" s="46" t="s">
        <v>64</v>
      </c>
    </row>
    <row r="244" spans="1:43" ht="15.75" customHeight="1" x14ac:dyDescent="0.2">
      <c r="A244" s="7">
        <v>243</v>
      </c>
      <c r="B244" s="52" t="s">
        <v>305</v>
      </c>
      <c r="C244" s="53" t="s">
        <v>334</v>
      </c>
      <c r="D244" s="54" t="s">
        <v>98</v>
      </c>
      <c r="E244" s="57">
        <v>39165</v>
      </c>
      <c r="H244" s="15" t="str">
        <f t="shared" si="78"/>
        <v>hn-namson-hs0243</v>
      </c>
      <c r="I244" s="7" t="str">
        <f t="shared" si="79"/>
        <v>abcd7576</v>
      </c>
      <c r="K244" s="46">
        <v>243</v>
      </c>
      <c r="L244" s="46" t="str">
        <f t="shared" si="72"/>
        <v>7C-NamSon-HN</v>
      </c>
      <c r="M244" s="46" t="str">
        <f t="shared" si="80"/>
        <v>Phạm Thị Mai Phương</v>
      </c>
      <c r="N244" s="23" t="str">
        <f t="shared" si="81"/>
        <v>Phương</v>
      </c>
      <c r="O244" s="23" t="str">
        <f t="shared" si="82"/>
        <v xml:space="preserve">Phạm Thị Mai </v>
      </c>
      <c r="P244" t="s">
        <v>961</v>
      </c>
      <c r="Q244" s="23" t="str">
        <f t="shared" si="83"/>
        <v>0243</v>
      </c>
      <c r="R244" s="23" t="str">
        <f t="shared" si="73"/>
        <v>hn-namson-hs0243</v>
      </c>
      <c r="S244" s="23" t="str">
        <f t="shared" si="84"/>
        <v>Phuong</v>
      </c>
      <c r="T244" s="23" t="str">
        <f t="shared" si="85"/>
        <v xml:space="preserve">Pham Thi Mai </v>
      </c>
      <c r="U244" s="23" t="str">
        <f t="shared" si="74"/>
        <v>hs0243-phamthimai-phuong@hn-namson.edu.vn</v>
      </c>
      <c r="V244" s="23" t="str">
        <f t="shared" si="86"/>
        <v>abcd7576</v>
      </c>
      <c r="W244" s="46" t="str">
        <f t="shared" si="75"/>
        <v>HN</v>
      </c>
      <c r="X244" s="30" t="s">
        <v>47</v>
      </c>
      <c r="Y244" s="30" t="s">
        <v>51</v>
      </c>
      <c r="Z244" s="46" t="str">
        <f t="shared" si="76"/>
        <v>HS-NamSon-HN</v>
      </c>
      <c r="AA244" s="46" t="str">
        <f t="shared" si="77"/>
        <v>NamSon-HN</v>
      </c>
      <c r="AB244" s="24" t="s">
        <v>48</v>
      </c>
      <c r="AC244" s="24" t="s">
        <v>49</v>
      </c>
      <c r="AE244" s="46" t="str">
        <f t="shared" si="87"/>
        <v>hn-namson-hs0243</v>
      </c>
      <c r="AF244" s="46" t="str">
        <f t="shared" si="88"/>
        <v>DS7</v>
      </c>
      <c r="AG244" s="46" t="str">
        <f t="shared" si="89"/>
        <v>7C-NamSon-HN</v>
      </c>
      <c r="AH244" s="30" t="s">
        <v>64</v>
      </c>
      <c r="AI244" s="46" t="str">
        <f t="shared" si="90"/>
        <v>HH7</v>
      </c>
      <c r="AJ244" s="46" t="str">
        <f t="shared" si="91"/>
        <v>7C-NamSon-HN</v>
      </c>
      <c r="AK244" s="46" t="s">
        <v>64</v>
      </c>
      <c r="AL244" s="46" t="str">
        <f t="shared" si="92"/>
        <v>TA7</v>
      </c>
      <c r="AM244" s="46" t="str">
        <f t="shared" si="93"/>
        <v>7C-NamSon-HN</v>
      </c>
      <c r="AN244" s="46" t="s">
        <v>64</v>
      </c>
      <c r="AO244" s="46" t="str">
        <f t="shared" si="94"/>
        <v>NV7</v>
      </c>
      <c r="AP244" s="46" t="str">
        <f t="shared" si="95"/>
        <v>7C-NamSon-HN</v>
      </c>
      <c r="AQ244" s="46" t="s">
        <v>64</v>
      </c>
    </row>
    <row r="245" spans="1:43" ht="15.75" customHeight="1" x14ac:dyDescent="0.2">
      <c r="A245" s="30">
        <v>244</v>
      </c>
      <c r="B245" s="52" t="s">
        <v>305</v>
      </c>
      <c r="C245" s="53" t="s">
        <v>335</v>
      </c>
      <c r="D245" s="54" t="s">
        <v>98</v>
      </c>
      <c r="E245" s="57">
        <v>39387</v>
      </c>
      <c r="H245" s="15" t="str">
        <f t="shared" si="78"/>
        <v>hn-namson-hs0244</v>
      </c>
      <c r="I245" s="7" t="str">
        <f t="shared" si="79"/>
        <v>abcd7677</v>
      </c>
      <c r="K245" s="46">
        <v>244</v>
      </c>
      <c r="L245" s="46" t="str">
        <f t="shared" si="72"/>
        <v>7C-NamSon-HN</v>
      </c>
      <c r="M245" s="46" t="str">
        <f t="shared" si="80"/>
        <v>Phạm Thu Phương</v>
      </c>
      <c r="N245" s="23" t="str">
        <f t="shared" si="81"/>
        <v>Phương</v>
      </c>
      <c r="O245" s="23" t="str">
        <f t="shared" si="82"/>
        <v xml:space="preserve">Phạm Thu </v>
      </c>
      <c r="P245" t="s">
        <v>962</v>
      </c>
      <c r="Q245" s="23" t="str">
        <f t="shared" si="83"/>
        <v>0244</v>
      </c>
      <c r="R245" s="23" t="str">
        <f t="shared" si="73"/>
        <v>hn-namson-hs0244</v>
      </c>
      <c r="S245" s="23" t="str">
        <f t="shared" si="84"/>
        <v>Phuong</v>
      </c>
      <c r="T245" s="23" t="str">
        <f t="shared" si="85"/>
        <v xml:space="preserve">Pham Thu </v>
      </c>
      <c r="U245" s="23" t="str">
        <f t="shared" si="74"/>
        <v>hs0244-phamthu-phuong@hn-namson.edu.vn</v>
      </c>
      <c r="V245" s="23" t="str">
        <f t="shared" si="86"/>
        <v>abcd7677</v>
      </c>
      <c r="W245" s="46" t="str">
        <f t="shared" si="75"/>
        <v>HN</v>
      </c>
      <c r="X245" s="30" t="s">
        <v>47</v>
      </c>
      <c r="Y245" s="30" t="s">
        <v>51</v>
      </c>
      <c r="Z245" s="46" t="str">
        <f t="shared" si="76"/>
        <v>HS-NamSon-HN</v>
      </c>
      <c r="AA245" s="46" t="str">
        <f t="shared" si="77"/>
        <v>NamSon-HN</v>
      </c>
      <c r="AB245" s="24" t="s">
        <v>48</v>
      </c>
      <c r="AC245" s="24" t="s">
        <v>49</v>
      </c>
      <c r="AE245" s="46" t="str">
        <f t="shared" si="87"/>
        <v>hn-namson-hs0244</v>
      </c>
      <c r="AF245" s="46" t="str">
        <f t="shared" si="88"/>
        <v>DS7</v>
      </c>
      <c r="AG245" s="46" t="str">
        <f t="shared" si="89"/>
        <v>7C-NamSon-HN</v>
      </c>
      <c r="AH245" s="30" t="s">
        <v>64</v>
      </c>
      <c r="AI245" s="46" t="str">
        <f t="shared" si="90"/>
        <v>HH7</v>
      </c>
      <c r="AJ245" s="46" t="str">
        <f t="shared" si="91"/>
        <v>7C-NamSon-HN</v>
      </c>
      <c r="AK245" s="46" t="s">
        <v>64</v>
      </c>
      <c r="AL245" s="46" t="str">
        <f t="shared" si="92"/>
        <v>TA7</v>
      </c>
      <c r="AM245" s="46" t="str">
        <f t="shared" si="93"/>
        <v>7C-NamSon-HN</v>
      </c>
      <c r="AN245" s="46" t="s">
        <v>64</v>
      </c>
      <c r="AO245" s="46" t="str">
        <f t="shared" si="94"/>
        <v>NV7</v>
      </c>
      <c r="AP245" s="46" t="str">
        <f t="shared" si="95"/>
        <v>7C-NamSon-HN</v>
      </c>
      <c r="AQ245" s="46" t="s">
        <v>64</v>
      </c>
    </row>
    <row r="246" spans="1:43" ht="15.75" customHeight="1" x14ac:dyDescent="0.2">
      <c r="A246" s="7">
        <v>245</v>
      </c>
      <c r="B246" s="52" t="s">
        <v>305</v>
      </c>
      <c r="C246" s="53" t="s">
        <v>336</v>
      </c>
      <c r="D246" s="54" t="s">
        <v>98</v>
      </c>
      <c r="E246" s="57">
        <v>39379</v>
      </c>
      <c r="H246" s="15" t="str">
        <f t="shared" si="78"/>
        <v>hn-namson-hs0245</v>
      </c>
      <c r="I246" s="7" t="str">
        <f t="shared" si="79"/>
        <v>abcd7778</v>
      </c>
      <c r="K246" s="46">
        <v>245</v>
      </c>
      <c r="L246" s="46" t="str">
        <f t="shared" si="72"/>
        <v>7C-NamSon-HN</v>
      </c>
      <c r="M246" s="46" t="str">
        <f t="shared" si="80"/>
        <v>Ngô Thị Đinh Phượng</v>
      </c>
      <c r="N246" s="23" t="str">
        <f t="shared" si="81"/>
        <v>Phượng</v>
      </c>
      <c r="O246" s="23" t="str">
        <f t="shared" si="82"/>
        <v xml:space="preserve">Ngô Thị Đinh </v>
      </c>
      <c r="P246" t="s">
        <v>963</v>
      </c>
      <c r="Q246" s="23" t="str">
        <f t="shared" si="83"/>
        <v>0245</v>
      </c>
      <c r="R246" s="23" t="str">
        <f t="shared" si="73"/>
        <v>hn-namson-hs0245</v>
      </c>
      <c r="S246" s="23" t="str">
        <f t="shared" si="84"/>
        <v>Phuong</v>
      </c>
      <c r="T246" s="23" t="str">
        <f t="shared" si="85"/>
        <v xml:space="preserve">Ngo Thi Dinh </v>
      </c>
      <c r="U246" s="23" t="str">
        <f t="shared" si="74"/>
        <v>hs0245-ngothidinh-phuong@hn-namson.edu.vn</v>
      </c>
      <c r="V246" s="23" t="str">
        <f t="shared" si="86"/>
        <v>abcd7778</v>
      </c>
      <c r="W246" s="46" t="str">
        <f t="shared" si="75"/>
        <v>HN</v>
      </c>
      <c r="X246" s="30" t="s">
        <v>47</v>
      </c>
      <c r="Y246" s="30" t="s">
        <v>51</v>
      </c>
      <c r="Z246" s="46" t="str">
        <f t="shared" si="76"/>
        <v>HS-NamSon-HN</v>
      </c>
      <c r="AA246" s="46" t="str">
        <f t="shared" si="77"/>
        <v>NamSon-HN</v>
      </c>
      <c r="AB246" s="24" t="s">
        <v>48</v>
      </c>
      <c r="AC246" s="24" t="s">
        <v>49</v>
      </c>
      <c r="AE246" s="46" t="str">
        <f t="shared" si="87"/>
        <v>hn-namson-hs0245</v>
      </c>
      <c r="AF246" s="46" t="str">
        <f t="shared" si="88"/>
        <v>DS7</v>
      </c>
      <c r="AG246" s="46" t="str">
        <f t="shared" si="89"/>
        <v>7C-NamSon-HN</v>
      </c>
      <c r="AH246" s="30" t="s">
        <v>64</v>
      </c>
      <c r="AI246" s="46" t="str">
        <f t="shared" si="90"/>
        <v>HH7</v>
      </c>
      <c r="AJ246" s="46" t="str">
        <f t="shared" si="91"/>
        <v>7C-NamSon-HN</v>
      </c>
      <c r="AK246" s="46" t="s">
        <v>64</v>
      </c>
      <c r="AL246" s="46" t="str">
        <f t="shared" si="92"/>
        <v>TA7</v>
      </c>
      <c r="AM246" s="46" t="str">
        <f t="shared" si="93"/>
        <v>7C-NamSon-HN</v>
      </c>
      <c r="AN246" s="46" t="s">
        <v>64</v>
      </c>
      <c r="AO246" s="46" t="str">
        <f t="shared" si="94"/>
        <v>NV7</v>
      </c>
      <c r="AP246" s="46" t="str">
        <f t="shared" si="95"/>
        <v>7C-NamSon-HN</v>
      </c>
      <c r="AQ246" s="46" t="s">
        <v>64</v>
      </c>
    </row>
    <row r="247" spans="1:43" ht="15.75" customHeight="1" x14ac:dyDescent="0.2">
      <c r="A247" s="30">
        <v>246</v>
      </c>
      <c r="B247" s="52" t="s">
        <v>305</v>
      </c>
      <c r="C247" s="53" t="s">
        <v>337</v>
      </c>
      <c r="D247" s="54" t="s">
        <v>75</v>
      </c>
      <c r="E247" s="57">
        <v>39299</v>
      </c>
      <c r="H247" s="15" t="str">
        <f t="shared" si="78"/>
        <v>hn-namson-hs0246</v>
      </c>
      <c r="I247" s="7" t="str">
        <f t="shared" si="79"/>
        <v>abcd7879</v>
      </c>
      <c r="K247" s="46">
        <v>246</v>
      </c>
      <c r="L247" s="46" t="str">
        <f t="shared" si="72"/>
        <v>7C-NamSon-HN</v>
      </c>
      <c r="M247" s="46" t="str">
        <f t="shared" si="80"/>
        <v>Phan Thanh Quang</v>
      </c>
      <c r="N247" s="23" t="str">
        <f t="shared" si="81"/>
        <v>Quang</v>
      </c>
      <c r="O247" s="23" t="str">
        <f t="shared" si="82"/>
        <v xml:space="preserve">Phan Thanh </v>
      </c>
      <c r="P247" t="s">
        <v>337</v>
      </c>
      <c r="Q247" s="23" t="str">
        <f t="shared" si="83"/>
        <v>0246</v>
      </c>
      <c r="R247" s="23" t="str">
        <f t="shared" si="73"/>
        <v>hn-namson-hs0246</v>
      </c>
      <c r="S247" s="23" t="str">
        <f t="shared" si="84"/>
        <v>Quang</v>
      </c>
      <c r="T247" s="23" t="str">
        <f t="shared" si="85"/>
        <v xml:space="preserve">Phan Thanh </v>
      </c>
      <c r="U247" s="23" t="str">
        <f t="shared" si="74"/>
        <v>hs0246-phanthanh-quang@hn-namson.edu.vn</v>
      </c>
      <c r="V247" s="23" t="str">
        <f t="shared" si="86"/>
        <v>abcd7879</v>
      </c>
      <c r="W247" s="46" t="str">
        <f t="shared" si="75"/>
        <v>HN</v>
      </c>
      <c r="X247" s="30" t="s">
        <v>47</v>
      </c>
      <c r="Y247" s="30" t="s">
        <v>51</v>
      </c>
      <c r="Z247" s="46" t="str">
        <f t="shared" si="76"/>
        <v>HS-NamSon-HN</v>
      </c>
      <c r="AA247" s="46" t="str">
        <f t="shared" si="77"/>
        <v>NamSon-HN</v>
      </c>
      <c r="AB247" s="24" t="s">
        <v>48</v>
      </c>
      <c r="AC247" s="24" t="s">
        <v>49</v>
      </c>
      <c r="AE247" s="46" t="str">
        <f t="shared" si="87"/>
        <v>hn-namson-hs0246</v>
      </c>
      <c r="AF247" s="46" t="str">
        <f t="shared" si="88"/>
        <v>DS7</v>
      </c>
      <c r="AG247" s="46" t="str">
        <f t="shared" si="89"/>
        <v>7C-NamSon-HN</v>
      </c>
      <c r="AH247" s="30" t="s">
        <v>64</v>
      </c>
      <c r="AI247" s="46" t="str">
        <f t="shared" si="90"/>
        <v>HH7</v>
      </c>
      <c r="AJ247" s="46" t="str">
        <f t="shared" si="91"/>
        <v>7C-NamSon-HN</v>
      </c>
      <c r="AK247" s="46" t="s">
        <v>64</v>
      </c>
      <c r="AL247" s="46" t="str">
        <f t="shared" si="92"/>
        <v>TA7</v>
      </c>
      <c r="AM247" s="46" t="str">
        <f t="shared" si="93"/>
        <v>7C-NamSon-HN</v>
      </c>
      <c r="AN247" s="46" t="s">
        <v>64</v>
      </c>
      <c r="AO247" s="46" t="str">
        <f t="shared" si="94"/>
        <v>NV7</v>
      </c>
      <c r="AP247" s="46" t="str">
        <f t="shared" si="95"/>
        <v>7C-NamSon-HN</v>
      </c>
      <c r="AQ247" s="46" t="s">
        <v>64</v>
      </c>
    </row>
    <row r="248" spans="1:43" ht="15.75" customHeight="1" x14ac:dyDescent="0.2">
      <c r="A248" s="7">
        <v>247</v>
      </c>
      <c r="B248" s="52" t="s">
        <v>305</v>
      </c>
      <c r="C248" s="53" t="s">
        <v>338</v>
      </c>
      <c r="D248" s="54" t="s">
        <v>75</v>
      </c>
      <c r="E248" s="57">
        <v>39425</v>
      </c>
      <c r="H248" s="15" t="str">
        <f t="shared" si="78"/>
        <v>hn-namson-hs0247</v>
      </c>
      <c r="I248" s="7" t="str">
        <f t="shared" si="79"/>
        <v>abcd7980</v>
      </c>
      <c r="K248" s="46">
        <v>247</v>
      </c>
      <c r="L248" s="46" t="str">
        <f t="shared" si="72"/>
        <v>7C-NamSon-HN</v>
      </c>
      <c r="M248" s="46" t="str">
        <f t="shared" si="80"/>
        <v>Mẫn Xuân Quân</v>
      </c>
      <c r="N248" s="23" t="str">
        <f t="shared" si="81"/>
        <v>Quân</v>
      </c>
      <c r="O248" s="23" t="str">
        <f t="shared" si="82"/>
        <v xml:space="preserve">Mẫn Xuân </v>
      </c>
      <c r="P248" t="s">
        <v>964</v>
      </c>
      <c r="Q248" s="23" t="str">
        <f t="shared" si="83"/>
        <v>0247</v>
      </c>
      <c r="R248" s="23" t="str">
        <f t="shared" si="73"/>
        <v>hn-namson-hs0247</v>
      </c>
      <c r="S248" s="23" t="str">
        <f t="shared" si="84"/>
        <v>Quan</v>
      </c>
      <c r="T248" s="23" t="str">
        <f t="shared" si="85"/>
        <v xml:space="preserve">Man Xuan </v>
      </c>
      <c r="U248" s="23" t="str">
        <f t="shared" si="74"/>
        <v>hs0247-manxuan-quan@hn-namson.edu.vn</v>
      </c>
      <c r="V248" s="23" t="str">
        <f t="shared" si="86"/>
        <v>abcd7980</v>
      </c>
      <c r="W248" s="46" t="str">
        <f t="shared" si="75"/>
        <v>HN</v>
      </c>
      <c r="X248" s="30" t="s">
        <v>47</v>
      </c>
      <c r="Y248" s="30" t="s">
        <v>51</v>
      </c>
      <c r="Z248" s="46" t="str">
        <f t="shared" si="76"/>
        <v>HS-NamSon-HN</v>
      </c>
      <c r="AA248" s="46" t="str">
        <f t="shared" si="77"/>
        <v>NamSon-HN</v>
      </c>
      <c r="AB248" s="24" t="s">
        <v>48</v>
      </c>
      <c r="AC248" s="24" t="s">
        <v>49</v>
      </c>
      <c r="AE248" s="46" t="str">
        <f t="shared" si="87"/>
        <v>hn-namson-hs0247</v>
      </c>
      <c r="AF248" s="46" t="str">
        <f t="shared" si="88"/>
        <v>DS7</v>
      </c>
      <c r="AG248" s="46" t="str">
        <f t="shared" si="89"/>
        <v>7C-NamSon-HN</v>
      </c>
      <c r="AH248" s="30" t="s">
        <v>64</v>
      </c>
      <c r="AI248" s="46" t="str">
        <f t="shared" si="90"/>
        <v>HH7</v>
      </c>
      <c r="AJ248" s="46" t="str">
        <f t="shared" si="91"/>
        <v>7C-NamSon-HN</v>
      </c>
      <c r="AK248" s="46" t="s">
        <v>64</v>
      </c>
      <c r="AL248" s="46" t="str">
        <f t="shared" si="92"/>
        <v>TA7</v>
      </c>
      <c r="AM248" s="46" t="str">
        <f t="shared" si="93"/>
        <v>7C-NamSon-HN</v>
      </c>
      <c r="AN248" s="46" t="s">
        <v>64</v>
      </c>
      <c r="AO248" s="46" t="str">
        <f t="shared" si="94"/>
        <v>NV7</v>
      </c>
      <c r="AP248" s="46" t="str">
        <f t="shared" si="95"/>
        <v>7C-NamSon-HN</v>
      </c>
      <c r="AQ248" s="46" t="s">
        <v>64</v>
      </c>
    </row>
    <row r="249" spans="1:43" ht="15.75" customHeight="1" x14ac:dyDescent="0.2">
      <c r="A249" s="30">
        <v>248</v>
      </c>
      <c r="B249" s="52" t="s">
        <v>305</v>
      </c>
      <c r="C249" s="53" t="s">
        <v>339</v>
      </c>
      <c r="D249" s="54" t="s">
        <v>75</v>
      </c>
      <c r="E249" s="57">
        <v>39207</v>
      </c>
      <c r="H249" s="15" t="str">
        <f t="shared" si="78"/>
        <v>hn-namson-hs0248</v>
      </c>
      <c r="I249" s="7" t="str">
        <f t="shared" si="79"/>
        <v>abcd8081</v>
      </c>
      <c r="K249" s="46">
        <v>248</v>
      </c>
      <c r="L249" s="46" t="str">
        <f t="shared" si="72"/>
        <v>7C-NamSon-HN</v>
      </c>
      <c r="M249" s="46" t="str">
        <f t="shared" si="80"/>
        <v>Trần Anh Quốc</v>
      </c>
      <c r="N249" s="23" t="str">
        <f t="shared" si="81"/>
        <v>Quốc</v>
      </c>
      <c r="O249" s="23" t="str">
        <f t="shared" si="82"/>
        <v xml:space="preserve">Trần Anh </v>
      </c>
      <c r="P249" t="s">
        <v>965</v>
      </c>
      <c r="Q249" s="23" t="str">
        <f t="shared" si="83"/>
        <v>0248</v>
      </c>
      <c r="R249" s="23" t="str">
        <f t="shared" si="73"/>
        <v>hn-namson-hs0248</v>
      </c>
      <c r="S249" s="23" t="str">
        <f t="shared" si="84"/>
        <v>Quoc</v>
      </c>
      <c r="T249" s="23" t="str">
        <f t="shared" si="85"/>
        <v xml:space="preserve">Tran Anh </v>
      </c>
      <c r="U249" s="23" t="str">
        <f t="shared" si="74"/>
        <v>hs0248-trananh-quoc@hn-namson.edu.vn</v>
      </c>
      <c r="V249" s="23" t="str">
        <f t="shared" si="86"/>
        <v>abcd8081</v>
      </c>
      <c r="W249" s="46" t="str">
        <f t="shared" si="75"/>
        <v>HN</v>
      </c>
      <c r="X249" s="30" t="s">
        <v>47</v>
      </c>
      <c r="Y249" s="30" t="s">
        <v>51</v>
      </c>
      <c r="Z249" s="46" t="str">
        <f t="shared" si="76"/>
        <v>HS-NamSon-HN</v>
      </c>
      <c r="AA249" s="46" t="str">
        <f t="shared" si="77"/>
        <v>NamSon-HN</v>
      </c>
      <c r="AB249" s="24" t="s">
        <v>48</v>
      </c>
      <c r="AC249" s="24" t="s">
        <v>49</v>
      </c>
      <c r="AE249" s="46" t="str">
        <f t="shared" si="87"/>
        <v>hn-namson-hs0248</v>
      </c>
      <c r="AF249" s="46" t="str">
        <f t="shared" si="88"/>
        <v>DS7</v>
      </c>
      <c r="AG249" s="46" t="str">
        <f t="shared" si="89"/>
        <v>7C-NamSon-HN</v>
      </c>
      <c r="AH249" s="30" t="s">
        <v>64</v>
      </c>
      <c r="AI249" s="46" t="str">
        <f t="shared" si="90"/>
        <v>HH7</v>
      </c>
      <c r="AJ249" s="46" t="str">
        <f t="shared" si="91"/>
        <v>7C-NamSon-HN</v>
      </c>
      <c r="AK249" s="46" t="s">
        <v>64</v>
      </c>
      <c r="AL249" s="46" t="str">
        <f t="shared" si="92"/>
        <v>TA7</v>
      </c>
      <c r="AM249" s="46" t="str">
        <f t="shared" si="93"/>
        <v>7C-NamSon-HN</v>
      </c>
      <c r="AN249" s="46" t="s">
        <v>64</v>
      </c>
      <c r="AO249" s="46" t="str">
        <f t="shared" si="94"/>
        <v>NV7</v>
      </c>
      <c r="AP249" s="46" t="str">
        <f t="shared" si="95"/>
        <v>7C-NamSon-HN</v>
      </c>
      <c r="AQ249" s="46" t="s">
        <v>64</v>
      </c>
    </row>
    <row r="250" spans="1:43" ht="15.75" customHeight="1" x14ac:dyDescent="0.2">
      <c r="A250" s="7">
        <v>249</v>
      </c>
      <c r="B250" s="52" t="s">
        <v>305</v>
      </c>
      <c r="C250" s="53" t="s">
        <v>340</v>
      </c>
      <c r="D250" s="54" t="s">
        <v>75</v>
      </c>
      <c r="E250" s="57">
        <v>39143</v>
      </c>
      <c r="H250" s="15" t="str">
        <f t="shared" si="78"/>
        <v>hn-namson-hs0249</v>
      </c>
      <c r="I250" s="7" t="str">
        <f t="shared" si="79"/>
        <v>abcd8182</v>
      </c>
      <c r="K250" s="46">
        <v>249</v>
      </c>
      <c r="L250" s="46" t="str">
        <f t="shared" si="72"/>
        <v>7C-NamSon-HN</v>
      </c>
      <c r="M250" s="46" t="str">
        <f t="shared" si="80"/>
        <v>Trần Ngọc Sáng</v>
      </c>
      <c r="N250" s="23" t="str">
        <f t="shared" si="81"/>
        <v>Sáng</v>
      </c>
      <c r="O250" s="23" t="str">
        <f t="shared" si="82"/>
        <v xml:space="preserve">Trần Ngọc </v>
      </c>
      <c r="P250" t="s">
        <v>966</v>
      </c>
      <c r="Q250" s="23" t="str">
        <f t="shared" si="83"/>
        <v>0249</v>
      </c>
      <c r="R250" s="23" t="str">
        <f t="shared" si="73"/>
        <v>hn-namson-hs0249</v>
      </c>
      <c r="S250" s="23" t="str">
        <f t="shared" si="84"/>
        <v>Sang</v>
      </c>
      <c r="T250" s="23" t="str">
        <f t="shared" si="85"/>
        <v xml:space="preserve">Tran Ngoc </v>
      </c>
      <c r="U250" s="23" t="str">
        <f t="shared" si="74"/>
        <v>hs0249-tranngoc-sang@hn-namson.edu.vn</v>
      </c>
      <c r="V250" s="23" t="str">
        <f t="shared" si="86"/>
        <v>abcd8182</v>
      </c>
      <c r="W250" s="46" t="str">
        <f t="shared" si="75"/>
        <v>HN</v>
      </c>
      <c r="X250" s="30" t="s">
        <v>47</v>
      </c>
      <c r="Y250" s="30" t="s">
        <v>51</v>
      </c>
      <c r="Z250" s="46" t="str">
        <f t="shared" si="76"/>
        <v>HS-NamSon-HN</v>
      </c>
      <c r="AA250" s="46" t="str">
        <f t="shared" si="77"/>
        <v>NamSon-HN</v>
      </c>
      <c r="AB250" s="24" t="s">
        <v>48</v>
      </c>
      <c r="AC250" s="24" t="s">
        <v>49</v>
      </c>
      <c r="AE250" s="46" t="str">
        <f t="shared" si="87"/>
        <v>hn-namson-hs0249</v>
      </c>
      <c r="AF250" s="46" t="str">
        <f t="shared" si="88"/>
        <v>DS7</v>
      </c>
      <c r="AG250" s="46" t="str">
        <f t="shared" si="89"/>
        <v>7C-NamSon-HN</v>
      </c>
      <c r="AH250" s="30" t="s">
        <v>64</v>
      </c>
      <c r="AI250" s="46" t="str">
        <f t="shared" si="90"/>
        <v>HH7</v>
      </c>
      <c r="AJ250" s="46" t="str">
        <f t="shared" si="91"/>
        <v>7C-NamSon-HN</v>
      </c>
      <c r="AK250" s="46" t="s">
        <v>64</v>
      </c>
      <c r="AL250" s="46" t="str">
        <f t="shared" si="92"/>
        <v>TA7</v>
      </c>
      <c r="AM250" s="46" t="str">
        <f t="shared" si="93"/>
        <v>7C-NamSon-HN</v>
      </c>
      <c r="AN250" s="46" t="s">
        <v>64</v>
      </c>
      <c r="AO250" s="46" t="str">
        <f t="shared" si="94"/>
        <v>NV7</v>
      </c>
      <c r="AP250" s="46" t="str">
        <f t="shared" si="95"/>
        <v>7C-NamSon-HN</v>
      </c>
      <c r="AQ250" s="46" t="s">
        <v>64</v>
      </c>
    </row>
    <row r="251" spans="1:43" ht="15.75" customHeight="1" x14ac:dyDescent="0.2">
      <c r="A251" s="30">
        <v>250</v>
      </c>
      <c r="B251" s="52" t="s">
        <v>305</v>
      </c>
      <c r="C251" s="53" t="s">
        <v>341</v>
      </c>
      <c r="D251" s="54" t="s">
        <v>75</v>
      </c>
      <c r="E251" s="57">
        <v>39126</v>
      </c>
      <c r="H251" s="15" t="str">
        <f t="shared" si="78"/>
        <v>hn-namson-hs0250</v>
      </c>
      <c r="I251" s="7" t="str">
        <f t="shared" si="79"/>
        <v>abcd8283</v>
      </c>
      <c r="K251" s="46">
        <v>250</v>
      </c>
      <c r="L251" s="46" t="str">
        <f t="shared" si="72"/>
        <v>7C-NamSon-HN</v>
      </c>
      <c r="M251" s="46" t="str">
        <f t="shared" si="80"/>
        <v>Ngô Xuân Sơn</v>
      </c>
      <c r="N251" s="23" t="str">
        <f t="shared" si="81"/>
        <v>Sơn</v>
      </c>
      <c r="O251" s="23" t="str">
        <f t="shared" si="82"/>
        <v xml:space="preserve">Ngô Xuân </v>
      </c>
      <c r="P251" t="s">
        <v>967</v>
      </c>
      <c r="Q251" s="23" t="str">
        <f t="shared" si="83"/>
        <v>0250</v>
      </c>
      <c r="R251" s="23" t="str">
        <f t="shared" si="73"/>
        <v>hn-namson-hs0250</v>
      </c>
      <c r="S251" s="23" t="str">
        <f t="shared" si="84"/>
        <v>Son</v>
      </c>
      <c r="T251" s="23" t="str">
        <f t="shared" si="85"/>
        <v xml:space="preserve">Ngo Xuan </v>
      </c>
      <c r="U251" s="23" t="str">
        <f t="shared" si="74"/>
        <v>hs0250-ngoxuan-son@hn-namson.edu.vn</v>
      </c>
      <c r="V251" s="23" t="str">
        <f t="shared" si="86"/>
        <v>abcd8283</v>
      </c>
      <c r="W251" s="46" t="str">
        <f t="shared" si="75"/>
        <v>HN</v>
      </c>
      <c r="X251" s="30" t="s">
        <v>47</v>
      </c>
      <c r="Y251" s="30" t="s">
        <v>51</v>
      </c>
      <c r="Z251" s="46" t="str">
        <f t="shared" si="76"/>
        <v>HS-NamSon-HN</v>
      </c>
      <c r="AA251" s="46" t="str">
        <f t="shared" si="77"/>
        <v>NamSon-HN</v>
      </c>
      <c r="AB251" s="24" t="s">
        <v>48</v>
      </c>
      <c r="AC251" s="24" t="s">
        <v>49</v>
      </c>
      <c r="AE251" s="46" t="str">
        <f t="shared" si="87"/>
        <v>hn-namson-hs0250</v>
      </c>
      <c r="AF251" s="46" t="str">
        <f t="shared" si="88"/>
        <v>DS7</v>
      </c>
      <c r="AG251" s="46" t="str">
        <f t="shared" si="89"/>
        <v>7C-NamSon-HN</v>
      </c>
      <c r="AH251" s="30" t="s">
        <v>64</v>
      </c>
      <c r="AI251" s="46" t="str">
        <f t="shared" si="90"/>
        <v>HH7</v>
      </c>
      <c r="AJ251" s="46" t="str">
        <f t="shared" si="91"/>
        <v>7C-NamSon-HN</v>
      </c>
      <c r="AK251" s="46" t="s">
        <v>64</v>
      </c>
      <c r="AL251" s="46" t="str">
        <f t="shared" si="92"/>
        <v>TA7</v>
      </c>
      <c r="AM251" s="46" t="str">
        <f t="shared" si="93"/>
        <v>7C-NamSon-HN</v>
      </c>
      <c r="AN251" s="46" t="s">
        <v>64</v>
      </c>
      <c r="AO251" s="46" t="str">
        <f t="shared" si="94"/>
        <v>NV7</v>
      </c>
      <c r="AP251" s="46" t="str">
        <f t="shared" si="95"/>
        <v>7C-NamSon-HN</v>
      </c>
      <c r="AQ251" s="46" t="s">
        <v>64</v>
      </c>
    </row>
    <row r="252" spans="1:43" ht="15.75" customHeight="1" x14ac:dyDescent="0.2">
      <c r="A252" s="7">
        <v>251</v>
      </c>
      <c r="B252" s="52" t="s">
        <v>305</v>
      </c>
      <c r="C252" s="53" t="s">
        <v>342</v>
      </c>
      <c r="D252" s="54" t="s">
        <v>98</v>
      </c>
      <c r="E252" s="57">
        <v>39211</v>
      </c>
      <c r="H252" s="15" t="str">
        <f t="shared" si="78"/>
        <v>hn-namson-hs0251</v>
      </c>
      <c r="I252" s="7" t="str">
        <f t="shared" si="79"/>
        <v>abcd8384</v>
      </c>
      <c r="K252" s="46">
        <v>251</v>
      </c>
      <c r="L252" s="46" t="str">
        <f t="shared" si="72"/>
        <v>7C-NamSon-HN</v>
      </c>
      <c r="M252" s="46" t="str">
        <f t="shared" si="80"/>
        <v>Trịnh Thị Tâm</v>
      </c>
      <c r="N252" s="23" t="str">
        <f t="shared" si="81"/>
        <v>Tâm</v>
      </c>
      <c r="O252" s="23" t="str">
        <f t="shared" si="82"/>
        <v xml:space="preserve">Trịnh Thị </v>
      </c>
      <c r="P252" t="s">
        <v>968</v>
      </c>
      <c r="Q252" s="23" t="str">
        <f t="shared" si="83"/>
        <v>0251</v>
      </c>
      <c r="R252" s="23" t="str">
        <f t="shared" si="73"/>
        <v>hn-namson-hs0251</v>
      </c>
      <c r="S252" s="23" t="str">
        <f t="shared" si="84"/>
        <v>Tam</v>
      </c>
      <c r="T252" s="23" t="str">
        <f t="shared" si="85"/>
        <v xml:space="preserve">Trinh Thi </v>
      </c>
      <c r="U252" s="23" t="str">
        <f t="shared" si="74"/>
        <v>hs0251-trinhthi-tam@hn-namson.edu.vn</v>
      </c>
      <c r="V252" s="23" t="str">
        <f t="shared" si="86"/>
        <v>abcd8384</v>
      </c>
      <c r="W252" s="46" t="str">
        <f t="shared" si="75"/>
        <v>HN</v>
      </c>
      <c r="X252" s="30" t="s">
        <v>47</v>
      </c>
      <c r="Y252" s="30" t="s">
        <v>51</v>
      </c>
      <c r="Z252" s="46" t="str">
        <f t="shared" si="76"/>
        <v>HS-NamSon-HN</v>
      </c>
      <c r="AA252" s="46" t="str">
        <f t="shared" si="77"/>
        <v>NamSon-HN</v>
      </c>
      <c r="AB252" s="24" t="s">
        <v>48</v>
      </c>
      <c r="AC252" s="24" t="s">
        <v>49</v>
      </c>
      <c r="AE252" s="46" t="str">
        <f t="shared" si="87"/>
        <v>hn-namson-hs0251</v>
      </c>
      <c r="AF252" s="46" t="str">
        <f t="shared" si="88"/>
        <v>DS7</v>
      </c>
      <c r="AG252" s="46" t="str">
        <f t="shared" si="89"/>
        <v>7C-NamSon-HN</v>
      </c>
      <c r="AH252" s="30" t="s">
        <v>64</v>
      </c>
      <c r="AI252" s="46" t="str">
        <f t="shared" si="90"/>
        <v>HH7</v>
      </c>
      <c r="AJ252" s="46" t="str">
        <f t="shared" si="91"/>
        <v>7C-NamSon-HN</v>
      </c>
      <c r="AK252" s="46" t="s">
        <v>64</v>
      </c>
      <c r="AL252" s="46" t="str">
        <f t="shared" si="92"/>
        <v>TA7</v>
      </c>
      <c r="AM252" s="46" t="str">
        <f t="shared" si="93"/>
        <v>7C-NamSon-HN</v>
      </c>
      <c r="AN252" s="46" t="s">
        <v>64</v>
      </c>
      <c r="AO252" s="46" t="str">
        <f t="shared" si="94"/>
        <v>NV7</v>
      </c>
      <c r="AP252" s="46" t="str">
        <f t="shared" si="95"/>
        <v>7C-NamSon-HN</v>
      </c>
      <c r="AQ252" s="46" t="s">
        <v>64</v>
      </c>
    </row>
    <row r="253" spans="1:43" ht="15.75" customHeight="1" x14ac:dyDescent="0.2">
      <c r="A253" s="30">
        <v>252</v>
      </c>
      <c r="B253" s="52" t="s">
        <v>305</v>
      </c>
      <c r="C253" s="53" t="s">
        <v>343</v>
      </c>
      <c r="D253" s="54" t="s">
        <v>75</v>
      </c>
      <c r="E253" s="57">
        <v>39288</v>
      </c>
      <c r="H253" s="15" t="str">
        <f t="shared" si="78"/>
        <v>hn-namson-hs0252</v>
      </c>
      <c r="I253" s="7" t="str">
        <f t="shared" si="79"/>
        <v>abcd8485</v>
      </c>
      <c r="K253" s="46">
        <v>252</v>
      </c>
      <c r="L253" s="46" t="str">
        <f t="shared" si="72"/>
        <v>7C-NamSon-HN</v>
      </c>
      <c r="M253" s="46" t="str">
        <f t="shared" si="80"/>
        <v>Phạm Tuấn Thành</v>
      </c>
      <c r="N253" s="23" t="str">
        <f t="shared" si="81"/>
        <v>Thành</v>
      </c>
      <c r="O253" s="23" t="str">
        <f t="shared" si="82"/>
        <v xml:space="preserve">Phạm Tuấn </v>
      </c>
      <c r="P253" t="s">
        <v>969</v>
      </c>
      <c r="Q253" s="23" t="str">
        <f t="shared" si="83"/>
        <v>0252</v>
      </c>
      <c r="R253" s="23" t="str">
        <f t="shared" si="73"/>
        <v>hn-namson-hs0252</v>
      </c>
      <c r="S253" s="23" t="str">
        <f t="shared" si="84"/>
        <v>Thanh</v>
      </c>
      <c r="T253" s="23" t="str">
        <f t="shared" si="85"/>
        <v xml:space="preserve">Pham Tuan </v>
      </c>
      <c r="U253" s="23" t="str">
        <f t="shared" si="74"/>
        <v>hs0252-phamtuan-thanh@hn-namson.edu.vn</v>
      </c>
      <c r="V253" s="23" t="str">
        <f t="shared" si="86"/>
        <v>abcd8485</v>
      </c>
      <c r="W253" s="46" t="str">
        <f t="shared" si="75"/>
        <v>HN</v>
      </c>
      <c r="X253" s="30" t="s">
        <v>47</v>
      </c>
      <c r="Y253" s="30" t="s">
        <v>51</v>
      </c>
      <c r="Z253" s="46" t="str">
        <f t="shared" si="76"/>
        <v>HS-NamSon-HN</v>
      </c>
      <c r="AA253" s="46" t="str">
        <f t="shared" si="77"/>
        <v>NamSon-HN</v>
      </c>
      <c r="AB253" s="24" t="s">
        <v>48</v>
      </c>
      <c r="AC253" s="24" t="s">
        <v>49</v>
      </c>
      <c r="AE253" s="46" t="str">
        <f t="shared" si="87"/>
        <v>hn-namson-hs0252</v>
      </c>
      <c r="AF253" s="46" t="str">
        <f t="shared" si="88"/>
        <v>DS7</v>
      </c>
      <c r="AG253" s="46" t="str">
        <f t="shared" si="89"/>
        <v>7C-NamSon-HN</v>
      </c>
      <c r="AH253" s="30" t="s">
        <v>64</v>
      </c>
      <c r="AI253" s="46" t="str">
        <f t="shared" si="90"/>
        <v>HH7</v>
      </c>
      <c r="AJ253" s="46" t="str">
        <f t="shared" si="91"/>
        <v>7C-NamSon-HN</v>
      </c>
      <c r="AK253" s="46" t="s">
        <v>64</v>
      </c>
      <c r="AL253" s="46" t="str">
        <f t="shared" si="92"/>
        <v>TA7</v>
      </c>
      <c r="AM253" s="46" t="str">
        <f t="shared" si="93"/>
        <v>7C-NamSon-HN</v>
      </c>
      <c r="AN253" s="46" t="s">
        <v>64</v>
      </c>
      <c r="AO253" s="46" t="str">
        <f t="shared" si="94"/>
        <v>NV7</v>
      </c>
      <c r="AP253" s="46" t="str">
        <f t="shared" si="95"/>
        <v>7C-NamSon-HN</v>
      </c>
      <c r="AQ253" s="46" t="s">
        <v>64</v>
      </c>
    </row>
    <row r="254" spans="1:43" ht="15.75" customHeight="1" x14ac:dyDescent="0.2">
      <c r="A254" s="7">
        <v>253</v>
      </c>
      <c r="B254" s="52" t="s">
        <v>344</v>
      </c>
      <c r="C254" s="53" t="s">
        <v>345</v>
      </c>
      <c r="D254" s="54" t="s">
        <v>98</v>
      </c>
      <c r="E254" s="57">
        <v>39256</v>
      </c>
      <c r="H254" s="15" t="str">
        <f t="shared" si="78"/>
        <v>hn-namson-hs0253</v>
      </c>
      <c r="I254" s="7" t="str">
        <f t="shared" si="79"/>
        <v>abcd8586</v>
      </c>
      <c r="K254" s="46">
        <v>253</v>
      </c>
      <c r="L254" s="46" t="str">
        <f t="shared" si="72"/>
        <v>7D-NamSon-HN</v>
      </c>
      <c r="M254" s="46" t="str">
        <f t="shared" si="80"/>
        <v>Nguyễn Phương Anh</v>
      </c>
      <c r="N254" s="23" t="str">
        <f t="shared" si="81"/>
        <v>Anh</v>
      </c>
      <c r="O254" s="23" t="str">
        <f t="shared" si="82"/>
        <v xml:space="preserve">Nguyễn Phương </v>
      </c>
      <c r="P254" t="s">
        <v>970</v>
      </c>
      <c r="Q254" s="23" t="str">
        <f t="shared" si="83"/>
        <v>0253</v>
      </c>
      <c r="R254" s="23" t="str">
        <f t="shared" si="73"/>
        <v>hn-namson-hs0253</v>
      </c>
      <c r="S254" s="23" t="str">
        <f t="shared" si="84"/>
        <v>Anh</v>
      </c>
      <c r="T254" s="23" t="str">
        <f t="shared" si="85"/>
        <v xml:space="preserve">Nguyen Phuong </v>
      </c>
      <c r="U254" s="23" t="str">
        <f t="shared" si="74"/>
        <v>hs0253-nguyenphuong-anh@hn-namson.edu.vn</v>
      </c>
      <c r="V254" s="23" t="str">
        <f t="shared" si="86"/>
        <v>abcd8586</v>
      </c>
      <c r="W254" s="46" t="str">
        <f t="shared" si="75"/>
        <v>HN</v>
      </c>
      <c r="X254" s="30" t="s">
        <v>47</v>
      </c>
      <c r="Y254" s="30" t="s">
        <v>51</v>
      </c>
      <c r="Z254" s="46" t="str">
        <f t="shared" si="76"/>
        <v>HS-NamSon-HN</v>
      </c>
      <c r="AA254" s="46" t="str">
        <f t="shared" si="77"/>
        <v>NamSon-HN</v>
      </c>
      <c r="AB254" s="24" t="s">
        <v>48</v>
      </c>
      <c r="AC254" s="24" t="s">
        <v>49</v>
      </c>
      <c r="AE254" s="46" t="str">
        <f t="shared" si="87"/>
        <v>hn-namson-hs0253</v>
      </c>
      <c r="AF254" s="46" t="str">
        <f t="shared" si="88"/>
        <v>DS7</v>
      </c>
      <c r="AG254" s="46" t="str">
        <f t="shared" si="89"/>
        <v>7D-NamSon-HN</v>
      </c>
      <c r="AH254" s="30" t="s">
        <v>64</v>
      </c>
      <c r="AI254" s="46" t="str">
        <f t="shared" si="90"/>
        <v>HH7</v>
      </c>
      <c r="AJ254" s="46" t="str">
        <f t="shared" si="91"/>
        <v>7D-NamSon-HN</v>
      </c>
      <c r="AK254" s="46" t="s">
        <v>64</v>
      </c>
      <c r="AL254" s="46" t="str">
        <f t="shared" si="92"/>
        <v>TA7</v>
      </c>
      <c r="AM254" s="46" t="str">
        <f t="shared" si="93"/>
        <v>7D-NamSon-HN</v>
      </c>
      <c r="AN254" s="46" t="s">
        <v>64</v>
      </c>
      <c r="AO254" s="46" t="str">
        <f t="shared" si="94"/>
        <v>NV7</v>
      </c>
      <c r="AP254" s="46" t="str">
        <f t="shared" si="95"/>
        <v>7D-NamSon-HN</v>
      </c>
      <c r="AQ254" s="46" t="s">
        <v>64</v>
      </c>
    </row>
    <row r="255" spans="1:43" ht="15.75" customHeight="1" x14ac:dyDescent="0.2">
      <c r="A255" s="30">
        <v>254</v>
      </c>
      <c r="B255" s="52" t="s">
        <v>344</v>
      </c>
      <c r="C255" s="53" t="s">
        <v>346</v>
      </c>
      <c r="D255" s="54" t="s">
        <v>98</v>
      </c>
      <c r="E255" s="57">
        <v>39284</v>
      </c>
      <c r="H255" s="15" t="str">
        <f t="shared" si="78"/>
        <v>hn-namson-hs0254</v>
      </c>
      <c r="I255" s="7" t="str">
        <f t="shared" si="79"/>
        <v>abcd8687</v>
      </c>
      <c r="K255" s="46">
        <v>254</v>
      </c>
      <c r="L255" s="46" t="str">
        <f t="shared" si="72"/>
        <v>7D-NamSon-HN</v>
      </c>
      <c r="M255" s="46" t="str">
        <f t="shared" si="80"/>
        <v>Nguyễn Lý Diệp Chi</v>
      </c>
      <c r="N255" s="23" t="str">
        <f t="shared" si="81"/>
        <v>Chi</v>
      </c>
      <c r="O255" s="23" t="str">
        <f t="shared" si="82"/>
        <v xml:space="preserve">Nguyễn Lý Diệp </v>
      </c>
      <c r="P255" t="s">
        <v>971</v>
      </c>
      <c r="Q255" s="23" t="str">
        <f t="shared" si="83"/>
        <v>0254</v>
      </c>
      <c r="R255" s="23" t="str">
        <f t="shared" si="73"/>
        <v>hn-namson-hs0254</v>
      </c>
      <c r="S255" s="23" t="str">
        <f t="shared" si="84"/>
        <v>Chi</v>
      </c>
      <c r="T255" s="23" t="str">
        <f t="shared" si="85"/>
        <v xml:space="preserve">Nguyen Ly Diep </v>
      </c>
      <c r="U255" s="23" t="str">
        <f t="shared" si="74"/>
        <v>hs0254-nguyenlydiep-chi@hn-namson.edu.vn</v>
      </c>
      <c r="V255" s="23" t="str">
        <f t="shared" si="86"/>
        <v>abcd8687</v>
      </c>
      <c r="W255" s="46" t="str">
        <f t="shared" si="75"/>
        <v>HN</v>
      </c>
      <c r="X255" s="30" t="s">
        <v>47</v>
      </c>
      <c r="Y255" s="30" t="s">
        <v>51</v>
      </c>
      <c r="Z255" s="46" t="str">
        <f t="shared" si="76"/>
        <v>HS-NamSon-HN</v>
      </c>
      <c r="AA255" s="46" t="str">
        <f t="shared" si="77"/>
        <v>NamSon-HN</v>
      </c>
      <c r="AB255" s="24" t="s">
        <v>48</v>
      </c>
      <c r="AC255" s="24" t="s">
        <v>49</v>
      </c>
      <c r="AE255" s="46" t="str">
        <f t="shared" si="87"/>
        <v>hn-namson-hs0254</v>
      </c>
      <c r="AF255" s="46" t="str">
        <f t="shared" si="88"/>
        <v>DS7</v>
      </c>
      <c r="AG255" s="46" t="str">
        <f t="shared" si="89"/>
        <v>7D-NamSon-HN</v>
      </c>
      <c r="AH255" s="30" t="s">
        <v>64</v>
      </c>
      <c r="AI255" s="46" t="str">
        <f t="shared" si="90"/>
        <v>HH7</v>
      </c>
      <c r="AJ255" s="46" t="str">
        <f t="shared" si="91"/>
        <v>7D-NamSon-HN</v>
      </c>
      <c r="AK255" s="46" t="s">
        <v>64</v>
      </c>
      <c r="AL255" s="46" t="str">
        <f t="shared" si="92"/>
        <v>TA7</v>
      </c>
      <c r="AM255" s="46" t="str">
        <f t="shared" si="93"/>
        <v>7D-NamSon-HN</v>
      </c>
      <c r="AN255" s="46" t="s">
        <v>64</v>
      </c>
      <c r="AO255" s="46" t="str">
        <f t="shared" si="94"/>
        <v>NV7</v>
      </c>
      <c r="AP255" s="46" t="str">
        <f t="shared" si="95"/>
        <v>7D-NamSon-HN</v>
      </c>
      <c r="AQ255" s="46" t="s">
        <v>64</v>
      </c>
    </row>
    <row r="256" spans="1:43" ht="15.75" customHeight="1" x14ac:dyDescent="0.2">
      <c r="A256" s="7">
        <v>255</v>
      </c>
      <c r="B256" s="52" t="s">
        <v>344</v>
      </c>
      <c r="C256" s="53" t="s">
        <v>347</v>
      </c>
      <c r="D256" s="54" t="s">
        <v>75</v>
      </c>
      <c r="E256" s="57">
        <v>39439</v>
      </c>
      <c r="H256" s="15" t="str">
        <f t="shared" si="78"/>
        <v>hn-namson-hs0255</v>
      </c>
      <c r="I256" s="7" t="str">
        <f t="shared" si="79"/>
        <v>abcd8788</v>
      </c>
      <c r="K256" s="46">
        <v>255</v>
      </c>
      <c r="L256" s="46" t="str">
        <f t="shared" si="72"/>
        <v>7D-NamSon-HN</v>
      </c>
      <c r="M256" s="46" t="str">
        <f t="shared" si="80"/>
        <v>Nguyễn Việt Cường</v>
      </c>
      <c r="N256" s="23" t="str">
        <f t="shared" si="81"/>
        <v>Cường</v>
      </c>
      <c r="O256" s="23" t="str">
        <f t="shared" si="82"/>
        <v xml:space="preserve">Nguyễn Việt </v>
      </c>
      <c r="P256" t="s">
        <v>972</v>
      </c>
      <c r="Q256" s="23" t="str">
        <f t="shared" si="83"/>
        <v>0255</v>
      </c>
      <c r="R256" s="23" t="str">
        <f t="shared" si="73"/>
        <v>hn-namson-hs0255</v>
      </c>
      <c r="S256" s="23" t="str">
        <f t="shared" si="84"/>
        <v>Cuong</v>
      </c>
      <c r="T256" s="23" t="str">
        <f t="shared" si="85"/>
        <v xml:space="preserve">Nguyen Viet </v>
      </c>
      <c r="U256" s="23" t="str">
        <f t="shared" si="74"/>
        <v>hs0255-nguyenviet-cuong@hn-namson.edu.vn</v>
      </c>
      <c r="V256" s="23" t="str">
        <f t="shared" si="86"/>
        <v>abcd8788</v>
      </c>
      <c r="W256" s="46" t="str">
        <f t="shared" si="75"/>
        <v>HN</v>
      </c>
      <c r="X256" s="30" t="s">
        <v>47</v>
      </c>
      <c r="Y256" s="30" t="s">
        <v>51</v>
      </c>
      <c r="Z256" s="46" t="str">
        <f t="shared" si="76"/>
        <v>HS-NamSon-HN</v>
      </c>
      <c r="AA256" s="46" t="str">
        <f t="shared" si="77"/>
        <v>NamSon-HN</v>
      </c>
      <c r="AB256" s="24" t="s">
        <v>48</v>
      </c>
      <c r="AC256" s="24" t="s">
        <v>49</v>
      </c>
      <c r="AE256" s="46" t="str">
        <f t="shared" si="87"/>
        <v>hn-namson-hs0255</v>
      </c>
      <c r="AF256" s="46" t="str">
        <f t="shared" si="88"/>
        <v>DS7</v>
      </c>
      <c r="AG256" s="46" t="str">
        <f t="shared" si="89"/>
        <v>7D-NamSon-HN</v>
      </c>
      <c r="AH256" s="30" t="s">
        <v>64</v>
      </c>
      <c r="AI256" s="46" t="str">
        <f t="shared" si="90"/>
        <v>HH7</v>
      </c>
      <c r="AJ256" s="46" t="str">
        <f t="shared" si="91"/>
        <v>7D-NamSon-HN</v>
      </c>
      <c r="AK256" s="46" t="s">
        <v>64</v>
      </c>
      <c r="AL256" s="46" t="str">
        <f t="shared" si="92"/>
        <v>TA7</v>
      </c>
      <c r="AM256" s="46" t="str">
        <f t="shared" si="93"/>
        <v>7D-NamSon-HN</v>
      </c>
      <c r="AN256" s="46" t="s">
        <v>64</v>
      </c>
      <c r="AO256" s="46" t="str">
        <f t="shared" si="94"/>
        <v>NV7</v>
      </c>
      <c r="AP256" s="46" t="str">
        <f t="shared" si="95"/>
        <v>7D-NamSon-HN</v>
      </c>
      <c r="AQ256" s="46" t="s">
        <v>64</v>
      </c>
    </row>
    <row r="257" spans="1:43" ht="15.75" customHeight="1" x14ac:dyDescent="0.2">
      <c r="A257" s="30">
        <v>256</v>
      </c>
      <c r="B257" s="52" t="s">
        <v>344</v>
      </c>
      <c r="C257" s="53" t="s">
        <v>348</v>
      </c>
      <c r="D257" s="54" t="s">
        <v>75</v>
      </c>
      <c r="E257" s="57">
        <v>39084</v>
      </c>
      <c r="H257" s="15" t="str">
        <f t="shared" si="78"/>
        <v>hn-namson-hs0256</v>
      </c>
      <c r="I257" s="7" t="str">
        <f t="shared" si="79"/>
        <v>abcd8889</v>
      </c>
      <c r="K257" s="46">
        <v>256</v>
      </c>
      <c r="L257" s="46" t="str">
        <f t="shared" si="72"/>
        <v>7D-NamSon-HN</v>
      </c>
      <c r="M257" s="46" t="str">
        <f t="shared" si="80"/>
        <v>Nguyễn Khánh Duy</v>
      </c>
      <c r="N257" s="23" t="str">
        <f t="shared" si="81"/>
        <v>Duy</v>
      </c>
      <c r="O257" s="23" t="str">
        <f t="shared" si="82"/>
        <v xml:space="preserve">Nguyễn Khánh </v>
      </c>
      <c r="P257" t="s">
        <v>973</v>
      </c>
      <c r="Q257" s="23" t="str">
        <f t="shared" si="83"/>
        <v>0256</v>
      </c>
      <c r="R257" s="23" t="str">
        <f t="shared" si="73"/>
        <v>hn-namson-hs0256</v>
      </c>
      <c r="S257" s="23" t="str">
        <f t="shared" si="84"/>
        <v>Duy</v>
      </c>
      <c r="T257" s="23" t="str">
        <f t="shared" si="85"/>
        <v xml:space="preserve">Nguyen Khanh </v>
      </c>
      <c r="U257" s="23" t="str">
        <f t="shared" si="74"/>
        <v>hs0256-nguyenkhanh-duy@hn-namson.edu.vn</v>
      </c>
      <c r="V257" s="23" t="str">
        <f t="shared" si="86"/>
        <v>abcd8889</v>
      </c>
      <c r="W257" s="46" t="str">
        <f t="shared" si="75"/>
        <v>HN</v>
      </c>
      <c r="X257" s="30" t="s">
        <v>47</v>
      </c>
      <c r="Y257" s="30" t="s">
        <v>51</v>
      </c>
      <c r="Z257" s="46" t="str">
        <f t="shared" si="76"/>
        <v>HS-NamSon-HN</v>
      </c>
      <c r="AA257" s="46" t="str">
        <f t="shared" si="77"/>
        <v>NamSon-HN</v>
      </c>
      <c r="AB257" s="24" t="s">
        <v>48</v>
      </c>
      <c r="AC257" s="24" t="s">
        <v>49</v>
      </c>
      <c r="AE257" s="46" t="str">
        <f t="shared" si="87"/>
        <v>hn-namson-hs0256</v>
      </c>
      <c r="AF257" s="46" t="str">
        <f t="shared" si="88"/>
        <v>DS7</v>
      </c>
      <c r="AG257" s="46" t="str">
        <f t="shared" si="89"/>
        <v>7D-NamSon-HN</v>
      </c>
      <c r="AH257" s="30" t="s">
        <v>64</v>
      </c>
      <c r="AI257" s="46" t="str">
        <f t="shared" si="90"/>
        <v>HH7</v>
      </c>
      <c r="AJ257" s="46" t="str">
        <f t="shared" si="91"/>
        <v>7D-NamSon-HN</v>
      </c>
      <c r="AK257" s="46" t="s">
        <v>64</v>
      </c>
      <c r="AL257" s="46" t="str">
        <f t="shared" si="92"/>
        <v>TA7</v>
      </c>
      <c r="AM257" s="46" t="str">
        <f t="shared" si="93"/>
        <v>7D-NamSon-HN</v>
      </c>
      <c r="AN257" s="46" t="s">
        <v>64</v>
      </c>
      <c r="AO257" s="46" t="str">
        <f t="shared" si="94"/>
        <v>NV7</v>
      </c>
      <c r="AP257" s="46" t="str">
        <f t="shared" si="95"/>
        <v>7D-NamSon-HN</v>
      </c>
      <c r="AQ257" s="46" t="s">
        <v>64</v>
      </c>
    </row>
    <row r="258" spans="1:43" ht="15.75" customHeight="1" x14ac:dyDescent="0.2">
      <c r="A258" s="7">
        <v>257</v>
      </c>
      <c r="B258" s="52" t="s">
        <v>344</v>
      </c>
      <c r="C258" s="53" t="s">
        <v>349</v>
      </c>
      <c r="D258" s="54" t="s">
        <v>75</v>
      </c>
      <c r="E258" s="57">
        <v>39298</v>
      </c>
      <c r="H258" s="15" t="str">
        <f t="shared" si="78"/>
        <v>hn-namson-hs0257</v>
      </c>
      <c r="I258" s="7" t="str">
        <f t="shared" si="79"/>
        <v>abcd8990</v>
      </c>
      <c r="K258" s="46">
        <v>257</v>
      </c>
      <c r="L258" s="46" t="str">
        <f t="shared" ref="L258:L321" si="96">CONCATENATE(B258,"-",School,"-",City)</f>
        <v>7D-NamSon-HN</v>
      </c>
      <c r="M258" s="46" t="str">
        <f t="shared" si="80"/>
        <v>Nguyễn Khương Duy</v>
      </c>
      <c r="N258" s="23" t="str">
        <f t="shared" si="81"/>
        <v>Duy</v>
      </c>
      <c r="O258" s="23" t="str">
        <f t="shared" si="82"/>
        <v xml:space="preserve">Nguyễn Khương </v>
      </c>
      <c r="P258" t="s">
        <v>974</v>
      </c>
      <c r="Q258" s="23" t="str">
        <f t="shared" si="83"/>
        <v>0257</v>
      </c>
      <c r="R258" s="23" t="str">
        <f t="shared" ref="R258:R321" si="97">CONCATENATE(LOWER(City),"-",LOWER(SchoolCode),"-hs",Q258)</f>
        <v>hn-namson-hs0257</v>
      </c>
      <c r="S258" s="23" t="str">
        <f t="shared" si="84"/>
        <v>Duy</v>
      </c>
      <c r="T258" s="23" t="str">
        <f t="shared" si="85"/>
        <v xml:space="preserve">Nguyen Khuong </v>
      </c>
      <c r="U258" s="23" t="str">
        <f t="shared" ref="U258:U321" si="98">CONCATENATE("hs",Q258,"-",SUBSTITUTE(LOWER(T258)," ", ""),"-",LOWER(S258),"@",LOWER(City),"-",LOWER(School),".edu.vn")</f>
        <v>hs0257-nguyenkhuong-duy@hn-namson.edu.vn</v>
      </c>
      <c r="V258" s="23" t="str">
        <f t="shared" si="86"/>
        <v>abcd8990</v>
      </c>
      <c r="W258" s="46" t="str">
        <f t="shared" ref="W258:W321" si="99">City</f>
        <v>HN</v>
      </c>
      <c r="X258" s="30" t="s">
        <v>47</v>
      </c>
      <c r="Y258" s="30" t="s">
        <v>51</v>
      </c>
      <c r="Z258" s="46" t="str">
        <f t="shared" ref="Z258:Z321" si="100">CONCATENATE("HS-",School,"-",City)</f>
        <v>HS-NamSon-HN</v>
      </c>
      <c r="AA258" s="46" t="str">
        <f t="shared" ref="AA258:AA321" si="101">CONCATENATE(School,"-",City)</f>
        <v>NamSon-HN</v>
      </c>
      <c r="AB258" s="24" t="s">
        <v>48</v>
      </c>
      <c r="AC258" s="24" t="s">
        <v>49</v>
      </c>
      <c r="AE258" s="46" t="str">
        <f t="shared" si="87"/>
        <v>hn-namson-hs0257</v>
      </c>
      <c r="AF258" s="46" t="str">
        <f t="shared" si="88"/>
        <v>DS7</v>
      </c>
      <c r="AG258" s="46" t="str">
        <f t="shared" si="89"/>
        <v>7D-NamSon-HN</v>
      </c>
      <c r="AH258" s="30" t="s">
        <v>64</v>
      </c>
      <c r="AI258" s="46" t="str">
        <f t="shared" si="90"/>
        <v>HH7</v>
      </c>
      <c r="AJ258" s="46" t="str">
        <f t="shared" si="91"/>
        <v>7D-NamSon-HN</v>
      </c>
      <c r="AK258" s="46" t="s">
        <v>64</v>
      </c>
      <c r="AL258" s="46" t="str">
        <f t="shared" si="92"/>
        <v>TA7</v>
      </c>
      <c r="AM258" s="46" t="str">
        <f t="shared" si="93"/>
        <v>7D-NamSon-HN</v>
      </c>
      <c r="AN258" s="46" t="s">
        <v>64</v>
      </c>
      <c r="AO258" s="46" t="str">
        <f t="shared" si="94"/>
        <v>NV7</v>
      </c>
      <c r="AP258" s="46" t="str">
        <f t="shared" si="95"/>
        <v>7D-NamSon-HN</v>
      </c>
      <c r="AQ258" s="46" t="s">
        <v>64</v>
      </c>
    </row>
    <row r="259" spans="1:43" ht="15.75" customHeight="1" x14ac:dyDescent="0.2">
      <c r="A259" s="30">
        <v>258</v>
      </c>
      <c r="B259" s="52" t="s">
        <v>344</v>
      </c>
      <c r="C259" s="53" t="s">
        <v>350</v>
      </c>
      <c r="D259" s="54" t="s">
        <v>98</v>
      </c>
      <c r="E259" s="57">
        <v>39216</v>
      </c>
      <c r="H259" s="15" t="str">
        <f t="shared" ref="H259:H322" si="102">R259</f>
        <v>hn-namson-hs0258</v>
      </c>
      <c r="I259" s="7" t="str">
        <f t="shared" ref="I259:I322" si="103">V259</f>
        <v>abcd9091</v>
      </c>
      <c r="K259" s="46">
        <v>258</v>
      </c>
      <c r="L259" s="46" t="str">
        <f t="shared" si="96"/>
        <v>7D-NamSon-HN</v>
      </c>
      <c r="M259" s="46" t="str">
        <f t="shared" ref="M259:M322" si="104">TRIM(C259)</f>
        <v>Nguyễn Thị Thùy Dương</v>
      </c>
      <c r="N259" s="23" t="str">
        <f t="shared" ref="N259:N322" si="105">RIGHT(M259,LEN(M259)-FIND("@",SUBSTITUTE(M259," ","@",LEN(M259)-LEN(SUBSTITUTE(M259," ","")))))</f>
        <v>Dương</v>
      </c>
      <c r="O259" s="23" t="str">
        <f t="shared" ref="O259:O322" si="106">LEFT(M259,LEN(M259)-LEN(N259))</f>
        <v xml:space="preserve">Nguyễn Thị Thùy </v>
      </c>
      <c r="P259" t="s">
        <v>975</v>
      </c>
      <c r="Q259" s="23" t="str">
        <f t="shared" ref="Q259:Q322" si="107">IF(K259&lt;1000, RIGHT(K259+10000,4),K259)</f>
        <v>0258</v>
      </c>
      <c r="R259" s="23" t="str">
        <f t="shared" si="97"/>
        <v>hn-namson-hs0258</v>
      </c>
      <c r="S259" s="23" t="str">
        <f t="shared" ref="S259:S322" si="108">RIGHT(P259,LEN(P259)-FIND("@",SUBSTITUTE(P259," ","@",LEN(P259)-LEN(SUBSTITUTE(P259," ","")))))</f>
        <v>Duong</v>
      </c>
      <c r="T259" s="23" t="str">
        <f t="shared" ref="T259:T322" si="109">LEFT(P259,LEN(P259)-LEN(S259))</f>
        <v xml:space="preserve">Nguyen Thi Thuy </v>
      </c>
      <c r="U259" s="23" t="str">
        <f t="shared" si="98"/>
        <v>hs0258-nguyenthithuy-duong@hn-namson.edu.vn</v>
      </c>
      <c r="V259" s="23" t="str">
        <f t="shared" ref="V259:V322" si="110">CONCATENATE("abcd",MOD(K259,89)+10,MOD(K259,89)+11)</f>
        <v>abcd9091</v>
      </c>
      <c r="W259" s="46" t="str">
        <f t="shared" si="99"/>
        <v>HN</v>
      </c>
      <c r="X259" s="30" t="s">
        <v>47</v>
      </c>
      <c r="Y259" s="30" t="s">
        <v>51</v>
      </c>
      <c r="Z259" s="46" t="str">
        <f t="shared" si="100"/>
        <v>HS-NamSon-HN</v>
      </c>
      <c r="AA259" s="46" t="str">
        <f t="shared" si="101"/>
        <v>NamSon-HN</v>
      </c>
      <c r="AB259" s="24" t="s">
        <v>48</v>
      </c>
      <c r="AC259" s="24" t="s">
        <v>49</v>
      </c>
      <c r="AE259" s="46" t="str">
        <f t="shared" ref="AE259:AE322" si="111">R259</f>
        <v>hn-namson-hs0258</v>
      </c>
      <c r="AF259" s="46" t="str">
        <f t="shared" ref="AF259:AF322" si="112">IF(LEFT(AG259,1)="6","SH6", CONCATENATE("DS",LEFT(AG259,1)))</f>
        <v>DS7</v>
      </c>
      <c r="AG259" s="46" t="str">
        <f t="shared" ref="AG259:AG322" si="113">L259</f>
        <v>7D-NamSon-HN</v>
      </c>
      <c r="AH259" s="30" t="s">
        <v>64</v>
      </c>
      <c r="AI259" s="46" t="str">
        <f t="shared" ref="AI259:AI322" si="114">CONCATENATE("HH",LEFT(AJ259,1))</f>
        <v>HH7</v>
      </c>
      <c r="AJ259" s="46" t="str">
        <f t="shared" ref="AJ259:AJ322" si="115">L259</f>
        <v>7D-NamSon-HN</v>
      </c>
      <c r="AK259" s="46" t="s">
        <v>64</v>
      </c>
      <c r="AL259" s="46" t="str">
        <f t="shared" ref="AL259:AL322" si="116">CONCATENATE("TA",LEFT(AM259,1))</f>
        <v>TA7</v>
      </c>
      <c r="AM259" s="46" t="str">
        <f t="shared" ref="AM259:AM322" si="117">L259</f>
        <v>7D-NamSon-HN</v>
      </c>
      <c r="AN259" s="46" t="s">
        <v>64</v>
      </c>
      <c r="AO259" s="46" t="str">
        <f t="shared" ref="AO259:AO322" si="118">CONCATENATE("NV",LEFT(AP259,1))</f>
        <v>NV7</v>
      </c>
      <c r="AP259" s="46" t="str">
        <f t="shared" ref="AP259:AP322" si="119">L259</f>
        <v>7D-NamSon-HN</v>
      </c>
      <c r="AQ259" s="46" t="s">
        <v>64</v>
      </c>
    </row>
    <row r="260" spans="1:43" ht="15.75" customHeight="1" x14ac:dyDescent="0.2">
      <c r="A260" s="7">
        <v>259</v>
      </c>
      <c r="B260" s="52" t="s">
        <v>344</v>
      </c>
      <c r="C260" s="53" t="s">
        <v>351</v>
      </c>
      <c r="D260" s="54" t="s">
        <v>75</v>
      </c>
      <c r="E260" s="57">
        <v>39105</v>
      </c>
      <c r="H260" s="15" t="str">
        <f t="shared" si="102"/>
        <v>hn-namson-hs0259</v>
      </c>
      <c r="I260" s="7" t="str">
        <f t="shared" si="103"/>
        <v>abcd9192</v>
      </c>
      <c r="K260" s="46">
        <v>259</v>
      </c>
      <c r="L260" s="46" t="str">
        <f t="shared" si="96"/>
        <v>7D-NamSon-HN</v>
      </c>
      <c r="M260" s="46" t="str">
        <f t="shared" si="104"/>
        <v>Nguyễn Văn Đạt</v>
      </c>
      <c r="N260" s="23" t="str">
        <f t="shared" si="105"/>
        <v>Đạt</v>
      </c>
      <c r="O260" s="23" t="str">
        <f t="shared" si="106"/>
        <v xml:space="preserve">Nguyễn Văn </v>
      </c>
      <c r="P260" t="s">
        <v>976</v>
      </c>
      <c r="Q260" s="23" t="str">
        <f t="shared" si="107"/>
        <v>0259</v>
      </c>
      <c r="R260" s="23" t="str">
        <f t="shared" si="97"/>
        <v>hn-namson-hs0259</v>
      </c>
      <c r="S260" s="23" t="str">
        <f t="shared" si="108"/>
        <v>Dat</v>
      </c>
      <c r="T260" s="23" t="str">
        <f t="shared" si="109"/>
        <v xml:space="preserve">Nguyen Van </v>
      </c>
      <c r="U260" s="23" t="str">
        <f t="shared" si="98"/>
        <v>hs0259-nguyenvan-dat@hn-namson.edu.vn</v>
      </c>
      <c r="V260" s="23" t="str">
        <f t="shared" si="110"/>
        <v>abcd9192</v>
      </c>
      <c r="W260" s="46" t="str">
        <f t="shared" si="99"/>
        <v>HN</v>
      </c>
      <c r="X260" s="30" t="s">
        <v>47</v>
      </c>
      <c r="Y260" s="30" t="s">
        <v>51</v>
      </c>
      <c r="Z260" s="46" t="str">
        <f t="shared" si="100"/>
        <v>HS-NamSon-HN</v>
      </c>
      <c r="AA260" s="46" t="str">
        <f t="shared" si="101"/>
        <v>NamSon-HN</v>
      </c>
      <c r="AB260" s="24" t="s">
        <v>48</v>
      </c>
      <c r="AC260" s="24" t="s">
        <v>49</v>
      </c>
      <c r="AE260" s="46" t="str">
        <f t="shared" si="111"/>
        <v>hn-namson-hs0259</v>
      </c>
      <c r="AF260" s="46" t="str">
        <f t="shared" si="112"/>
        <v>DS7</v>
      </c>
      <c r="AG260" s="46" t="str">
        <f t="shared" si="113"/>
        <v>7D-NamSon-HN</v>
      </c>
      <c r="AH260" s="30" t="s">
        <v>64</v>
      </c>
      <c r="AI260" s="46" t="str">
        <f t="shared" si="114"/>
        <v>HH7</v>
      </c>
      <c r="AJ260" s="46" t="str">
        <f t="shared" si="115"/>
        <v>7D-NamSon-HN</v>
      </c>
      <c r="AK260" s="46" t="s">
        <v>64</v>
      </c>
      <c r="AL260" s="46" t="str">
        <f t="shared" si="116"/>
        <v>TA7</v>
      </c>
      <c r="AM260" s="46" t="str">
        <f t="shared" si="117"/>
        <v>7D-NamSon-HN</v>
      </c>
      <c r="AN260" s="46" t="s">
        <v>64</v>
      </c>
      <c r="AO260" s="46" t="str">
        <f t="shared" si="118"/>
        <v>NV7</v>
      </c>
      <c r="AP260" s="46" t="str">
        <f t="shared" si="119"/>
        <v>7D-NamSon-HN</v>
      </c>
      <c r="AQ260" s="46" t="s">
        <v>64</v>
      </c>
    </row>
    <row r="261" spans="1:43" ht="15.75" customHeight="1" x14ac:dyDescent="0.2">
      <c r="A261" s="30">
        <v>260</v>
      </c>
      <c r="B261" s="52" t="s">
        <v>344</v>
      </c>
      <c r="C261" s="53" t="s">
        <v>352</v>
      </c>
      <c r="D261" s="54" t="s">
        <v>75</v>
      </c>
      <c r="E261" s="57">
        <v>39293</v>
      </c>
      <c r="H261" s="15" t="str">
        <f t="shared" si="102"/>
        <v>hn-namson-hs0260</v>
      </c>
      <c r="I261" s="7" t="str">
        <f t="shared" si="103"/>
        <v>abcd9293</v>
      </c>
      <c r="K261" s="46">
        <v>260</v>
      </c>
      <c r="L261" s="46" t="str">
        <f t="shared" si="96"/>
        <v>7D-NamSon-HN</v>
      </c>
      <c r="M261" s="46" t="str">
        <f t="shared" si="104"/>
        <v>Chu Mạnh Đoàn</v>
      </c>
      <c r="N261" s="23" t="str">
        <f t="shared" si="105"/>
        <v>Đoàn</v>
      </c>
      <c r="O261" s="23" t="str">
        <f t="shared" si="106"/>
        <v xml:space="preserve">Chu Mạnh </v>
      </c>
      <c r="P261" t="s">
        <v>977</v>
      </c>
      <c r="Q261" s="23" t="str">
        <f t="shared" si="107"/>
        <v>0260</v>
      </c>
      <c r="R261" s="23" t="str">
        <f t="shared" si="97"/>
        <v>hn-namson-hs0260</v>
      </c>
      <c r="S261" s="23" t="str">
        <f t="shared" si="108"/>
        <v>Doan</v>
      </c>
      <c r="T261" s="23" t="str">
        <f t="shared" si="109"/>
        <v xml:space="preserve">Chu Manh </v>
      </c>
      <c r="U261" s="23" t="str">
        <f t="shared" si="98"/>
        <v>hs0260-chumanh-doan@hn-namson.edu.vn</v>
      </c>
      <c r="V261" s="23" t="str">
        <f t="shared" si="110"/>
        <v>abcd9293</v>
      </c>
      <c r="W261" s="46" t="str">
        <f t="shared" si="99"/>
        <v>HN</v>
      </c>
      <c r="X261" s="30" t="s">
        <v>47</v>
      </c>
      <c r="Y261" s="30" t="s">
        <v>51</v>
      </c>
      <c r="Z261" s="46" t="str">
        <f t="shared" si="100"/>
        <v>HS-NamSon-HN</v>
      </c>
      <c r="AA261" s="46" t="str">
        <f t="shared" si="101"/>
        <v>NamSon-HN</v>
      </c>
      <c r="AB261" s="24" t="s">
        <v>48</v>
      </c>
      <c r="AC261" s="24" t="s">
        <v>49</v>
      </c>
      <c r="AE261" s="46" t="str">
        <f t="shared" si="111"/>
        <v>hn-namson-hs0260</v>
      </c>
      <c r="AF261" s="46" t="str">
        <f t="shared" si="112"/>
        <v>DS7</v>
      </c>
      <c r="AG261" s="46" t="str">
        <f t="shared" si="113"/>
        <v>7D-NamSon-HN</v>
      </c>
      <c r="AH261" s="30" t="s">
        <v>64</v>
      </c>
      <c r="AI261" s="46" t="str">
        <f t="shared" si="114"/>
        <v>HH7</v>
      </c>
      <c r="AJ261" s="46" t="str">
        <f t="shared" si="115"/>
        <v>7D-NamSon-HN</v>
      </c>
      <c r="AK261" s="46" t="s">
        <v>64</v>
      </c>
      <c r="AL261" s="46" t="str">
        <f t="shared" si="116"/>
        <v>TA7</v>
      </c>
      <c r="AM261" s="46" t="str">
        <f t="shared" si="117"/>
        <v>7D-NamSon-HN</v>
      </c>
      <c r="AN261" s="46" t="s">
        <v>64</v>
      </c>
      <c r="AO261" s="46" t="str">
        <f t="shared" si="118"/>
        <v>NV7</v>
      </c>
      <c r="AP261" s="46" t="str">
        <f t="shared" si="119"/>
        <v>7D-NamSon-HN</v>
      </c>
      <c r="AQ261" s="46" t="s">
        <v>64</v>
      </c>
    </row>
    <row r="262" spans="1:43" ht="15.75" customHeight="1" x14ac:dyDescent="0.2">
      <c r="A262" s="7">
        <v>261</v>
      </c>
      <c r="B262" s="52" t="s">
        <v>344</v>
      </c>
      <c r="C262" s="53" t="s">
        <v>353</v>
      </c>
      <c r="D262" s="54" t="s">
        <v>75</v>
      </c>
      <c r="E262" s="57">
        <v>39265</v>
      </c>
      <c r="H262" s="15" t="str">
        <f t="shared" si="102"/>
        <v>hn-namson-hs0261</v>
      </c>
      <c r="I262" s="7" t="str">
        <f t="shared" si="103"/>
        <v>abcd9394</v>
      </c>
      <c r="K262" s="46">
        <v>261</v>
      </c>
      <c r="L262" s="46" t="str">
        <f t="shared" si="96"/>
        <v>7D-NamSon-HN</v>
      </c>
      <c r="M262" s="46" t="str">
        <f t="shared" si="104"/>
        <v>Ngô Đình Đức</v>
      </c>
      <c r="N262" s="23" t="str">
        <f t="shared" si="105"/>
        <v>Đức</v>
      </c>
      <c r="O262" s="23" t="str">
        <f t="shared" si="106"/>
        <v xml:space="preserve">Ngô Đình </v>
      </c>
      <c r="P262" t="s">
        <v>978</v>
      </c>
      <c r="Q262" s="23" t="str">
        <f t="shared" si="107"/>
        <v>0261</v>
      </c>
      <c r="R262" s="23" t="str">
        <f t="shared" si="97"/>
        <v>hn-namson-hs0261</v>
      </c>
      <c r="S262" s="23" t="str">
        <f t="shared" si="108"/>
        <v>Duc</v>
      </c>
      <c r="T262" s="23" t="str">
        <f t="shared" si="109"/>
        <v xml:space="preserve">Ngo Dinh </v>
      </c>
      <c r="U262" s="23" t="str">
        <f t="shared" si="98"/>
        <v>hs0261-ngodinh-duc@hn-namson.edu.vn</v>
      </c>
      <c r="V262" s="23" t="str">
        <f t="shared" si="110"/>
        <v>abcd9394</v>
      </c>
      <c r="W262" s="46" t="str">
        <f t="shared" si="99"/>
        <v>HN</v>
      </c>
      <c r="X262" s="30" t="s">
        <v>47</v>
      </c>
      <c r="Y262" s="30" t="s">
        <v>51</v>
      </c>
      <c r="Z262" s="46" t="str">
        <f t="shared" si="100"/>
        <v>HS-NamSon-HN</v>
      </c>
      <c r="AA262" s="46" t="str">
        <f t="shared" si="101"/>
        <v>NamSon-HN</v>
      </c>
      <c r="AB262" s="24" t="s">
        <v>48</v>
      </c>
      <c r="AC262" s="24" t="s">
        <v>49</v>
      </c>
      <c r="AE262" s="46" t="str">
        <f t="shared" si="111"/>
        <v>hn-namson-hs0261</v>
      </c>
      <c r="AF262" s="46" t="str">
        <f t="shared" si="112"/>
        <v>DS7</v>
      </c>
      <c r="AG262" s="46" t="str">
        <f t="shared" si="113"/>
        <v>7D-NamSon-HN</v>
      </c>
      <c r="AH262" s="30" t="s">
        <v>64</v>
      </c>
      <c r="AI262" s="46" t="str">
        <f t="shared" si="114"/>
        <v>HH7</v>
      </c>
      <c r="AJ262" s="46" t="str">
        <f t="shared" si="115"/>
        <v>7D-NamSon-HN</v>
      </c>
      <c r="AK262" s="46" t="s">
        <v>64</v>
      </c>
      <c r="AL262" s="46" t="str">
        <f t="shared" si="116"/>
        <v>TA7</v>
      </c>
      <c r="AM262" s="46" t="str">
        <f t="shared" si="117"/>
        <v>7D-NamSon-HN</v>
      </c>
      <c r="AN262" s="46" t="s">
        <v>64</v>
      </c>
      <c r="AO262" s="46" t="str">
        <f t="shared" si="118"/>
        <v>NV7</v>
      </c>
      <c r="AP262" s="46" t="str">
        <f t="shared" si="119"/>
        <v>7D-NamSon-HN</v>
      </c>
      <c r="AQ262" s="46" t="s">
        <v>64</v>
      </c>
    </row>
    <row r="263" spans="1:43" ht="15.75" customHeight="1" x14ac:dyDescent="0.2">
      <c r="A263" s="30">
        <v>262</v>
      </c>
      <c r="B263" s="52" t="s">
        <v>344</v>
      </c>
      <c r="C263" s="53" t="s">
        <v>354</v>
      </c>
      <c r="D263" s="54" t="s">
        <v>75</v>
      </c>
      <c r="E263" s="57">
        <v>39445</v>
      </c>
      <c r="H263" s="15" t="str">
        <f t="shared" si="102"/>
        <v>hn-namson-hs0262</v>
      </c>
      <c r="I263" s="7" t="str">
        <f t="shared" si="103"/>
        <v>abcd9495</v>
      </c>
      <c r="K263" s="46">
        <v>262</v>
      </c>
      <c r="L263" s="46" t="str">
        <f t="shared" si="96"/>
        <v>7D-NamSon-HN</v>
      </c>
      <c r="M263" s="46" t="str">
        <f t="shared" si="104"/>
        <v>Phạm Tuấn Ngọc Thạch</v>
      </c>
      <c r="N263" s="23" t="str">
        <f t="shared" si="105"/>
        <v>Thạch</v>
      </c>
      <c r="O263" s="23" t="str">
        <f t="shared" si="106"/>
        <v xml:space="preserve">Phạm Tuấn Ngọc </v>
      </c>
      <c r="P263" t="s">
        <v>979</v>
      </c>
      <c r="Q263" s="23" t="str">
        <f t="shared" si="107"/>
        <v>0262</v>
      </c>
      <c r="R263" s="23" t="str">
        <f t="shared" si="97"/>
        <v>hn-namson-hs0262</v>
      </c>
      <c r="S263" s="23" t="str">
        <f t="shared" si="108"/>
        <v>Thach</v>
      </c>
      <c r="T263" s="23" t="str">
        <f t="shared" si="109"/>
        <v xml:space="preserve">Pham Tuan Ngoc </v>
      </c>
      <c r="U263" s="23" t="str">
        <f t="shared" si="98"/>
        <v>hs0262-phamtuanngoc-thach@hn-namson.edu.vn</v>
      </c>
      <c r="V263" s="23" t="str">
        <f t="shared" si="110"/>
        <v>abcd9495</v>
      </c>
      <c r="W263" s="46" t="str">
        <f t="shared" si="99"/>
        <v>HN</v>
      </c>
      <c r="X263" s="30" t="s">
        <v>47</v>
      </c>
      <c r="Y263" s="30" t="s">
        <v>51</v>
      </c>
      <c r="Z263" s="46" t="str">
        <f t="shared" si="100"/>
        <v>HS-NamSon-HN</v>
      </c>
      <c r="AA263" s="46" t="str">
        <f t="shared" si="101"/>
        <v>NamSon-HN</v>
      </c>
      <c r="AB263" s="24" t="s">
        <v>48</v>
      </c>
      <c r="AC263" s="24" t="s">
        <v>49</v>
      </c>
      <c r="AE263" s="46" t="str">
        <f t="shared" si="111"/>
        <v>hn-namson-hs0262</v>
      </c>
      <c r="AF263" s="46" t="str">
        <f t="shared" si="112"/>
        <v>DS7</v>
      </c>
      <c r="AG263" s="46" t="str">
        <f t="shared" si="113"/>
        <v>7D-NamSon-HN</v>
      </c>
      <c r="AH263" s="30" t="s">
        <v>64</v>
      </c>
      <c r="AI263" s="46" t="str">
        <f t="shared" si="114"/>
        <v>HH7</v>
      </c>
      <c r="AJ263" s="46" t="str">
        <f t="shared" si="115"/>
        <v>7D-NamSon-HN</v>
      </c>
      <c r="AK263" s="46" t="s">
        <v>64</v>
      </c>
      <c r="AL263" s="46" t="str">
        <f t="shared" si="116"/>
        <v>TA7</v>
      </c>
      <c r="AM263" s="46" t="str">
        <f t="shared" si="117"/>
        <v>7D-NamSon-HN</v>
      </c>
      <c r="AN263" s="46" t="s">
        <v>64</v>
      </c>
      <c r="AO263" s="46" t="str">
        <f t="shared" si="118"/>
        <v>NV7</v>
      </c>
      <c r="AP263" s="46" t="str">
        <f t="shared" si="119"/>
        <v>7D-NamSon-HN</v>
      </c>
      <c r="AQ263" s="46" t="s">
        <v>64</v>
      </c>
    </row>
    <row r="264" spans="1:43" ht="15.75" customHeight="1" x14ac:dyDescent="0.2">
      <c r="A264" s="7">
        <v>263</v>
      </c>
      <c r="B264" s="52" t="s">
        <v>344</v>
      </c>
      <c r="C264" s="53" t="s">
        <v>355</v>
      </c>
      <c r="D264" s="54" t="s">
        <v>75</v>
      </c>
      <c r="E264" s="57">
        <v>39335</v>
      </c>
      <c r="H264" s="15" t="str">
        <f t="shared" si="102"/>
        <v>hn-namson-hs0263</v>
      </c>
      <c r="I264" s="7" t="str">
        <f t="shared" si="103"/>
        <v>abcd9596</v>
      </c>
      <c r="K264" s="46">
        <v>263</v>
      </c>
      <c r="L264" s="46" t="str">
        <f t="shared" si="96"/>
        <v>7D-NamSon-HN</v>
      </c>
      <c r="M264" s="46" t="str">
        <f t="shared" si="104"/>
        <v>Dương Tiến Thành</v>
      </c>
      <c r="N264" s="23" t="str">
        <f t="shared" si="105"/>
        <v>Thành</v>
      </c>
      <c r="O264" s="23" t="str">
        <f t="shared" si="106"/>
        <v xml:space="preserve">Dương Tiến </v>
      </c>
      <c r="P264" t="s">
        <v>980</v>
      </c>
      <c r="Q264" s="23" t="str">
        <f t="shared" si="107"/>
        <v>0263</v>
      </c>
      <c r="R264" s="23" t="str">
        <f t="shared" si="97"/>
        <v>hn-namson-hs0263</v>
      </c>
      <c r="S264" s="23" t="str">
        <f t="shared" si="108"/>
        <v>Thanh</v>
      </c>
      <c r="T264" s="23" t="str">
        <f t="shared" si="109"/>
        <v xml:space="preserve">Duong Tien </v>
      </c>
      <c r="U264" s="23" t="str">
        <f t="shared" si="98"/>
        <v>hs0263-duongtien-thanh@hn-namson.edu.vn</v>
      </c>
      <c r="V264" s="23" t="str">
        <f t="shared" si="110"/>
        <v>abcd9596</v>
      </c>
      <c r="W264" s="46" t="str">
        <f t="shared" si="99"/>
        <v>HN</v>
      </c>
      <c r="X264" s="30" t="s">
        <v>47</v>
      </c>
      <c r="Y264" s="30" t="s">
        <v>51</v>
      </c>
      <c r="Z264" s="46" t="str">
        <f t="shared" si="100"/>
        <v>HS-NamSon-HN</v>
      </c>
      <c r="AA264" s="46" t="str">
        <f t="shared" si="101"/>
        <v>NamSon-HN</v>
      </c>
      <c r="AB264" s="24" t="s">
        <v>48</v>
      </c>
      <c r="AC264" s="24" t="s">
        <v>49</v>
      </c>
      <c r="AE264" s="46" t="str">
        <f t="shared" si="111"/>
        <v>hn-namson-hs0263</v>
      </c>
      <c r="AF264" s="46" t="str">
        <f t="shared" si="112"/>
        <v>DS7</v>
      </c>
      <c r="AG264" s="46" t="str">
        <f t="shared" si="113"/>
        <v>7D-NamSon-HN</v>
      </c>
      <c r="AH264" s="30" t="s">
        <v>64</v>
      </c>
      <c r="AI264" s="46" t="str">
        <f t="shared" si="114"/>
        <v>HH7</v>
      </c>
      <c r="AJ264" s="46" t="str">
        <f t="shared" si="115"/>
        <v>7D-NamSon-HN</v>
      </c>
      <c r="AK264" s="46" t="s">
        <v>64</v>
      </c>
      <c r="AL264" s="46" t="str">
        <f t="shared" si="116"/>
        <v>TA7</v>
      </c>
      <c r="AM264" s="46" t="str">
        <f t="shared" si="117"/>
        <v>7D-NamSon-HN</v>
      </c>
      <c r="AN264" s="46" t="s">
        <v>64</v>
      </c>
      <c r="AO264" s="46" t="str">
        <f t="shared" si="118"/>
        <v>NV7</v>
      </c>
      <c r="AP264" s="46" t="str">
        <f t="shared" si="119"/>
        <v>7D-NamSon-HN</v>
      </c>
      <c r="AQ264" s="46" t="s">
        <v>64</v>
      </c>
    </row>
    <row r="265" spans="1:43" ht="15.75" customHeight="1" x14ac:dyDescent="0.2">
      <c r="A265" s="30">
        <v>264</v>
      </c>
      <c r="B265" s="52" t="s">
        <v>344</v>
      </c>
      <c r="C265" s="53" t="s">
        <v>356</v>
      </c>
      <c r="D265" s="54" t="s">
        <v>75</v>
      </c>
      <c r="E265" s="57">
        <v>39345</v>
      </c>
      <c r="H265" s="15" t="str">
        <f t="shared" si="102"/>
        <v>hn-namson-hs0264</v>
      </c>
      <c r="I265" s="7" t="str">
        <f t="shared" si="103"/>
        <v>abcd9697</v>
      </c>
      <c r="K265" s="46">
        <v>264</v>
      </c>
      <c r="L265" s="46" t="str">
        <f t="shared" si="96"/>
        <v>7D-NamSon-HN</v>
      </c>
      <c r="M265" s="46" t="str">
        <f t="shared" si="104"/>
        <v>Nguyễn Mạnh Thành</v>
      </c>
      <c r="N265" s="23" t="str">
        <f t="shared" si="105"/>
        <v>Thành</v>
      </c>
      <c r="O265" s="23" t="str">
        <f t="shared" si="106"/>
        <v xml:space="preserve">Nguyễn Mạnh </v>
      </c>
      <c r="P265" t="s">
        <v>981</v>
      </c>
      <c r="Q265" s="23" t="str">
        <f t="shared" si="107"/>
        <v>0264</v>
      </c>
      <c r="R265" s="23" t="str">
        <f t="shared" si="97"/>
        <v>hn-namson-hs0264</v>
      </c>
      <c r="S265" s="23" t="str">
        <f t="shared" si="108"/>
        <v>Thanh</v>
      </c>
      <c r="T265" s="23" t="str">
        <f t="shared" si="109"/>
        <v xml:space="preserve">Nguyen Manh </v>
      </c>
      <c r="U265" s="23" t="str">
        <f t="shared" si="98"/>
        <v>hs0264-nguyenmanh-thanh@hn-namson.edu.vn</v>
      </c>
      <c r="V265" s="23" t="str">
        <f t="shared" si="110"/>
        <v>abcd9697</v>
      </c>
      <c r="W265" s="46" t="str">
        <f t="shared" si="99"/>
        <v>HN</v>
      </c>
      <c r="X265" s="30" t="s">
        <v>47</v>
      </c>
      <c r="Y265" s="30" t="s">
        <v>51</v>
      </c>
      <c r="Z265" s="46" t="str">
        <f t="shared" si="100"/>
        <v>HS-NamSon-HN</v>
      </c>
      <c r="AA265" s="46" t="str">
        <f t="shared" si="101"/>
        <v>NamSon-HN</v>
      </c>
      <c r="AB265" s="24" t="s">
        <v>48</v>
      </c>
      <c r="AC265" s="24" t="s">
        <v>49</v>
      </c>
      <c r="AE265" s="46" t="str">
        <f t="shared" si="111"/>
        <v>hn-namson-hs0264</v>
      </c>
      <c r="AF265" s="46" t="str">
        <f t="shared" si="112"/>
        <v>DS7</v>
      </c>
      <c r="AG265" s="46" t="str">
        <f t="shared" si="113"/>
        <v>7D-NamSon-HN</v>
      </c>
      <c r="AH265" s="30" t="s">
        <v>64</v>
      </c>
      <c r="AI265" s="46" t="str">
        <f t="shared" si="114"/>
        <v>HH7</v>
      </c>
      <c r="AJ265" s="46" t="str">
        <f t="shared" si="115"/>
        <v>7D-NamSon-HN</v>
      </c>
      <c r="AK265" s="46" t="s">
        <v>64</v>
      </c>
      <c r="AL265" s="46" t="str">
        <f t="shared" si="116"/>
        <v>TA7</v>
      </c>
      <c r="AM265" s="46" t="str">
        <f t="shared" si="117"/>
        <v>7D-NamSon-HN</v>
      </c>
      <c r="AN265" s="46" t="s">
        <v>64</v>
      </c>
      <c r="AO265" s="46" t="str">
        <f t="shared" si="118"/>
        <v>NV7</v>
      </c>
      <c r="AP265" s="46" t="str">
        <f t="shared" si="119"/>
        <v>7D-NamSon-HN</v>
      </c>
      <c r="AQ265" s="46" t="s">
        <v>64</v>
      </c>
    </row>
    <row r="266" spans="1:43" ht="15.75" customHeight="1" x14ac:dyDescent="0.2">
      <c r="A266" s="7">
        <v>265</v>
      </c>
      <c r="B266" s="52" t="s">
        <v>344</v>
      </c>
      <c r="C266" s="53" t="s">
        <v>203</v>
      </c>
      <c r="D266" s="54" t="s">
        <v>98</v>
      </c>
      <c r="E266" s="57">
        <v>39310</v>
      </c>
      <c r="H266" s="15" t="str">
        <f t="shared" si="102"/>
        <v>hn-namson-hs0265</v>
      </c>
      <c r="I266" s="7" t="str">
        <f t="shared" si="103"/>
        <v>abcd9798</v>
      </c>
      <c r="K266" s="46">
        <v>265</v>
      </c>
      <c r="L266" s="46" t="str">
        <f t="shared" si="96"/>
        <v>7D-NamSon-HN</v>
      </c>
      <c r="M266" s="46" t="str">
        <f t="shared" si="104"/>
        <v>Nguyễn Thị Thanh Thảo</v>
      </c>
      <c r="N266" s="23" t="str">
        <f t="shared" si="105"/>
        <v>Thảo</v>
      </c>
      <c r="O266" s="23" t="str">
        <f t="shared" si="106"/>
        <v xml:space="preserve">Nguyễn Thị Thanh </v>
      </c>
      <c r="P266" t="s">
        <v>833</v>
      </c>
      <c r="Q266" s="23" t="str">
        <f t="shared" si="107"/>
        <v>0265</v>
      </c>
      <c r="R266" s="23" t="str">
        <f t="shared" si="97"/>
        <v>hn-namson-hs0265</v>
      </c>
      <c r="S266" s="23" t="str">
        <f t="shared" si="108"/>
        <v>Thao</v>
      </c>
      <c r="T266" s="23" t="str">
        <f t="shared" si="109"/>
        <v xml:space="preserve">Nguyen Thi Thanh </v>
      </c>
      <c r="U266" s="23" t="str">
        <f t="shared" si="98"/>
        <v>hs0265-nguyenthithanh-thao@hn-namson.edu.vn</v>
      </c>
      <c r="V266" s="23" t="str">
        <f t="shared" si="110"/>
        <v>abcd9798</v>
      </c>
      <c r="W266" s="46" t="str">
        <f t="shared" si="99"/>
        <v>HN</v>
      </c>
      <c r="X266" s="30" t="s">
        <v>47</v>
      </c>
      <c r="Y266" s="30" t="s">
        <v>51</v>
      </c>
      <c r="Z266" s="46" t="str">
        <f t="shared" si="100"/>
        <v>HS-NamSon-HN</v>
      </c>
      <c r="AA266" s="46" t="str">
        <f t="shared" si="101"/>
        <v>NamSon-HN</v>
      </c>
      <c r="AB266" s="24" t="s">
        <v>48</v>
      </c>
      <c r="AC266" s="24" t="s">
        <v>49</v>
      </c>
      <c r="AE266" s="46" t="str">
        <f t="shared" si="111"/>
        <v>hn-namson-hs0265</v>
      </c>
      <c r="AF266" s="46" t="str">
        <f t="shared" si="112"/>
        <v>DS7</v>
      </c>
      <c r="AG266" s="46" t="str">
        <f t="shared" si="113"/>
        <v>7D-NamSon-HN</v>
      </c>
      <c r="AH266" s="30" t="s">
        <v>64</v>
      </c>
      <c r="AI266" s="46" t="str">
        <f t="shared" si="114"/>
        <v>HH7</v>
      </c>
      <c r="AJ266" s="46" t="str">
        <f t="shared" si="115"/>
        <v>7D-NamSon-HN</v>
      </c>
      <c r="AK266" s="46" t="s">
        <v>64</v>
      </c>
      <c r="AL266" s="46" t="str">
        <f t="shared" si="116"/>
        <v>TA7</v>
      </c>
      <c r="AM266" s="46" t="str">
        <f t="shared" si="117"/>
        <v>7D-NamSon-HN</v>
      </c>
      <c r="AN266" s="46" t="s">
        <v>64</v>
      </c>
      <c r="AO266" s="46" t="str">
        <f t="shared" si="118"/>
        <v>NV7</v>
      </c>
      <c r="AP266" s="46" t="str">
        <f t="shared" si="119"/>
        <v>7D-NamSon-HN</v>
      </c>
      <c r="AQ266" s="46" t="s">
        <v>64</v>
      </c>
    </row>
    <row r="267" spans="1:43" ht="15.75" customHeight="1" x14ac:dyDescent="0.2">
      <c r="A267" s="30">
        <v>266</v>
      </c>
      <c r="B267" s="52" t="s">
        <v>344</v>
      </c>
      <c r="C267" s="53" t="s">
        <v>357</v>
      </c>
      <c r="D267" s="54" t="s">
        <v>75</v>
      </c>
      <c r="E267" s="57">
        <v>39234</v>
      </c>
      <c r="H267" s="15" t="str">
        <f t="shared" si="102"/>
        <v>hn-namson-hs0266</v>
      </c>
      <c r="I267" s="7" t="str">
        <f t="shared" si="103"/>
        <v>abcd9899</v>
      </c>
      <c r="K267" s="46">
        <v>266</v>
      </c>
      <c r="L267" s="46" t="str">
        <f t="shared" si="96"/>
        <v>7D-NamSon-HN</v>
      </c>
      <c r="M267" s="46" t="str">
        <f t="shared" si="104"/>
        <v>Hoàng Văn Thắng</v>
      </c>
      <c r="N267" s="23" t="str">
        <f t="shared" si="105"/>
        <v>Thắng</v>
      </c>
      <c r="O267" s="23" t="str">
        <f t="shared" si="106"/>
        <v xml:space="preserve">Hoàng Văn </v>
      </c>
      <c r="P267" t="s">
        <v>982</v>
      </c>
      <c r="Q267" s="23" t="str">
        <f t="shared" si="107"/>
        <v>0266</v>
      </c>
      <c r="R267" s="23" t="str">
        <f t="shared" si="97"/>
        <v>hn-namson-hs0266</v>
      </c>
      <c r="S267" s="23" t="str">
        <f t="shared" si="108"/>
        <v>Thang</v>
      </c>
      <c r="T267" s="23" t="str">
        <f t="shared" si="109"/>
        <v xml:space="preserve">Hoang Van </v>
      </c>
      <c r="U267" s="23" t="str">
        <f t="shared" si="98"/>
        <v>hs0266-hoangvan-thang@hn-namson.edu.vn</v>
      </c>
      <c r="V267" s="23" t="str">
        <f t="shared" si="110"/>
        <v>abcd9899</v>
      </c>
      <c r="W267" s="46" t="str">
        <f t="shared" si="99"/>
        <v>HN</v>
      </c>
      <c r="X267" s="30" t="s">
        <v>47</v>
      </c>
      <c r="Y267" s="30" t="s">
        <v>51</v>
      </c>
      <c r="Z267" s="46" t="str">
        <f t="shared" si="100"/>
        <v>HS-NamSon-HN</v>
      </c>
      <c r="AA267" s="46" t="str">
        <f t="shared" si="101"/>
        <v>NamSon-HN</v>
      </c>
      <c r="AB267" s="24" t="s">
        <v>48</v>
      </c>
      <c r="AC267" s="24" t="s">
        <v>49</v>
      </c>
      <c r="AE267" s="46" t="str">
        <f t="shared" si="111"/>
        <v>hn-namson-hs0266</v>
      </c>
      <c r="AF267" s="46" t="str">
        <f t="shared" si="112"/>
        <v>DS7</v>
      </c>
      <c r="AG267" s="46" t="str">
        <f t="shared" si="113"/>
        <v>7D-NamSon-HN</v>
      </c>
      <c r="AH267" s="30" t="s">
        <v>64</v>
      </c>
      <c r="AI267" s="46" t="str">
        <f t="shared" si="114"/>
        <v>HH7</v>
      </c>
      <c r="AJ267" s="46" t="str">
        <f t="shared" si="115"/>
        <v>7D-NamSon-HN</v>
      </c>
      <c r="AK267" s="46" t="s">
        <v>64</v>
      </c>
      <c r="AL267" s="46" t="str">
        <f t="shared" si="116"/>
        <v>TA7</v>
      </c>
      <c r="AM267" s="46" t="str">
        <f t="shared" si="117"/>
        <v>7D-NamSon-HN</v>
      </c>
      <c r="AN267" s="46" t="s">
        <v>64</v>
      </c>
      <c r="AO267" s="46" t="str">
        <f t="shared" si="118"/>
        <v>NV7</v>
      </c>
      <c r="AP267" s="46" t="str">
        <f t="shared" si="119"/>
        <v>7D-NamSon-HN</v>
      </c>
      <c r="AQ267" s="46" t="s">
        <v>64</v>
      </c>
    </row>
    <row r="268" spans="1:43" ht="15.75" customHeight="1" x14ac:dyDescent="0.2">
      <c r="A268" s="7">
        <v>267</v>
      </c>
      <c r="B268" s="52" t="s">
        <v>344</v>
      </c>
      <c r="C268" s="53" t="s">
        <v>358</v>
      </c>
      <c r="D268" s="54" t="s">
        <v>75</v>
      </c>
      <c r="E268" s="57">
        <v>39092</v>
      </c>
      <c r="H268" s="15" t="str">
        <f t="shared" si="102"/>
        <v>hn-namson-hs0267</v>
      </c>
      <c r="I268" s="7" t="str">
        <f t="shared" si="103"/>
        <v>abcd1011</v>
      </c>
      <c r="K268" s="46">
        <v>267</v>
      </c>
      <c r="L268" s="46" t="str">
        <f t="shared" si="96"/>
        <v>7D-NamSon-HN</v>
      </c>
      <c r="M268" s="46" t="str">
        <f t="shared" si="104"/>
        <v>Nguyễn Quang Thắng</v>
      </c>
      <c r="N268" s="23" t="str">
        <f t="shared" si="105"/>
        <v>Thắng</v>
      </c>
      <c r="O268" s="23" t="str">
        <f t="shared" si="106"/>
        <v xml:space="preserve">Nguyễn Quang </v>
      </c>
      <c r="P268" t="s">
        <v>983</v>
      </c>
      <c r="Q268" s="23" t="str">
        <f t="shared" si="107"/>
        <v>0267</v>
      </c>
      <c r="R268" s="23" t="str">
        <f t="shared" si="97"/>
        <v>hn-namson-hs0267</v>
      </c>
      <c r="S268" s="23" t="str">
        <f t="shared" si="108"/>
        <v>Thang</v>
      </c>
      <c r="T268" s="23" t="str">
        <f t="shared" si="109"/>
        <v xml:space="preserve">Nguyen Quang </v>
      </c>
      <c r="U268" s="23" t="str">
        <f t="shared" si="98"/>
        <v>hs0267-nguyenquang-thang@hn-namson.edu.vn</v>
      </c>
      <c r="V268" s="23" t="str">
        <f t="shared" si="110"/>
        <v>abcd1011</v>
      </c>
      <c r="W268" s="46" t="str">
        <f t="shared" si="99"/>
        <v>HN</v>
      </c>
      <c r="X268" s="30" t="s">
        <v>47</v>
      </c>
      <c r="Y268" s="30" t="s">
        <v>51</v>
      </c>
      <c r="Z268" s="46" t="str">
        <f t="shared" si="100"/>
        <v>HS-NamSon-HN</v>
      </c>
      <c r="AA268" s="46" t="str">
        <f t="shared" si="101"/>
        <v>NamSon-HN</v>
      </c>
      <c r="AB268" s="24" t="s">
        <v>48</v>
      </c>
      <c r="AC268" s="24" t="s">
        <v>49</v>
      </c>
      <c r="AE268" s="46" t="str">
        <f t="shared" si="111"/>
        <v>hn-namson-hs0267</v>
      </c>
      <c r="AF268" s="46" t="str">
        <f t="shared" si="112"/>
        <v>DS7</v>
      </c>
      <c r="AG268" s="46" t="str">
        <f t="shared" si="113"/>
        <v>7D-NamSon-HN</v>
      </c>
      <c r="AH268" s="30" t="s">
        <v>64</v>
      </c>
      <c r="AI268" s="46" t="str">
        <f t="shared" si="114"/>
        <v>HH7</v>
      </c>
      <c r="AJ268" s="46" t="str">
        <f t="shared" si="115"/>
        <v>7D-NamSon-HN</v>
      </c>
      <c r="AK268" s="46" t="s">
        <v>64</v>
      </c>
      <c r="AL268" s="46" t="str">
        <f t="shared" si="116"/>
        <v>TA7</v>
      </c>
      <c r="AM268" s="46" t="str">
        <f t="shared" si="117"/>
        <v>7D-NamSon-HN</v>
      </c>
      <c r="AN268" s="46" t="s">
        <v>64</v>
      </c>
      <c r="AO268" s="46" t="str">
        <f t="shared" si="118"/>
        <v>NV7</v>
      </c>
      <c r="AP268" s="46" t="str">
        <f t="shared" si="119"/>
        <v>7D-NamSon-HN</v>
      </c>
      <c r="AQ268" s="46" t="s">
        <v>64</v>
      </c>
    </row>
    <row r="269" spans="1:43" ht="15.75" customHeight="1" x14ac:dyDescent="0.2">
      <c r="A269" s="30">
        <v>268</v>
      </c>
      <c r="B269" s="52" t="s">
        <v>344</v>
      </c>
      <c r="C269" s="53" t="s">
        <v>359</v>
      </c>
      <c r="D269" s="54" t="s">
        <v>75</v>
      </c>
      <c r="E269" s="57">
        <v>39103</v>
      </c>
      <c r="H269" s="15" t="str">
        <f t="shared" si="102"/>
        <v>hn-namson-hs0268</v>
      </c>
      <c r="I269" s="7" t="str">
        <f t="shared" si="103"/>
        <v>abcd1112</v>
      </c>
      <c r="K269" s="46">
        <v>268</v>
      </c>
      <c r="L269" s="46" t="str">
        <f t="shared" si="96"/>
        <v>7D-NamSon-HN</v>
      </c>
      <c r="M269" s="46" t="str">
        <f t="shared" si="104"/>
        <v>Nguyễn Huy Thịnh</v>
      </c>
      <c r="N269" s="23" t="str">
        <f t="shared" si="105"/>
        <v>Thịnh</v>
      </c>
      <c r="O269" s="23" t="str">
        <f t="shared" si="106"/>
        <v xml:space="preserve">Nguyễn Huy </v>
      </c>
      <c r="P269" t="s">
        <v>984</v>
      </c>
      <c r="Q269" s="23" t="str">
        <f t="shared" si="107"/>
        <v>0268</v>
      </c>
      <c r="R269" s="23" t="str">
        <f t="shared" si="97"/>
        <v>hn-namson-hs0268</v>
      </c>
      <c r="S269" s="23" t="str">
        <f t="shared" si="108"/>
        <v>Thinh</v>
      </c>
      <c r="T269" s="23" t="str">
        <f t="shared" si="109"/>
        <v xml:space="preserve">Nguyen Huy </v>
      </c>
      <c r="U269" s="23" t="str">
        <f t="shared" si="98"/>
        <v>hs0268-nguyenhuy-thinh@hn-namson.edu.vn</v>
      </c>
      <c r="V269" s="23" t="str">
        <f t="shared" si="110"/>
        <v>abcd1112</v>
      </c>
      <c r="W269" s="46" t="str">
        <f t="shared" si="99"/>
        <v>HN</v>
      </c>
      <c r="X269" s="30" t="s">
        <v>47</v>
      </c>
      <c r="Y269" s="30" t="s">
        <v>51</v>
      </c>
      <c r="Z269" s="46" t="str">
        <f t="shared" si="100"/>
        <v>HS-NamSon-HN</v>
      </c>
      <c r="AA269" s="46" t="str">
        <f t="shared" si="101"/>
        <v>NamSon-HN</v>
      </c>
      <c r="AB269" s="24" t="s">
        <v>48</v>
      </c>
      <c r="AC269" s="24" t="s">
        <v>49</v>
      </c>
      <c r="AE269" s="46" t="str">
        <f t="shared" si="111"/>
        <v>hn-namson-hs0268</v>
      </c>
      <c r="AF269" s="46" t="str">
        <f t="shared" si="112"/>
        <v>DS7</v>
      </c>
      <c r="AG269" s="46" t="str">
        <f t="shared" si="113"/>
        <v>7D-NamSon-HN</v>
      </c>
      <c r="AH269" s="30" t="s">
        <v>64</v>
      </c>
      <c r="AI269" s="46" t="str">
        <f t="shared" si="114"/>
        <v>HH7</v>
      </c>
      <c r="AJ269" s="46" t="str">
        <f t="shared" si="115"/>
        <v>7D-NamSon-HN</v>
      </c>
      <c r="AK269" s="46" t="s">
        <v>64</v>
      </c>
      <c r="AL269" s="46" t="str">
        <f t="shared" si="116"/>
        <v>TA7</v>
      </c>
      <c r="AM269" s="46" t="str">
        <f t="shared" si="117"/>
        <v>7D-NamSon-HN</v>
      </c>
      <c r="AN269" s="46" t="s">
        <v>64</v>
      </c>
      <c r="AO269" s="46" t="str">
        <f t="shared" si="118"/>
        <v>NV7</v>
      </c>
      <c r="AP269" s="46" t="str">
        <f t="shared" si="119"/>
        <v>7D-NamSon-HN</v>
      </c>
      <c r="AQ269" s="46" t="s">
        <v>64</v>
      </c>
    </row>
    <row r="270" spans="1:43" ht="15.75" customHeight="1" x14ac:dyDescent="0.2">
      <c r="A270" s="7">
        <v>269</v>
      </c>
      <c r="B270" s="52" t="s">
        <v>344</v>
      </c>
      <c r="C270" s="53" t="s">
        <v>360</v>
      </c>
      <c r="D270" s="54" t="s">
        <v>98</v>
      </c>
      <c r="E270" s="57">
        <v>39221</v>
      </c>
      <c r="H270" s="15" t="str">
        <f t="shared" si="102"/>
        <v>hn-namson-hs0269</v>
      </c>
      <c r="I270" s="7" t="str">
        <f t="shared" si="103"/>
        <v>abcd1213</v>
      </c>
      <c r="K270" s="46">
        <v>269</v>
      </c>
      <c r="L270" s="46" t="str">
        <f t="shared" si="96"/>
        <v>7D-NamSon-HN</v>
      </c>
      <c r="M270" s="46" t="str">
        <f t="shared" si="104"/>
        <v>Nguyễn Thị Thu Thùy</v>
      </c>
      <c r="N270" s="23" t="str">
        <f t="shared" si="105"/>
        <v>Thùy</v>
      </c>
      <c r="O270" s="23" t="str">
        <f t="shared" si="106"/>
        <v xml:space="preserve">Nguyễn Thị Thu </v>
      </c>
      <c r="P270" t="s">
        <v>985</v>
      </c>
      <c r="Q270" s="23" t="str">
        <f t="shared" si="107"/>
        <v>0269</v>
      </c>
      <c r="R270" s="23" t="str">
        <f t="shared" si="97"/>
        <v>hn-namson-hs0269</v>
      </c>
      <c r="S270" s="23" t="str">
        <f t="shared" si="108"/>
        <v>Thuy</v>
      </c>
      <c r="T270" s="23" t="str">
        <f t="shared" si="109"/>
        <v xml:space="preserve">Nguyen Thi Thu </v>
      </c>
      <c r="U270" s="23" t="str">
        <f t="shared" si="98"/>
        <v>hs0269-nguyenthithu-thuy@hn-namson.edu.vn</v>
      </c>
      <c r="V270" s="23" t="str">
        <f t="shared" si="110"/>
        <v>abcd1213</v>
      </c>
      <c r="W270" s="46" t="str">
        <f t="shared" si="99"/>
        <v>HN</v>
      </c>
      <c r="X270" s="30" t="s">
        <v>47</v>
      </c>
      <c r="Y270" s="30" t="s">
        <v>51</v>
      </c>
      <c r="Z270" s="46" t="str">
        <f t="shared" si="100"/>
        <v>HS-NamSon-HN</v>
      </c>
      <c r="AA270" s="46" t="str">
        <f t="shared" si="101"/>
        <v>NamSon-HN</v>
      </c>
      <c r="AB270" s="24" t="s">
        <v>48</v>
      </c>
      <c r="AC270" s="24" t="s">
        <v>49</v>
      </c>
      <c r="AE270" s="46" t="str">
        <f t="shared" si="111"/>
        <v>hn-namson-hs0269</v>
      </c>
      <c r="AF270" s="46" t="str">
        <f t="shared" si="112"/>
        <v>DS7</v>
      </c>
      <c r="AG270" s="46" t="str">
        <f t="shared" si="113"/>
        <v>7D-NamSon-HN</v>
      </c>
      <c r="AH270" s="30" t="s">
        <v>64</v>
      </c>
      <c r="AI270" s="46" t="str">
        <f t="shared" si="114"/>
        <v>HH7</v>
      </c>
      <c r="AJ270" s="46" t="str">
        <f t="shared" si="115"/>
        <v>7D-NamSon-HN</v>
      </c>
      <c r="AK270" s="46" t="s">
        <v>64</v>
      </c>
      <c r="AL270" s="46" t="str">
        <f t="shared" si="116"/>
        <v>TA7</v>
      </c>
      <c r="AM270" s="46" t="str">
        <f t="shared" si="117"/>
        <v>7D-NamSon-HN</v>
      </c>
      <c r="AN270" s="46" t="s">
        <v>64</v>
      </c>
      <c r="AO270" s="46" t="str">
        <f t="shared" si="118"/>
        <v>NV7</v>
      </c>
      <c r="AP270" s="46" t="str">
        <f t="shared" si="119"/>
        <v>7D-NamSon-HN</v>
      </c>
      <c r="AQ270" s="46" t="s">
        <v>64</v>
      </c>
    </row>
    <row r="271" spans="1:43" ht="15.75" customHeight="1" x14ac:dyDescent="0.2">
      <c r="A271" s="30">
        <v>270</v>
      </c>
      <c r="B271" s="52" t="s">
        <v>344</v>
      </c>
      <c r="C271" s="53" t="s">
        <v>361</v>
      </c>
      <c r="D271" s="54" t="s">
        <v>98</v>
      </c>
      <c r="E271" s="57">
        <v>39370</v>
      </c>
      <c r="H271" s="15" t="str">
        <f t="shared" si="102"/>
        <v>hn-namson-hs0270</v>
      </c>
      <c r="I271" s="7" t="str">
        <f t="shared" si="103"/>
        <v>abcd1314</v>
      </c>
      <c r="K271" s="46">
        <v>270</v>
      </c>
      <c r="L271" s="46" t="str">
        <f t="shared" si="96"/>
        <v>7D-NamSon-HN</v>
      </c>
      <c r="M271" s="46" t="str">
        <f t="shared" si="104"/>
        <v>Đỗ Thị Thanh Thúy</v>
      </c>
      <c r="N271" s="23" t="str">
        <f t="shared" si="105"/>
        <v>Thúy</v>
      </c>
      <c r="O271" s="23" t="str">
        <f t="shared" si="106"/>
        <v xml:space="preserve">Đỗ Thị Thanh </v>
      </c>
      <c r="P271" t="s">
        <v>986</v>
      </c>
      <c r="Q271" s="23" t="str">
        <f t="shared" si="107"/>
        <v>0270</v>
      </c>
      <c r="R271" s="23" t="str">
        <f t="shared" si="97"/>
        <v>hn-namson-hs0270</v>
      </c>
      <c r="S271" s="23" t="str">
        <f t="shared" si="108"/>
        <v>Thuy</v>
      </c>
      <c r="T271" s="23" t="str">
        <f t="shared" si="109"/>
        <v xml:space="preserve">Do Thi Thanh </v>
      </c>
      <c r="U271" s="23" t="str">
        <f t="shared" si="98"/>
        <v>hs0270-dothithanh-thuy@hn-namson.edu.vn</v>
      </c>
      <c r="V271" s="23" t="str">
        <f t="shared" si="110"/>
        <v>abcd1314</v>
      </c>
      <c r="W271" s="46" t="str">
        <f t="shared" si="99"/>
        <v>HN</v>
      </c>
      <c r="X271" s="30" t="s">
        <v>47</v>
      </c>
      <c r="Y271" s="30" t="s">
        <v>51</v>
      </c>
      <c r="Z271" s="46" t="str">
        <f t="shared" si="100"/>
        <v>HS-NamSon-HN</v>
      </c>
      <c r="AA271" s="46" t="str">
        <f t="shared" si="101"/>
        <v>NamSon-HN</v>
      </c>
      <c r="AB271" s="24" t="s">
        <v>48</v>
      </c>
      <c r="AC271" s="24" t="s">
        <v>49</v>
      </c>
      <c r="AE271" s="46" t="str">
        <f t="shared" si="111"/>
        <v>hn-namson-hs0270</v>
      </c>
      <c r="AF271" s="46" t="str">
        <f t="shared" si="112"/>
        <v>DS7</v>
      </c>
      <c r="AG271" s="46" t="str">
        <f t="shared" si="113"/>
        <v>7D-NamSon-HN</v>
      </c>
      <c r="AH271" s="30" t="s">
        <v>64</v>
      </c>
      <c r="AI271" s="46" t="str">
        <f t="shared" si="114"/>
        <v>HH7</v>
      </c>
      <c r="AJ271" s="46" t="str">
        <f t="shared" si="115"/>
        <v>7D-NamSon-HN</v>
      </c>
      <c r="AK271" s="46" t="s">
        <v>64</v>
      </c>
      <c r="AL271" s="46" t="str">
        <f t="shared" si="116"/>
        <v>TA7</v>
      </c>
      <c r="AM271" s="46" t="str">
        <f t="shared" si="117"/>
        <v>7D-NamSon-HN</v>
      </c>
      <c r="AN271" s="46" t="s">
        <v>64</v>
      </c>
      <c r="AO271" s="46" t="str">
        <f t="shared" si="118"/>
        <v>NV7</v>
      </c>
      <c r="AP271" s="46" t="str">
        <f t="shared" si="119"/>
        <v>7D-NamSon-HN</v>
      </c>
      <c r="AQ271" s="46" t="s">
        <v>64</v>
      </c>
    </row>
    <row r="272" spans="1:43" ht="15.75" customHeight="1" x14ac:dyDescent="0.2">
      <c r="A272" s="7">
        <v>271</v>
      </c>
      <c r="B272" s="52" t="s">
        <v>344</v>
      </c>
      <c r="C272" s="53" t="s">
        <v>362</v>
      </c>
      <c r="D272" s="54" t="s">
        <v>98</v>
      </c>
      <c r="E272" s="57">
        <v>39089</v>
      </c>
      <c r="H272" s="15" t="str">
        <f t="shared" si="102"/>
        <v>hn-namson-hs0271</v>
      </c>
      <c r="I272" s="7" t="str">
        <f t="shared" si="103"/>
        <v>abcd1415</v>
      </c>
      <c r="K272" s="46">
        <v>271</v>
      </c>
      <c r="L272" s="46" t="str">
        <f t="shared" si="96"/>
        <v>7D-NamSon-HN</v>
      </c>
      <c r="M272" s="46" t="str">
        <f t="shared" si="104"/>
        <v>Vũ Thị Anh Thư</v>
      </c>
      <c r="N272" s="23" t="str">
        <f t="shared" si="105"/>
        <v>Thư</v>
      </c>
      <c r="O272" s="23" t="str">
        <f t="shared" si="106"/>
        <v xml:space="preserve">Vũ Thị Anh </v>
      </c>
      <c r="P272" t="s">
        <v>987</v>
      </c>
      <c r="Q272" s="23" t="str">
        <f t="shared" si="107"/>
        <v>0271</v>
      </c>
      <c r="R272" s="23" t="str">
        <f t="shared" si="97"/>
        <v>hn-namson-hs0271</v>
      </c>
      <c r="S272" s="23" t="str">
        <f t="shared" si="108"/>
        <v>Thu</v>
      </c>
      <c r="T272" s="23" t="str">
        <f t="shared" si="109"/>
        <v xml:space="preserve">Vu Thi Anh </v>
      </c>
      <c r="U272" s="23" t="str">
        <f t="shared" si="98"/>
        <v>hs0271-vuthianh-thu@hn-namson.edu.vn</v>
      </c>
      <c r="V272" s="23" t="str">
        <f t="shared" si="110"/>
        <v>abcd1415</v>
      </c>
      <c r="W272" s="46" t="str">
        <f t="shared" si="99"/>
        <v>HN</v>
      </c>
      <c r="X272" s="30" t="s">
        <v>47</v>
      </c>
      <c r="Y272" s="30" t="s">
        <v>51</v>
      </c>
      <c r="Z272" s="46" t="str">
        <f t="shared" si="100"/>
        <v>HS-NamSon-HN</v>
      </c>
      <c r="AA272" s="46" t="str">
        <f t="shared" si="101"/>
        <v>NamSon-HN</v>
      </c>
      <c r="AB272" s="24" t="s">
        <v>48</v>
      </c>
      <c r="AC272" s="24" t="s">
        <v>49</v>
      </c>
      <c r="AE272" s="46" t="str">
        <f t="shared" si="111"/>
        <v>hn-namson-hs0271</v>
      </c>
      <c r="AF272" s="46" t="str">
        <f t="shared" si="112"/>
        <v>DS7</v>
      </c>
      <c r="AG272" s="46" t="str">
        <f t="shared" si="113"/>
        <v>7D-NamSon-HN</v>
      </c>
      <c r="AH272" s="30" t="s">
        <v>64</v>
      </c>
      <c r="AI272" s="46" t="str">
        <f t="shared" si="114"/>
        <v>HH7</v>
      </c>
      <c r="AJ272" s="46" t="str">
        <f t="shared" si="115"/>
        <v>7D-NamSon-HN</v>
      </c>
      <c r="AK272" s="46" t="s">
        <v>64</v>
      </c>
      <c r="AL272" s="46" t="str">
        <f t="shared" si="116"/>
        <v>TA7</v>
      </c>
      <c r="AM272" s="46" t="str">
        <f t="shared" si="117"/>
        <v>7D-NamSon-HN</v>
      </c>
      <c r="AN272" s="46" t="s">
        <v>64</v>
      </c>
      <c r="AO272" s="46" t="str">
        <f t="shared" si="118"/>
        <v>NV7</v>
      </c>
      <c r="AP272" s="46" t="str">
        <f t="shared" si="119"/>
        <v>7D-NamSon-HN</v>
      </c>
      <c r="AQ272" s="46" t="s">
        <v>64</v>
      </c>
    </row>
    <row r="273" spans="1:43" ht="15.75" customHeight="1" x14ac:dyDescent="0.2">
      <c r="A273" s="30">
        <v>272</v>
      </c>
      <c r="B273" s="52" t="s">
        <v>344</v>
      </c>
      <c r="C273" s="53" t="s">
        <v>363</v>
      </c>
      <c r="D273" s="54" t="s">
        <v>98</v>
      </c>
      <c r="E273" s="57">
        <v>39378</v>
      </c>
      <c r="H273" s="15" t="str">
        <f t="shared" si="102"/>
        <v>hn-namson-hs0272</v>
      </c>
      <c r="I273" s="7" t="str">
        <f t="shared" si="103"/>
        <v>abcd1516</v>
      </c>
      <c r="K273" s="46">
        <v>272</v>
      </c>
      <c r="L273" s="46" t="str">
        <f t="shared" si="96"/>
        <v>7D-NamSon-HN</v>
      </c>
      <c r="M273" s="46" t="str">
        <f t="shared" si="104"/>
        <v>Đỗ Thị Quỳnh Trang</v>
      </c>
      <c r="N273" s="23" t="str">
        <f t="shared" si="105"/>
        <v>Trang</v>
      </c>
      <c r="O273" s="23" t="str">
        <f t="shared" si="106"/>
        <v xml:space="preserve">Đỗ Thị Quỳnh </v>
      </c>
      <c r="P273" t="s">
        <v>988</v>
      </c>
      <c r="Q273" s="23" t="str">
        <f t="shared" si="107"/>
        <v>0272</v>
      </c>
      <c r="R273" s="23" t="str">
        <f t="shared" si="97"/>
        <v>hn-namson-hs0272</v>
      </c>
      <c r="S273" s="23" t="str">
        <f t="shared" si="108"/>
        <v>Trang</v>
      </c>
      <c r="T273" s="23" t="str">
        <f t="shared" si="109"/>
        <v xml:space="preserve">Do Thi Quynh </v>
      </c>
      <c r="U273" s="23" t="str">
        <f t="shared" si="98"/>
        <v>hs0272-dothiquynh-trang@hn-namson.edu.vn</v>
      </c>
      <c r="V273" s="23" t="str">
        <f t="shared" si="110"/>
        <v>abcd1516</v>
      </c>
      <c r="W273" s="46" t="str">
        <f t="shared" si="99"/>
        <v>HN</v>
      </c>
      <c r="X273" s="30" t="s">
        <v>47</v>
      </c>
      <c r="Y273" s="30" t="s">
        <v>51</v>
      </c>
      <c r="Z273" s="46" t="str">
        <f t="shared" si="100"/>
        <v>HS-NamSon-HN</v>
      </c>
      <c r="AA273" s="46" t="str">
        <f t="shared" si="101"/>
        <v>NamSon-HN</v>
      </c>
      <c r="AB273" s="24" t="s">
        <v>48</v>
      </c>
      <c r="AC273" s="24" t="s">
        <v>49</v>
      </c>
      <c r="AE273" s="46" t="str">
        <f t="shared" si="111"/>
        <v>hn-namson-hs0272</v>
      </c>
      <c r="AF273" s="46" t="str">
        <f t="shared" si="112"/>
        <v>DS7</v>
      </c>
      <c r="AG273" s="46" t="str">
        <f t="shared" si="113"/>
        <v>7D-NamSon-HN</v>
      </c>
      <c r="AH273" s="30" t="s">
        <v>64</v>
      </c>
      <c r="AI273" s="46" t="str">
        <f t="shared" si="114"/>
        <v>HH7</v>
      </c>
      <c r="AJ273" s="46" t="str">
        <f t="shared" si="115"/>
        <v>7D-NamSon-HN</v>
      </c>
      <c r="AK273" s="46" t="s">
        <v>64</v>
      </c>
      <c r="AL273" s="46" t="str">
        <f t="shared" si="116"/>
        <v>TA7</v>
      </c>
      <c r="AM273" s="46" t="str">
        <f t="shared" si="117"/>
        <v>7D-NamSon-HN</v>
      </c>
      <c r="AN273" s="46" t="s">
        <v>64</v>
      </c>
      <c r="AO273" s="46" t="str">
        <f t="shared" si="118"/>
        <v>NV7</v>
      </c>
      <c r="AP273" s="46" t="str">
        <f t="shared" si="119"/>
        <v>7D-NamSon-HN</v>
      </c>
      <c r="AQ273" s="46" t="s">
        <v>64</v>
      </c>
    </row>
    <row r="274" spans="1:43" ht="15.75" customHeight="1" x14ac:dyDescent="0.2">
      <c r="A274" s="7">
        <v>273</v>
      </c>
      <c r="B274" s="52" t="s">
        <v>344</v>
      </c>
      <c r="C274" s="53" t="s">
        <v>364</v>
      </c>
      <c r="D274" s="54" t="s">
        <v>98</v>
      </c>
      <c r="E274" s="57">
        <v>39090</v>
      </c>
      <c r="H274" s="15" t="str">
        <f t="shared" si="102"/>
        <v>hn-namson-hs0273</v>
      </c>
      <c r="I274" s="7" t="str">
        <f t="shared" si="103"/>
        <v>abcd1617</v>
      </c>
      <c r="K274" s="46">
        <v>273</v>
      </c>
      <c r="L274" s="46" t="str">
        <f t="shared" si="96"/>
        <v>7D-NamSon-HN</v>
      </c>
      <c r="M274" s="46" t="str">
        <f t="shared" si="104"/>
        <v>Nguyễn Thị Huyền Trang</v>
      </c>
      <c r="N274" s="23" t="str">
        <f t="shared" si="105"/>
        <v>Trang</v>
      </c>
      <c r="O274" s="23" t="str">
        <f t="shared" si="106"/>
        <v xml:space="preserve">Nguyễn Thị Huyền </v>
      </c>
      <c r="P274" t="s">
        <v>989</v>
      </c>
      <c r="Q274" s="23" t="str">
        <f t="shared" si="107"/>
        <v>0273</v>
      </c>
      <c r="R274" s="23" t="str">
        <f t="shared" si="97"/>
        <v>hn-namson-hs0273</v>
      </c>
      <c r="S274" s="23" t="str">
        <f t="shared" si="108"/>
        <v>Trang</v>
      </c>
      <c r="T274" s="23" t="str">
        <f t="shared" si="109"/>
        <v xml:space="preserve">Nguyen Thi Huyen </v>
      </c>
      <c r="U274" s="23" t="str">
        <f t="shared" si="98"/>
        <v>hs0273-nguyenthihuyen-trang@hn-namson.edu.vn</v>
      </c>
      <c r="V274" s="23" t="str">
        <f t="shared" si="110"/>
        <v>abcd1617</v>
      </c>
      <c r="W274" s="46" t="str">
        <f t="shared" si="99"/>
        <v>HN</v>
      </c>
      <c r="X274" s="30" t="s">
        <v>47</v>
      </c>
      <c r="Y274" s="30" t="s">
        <v>51</v>
      </c>
      <c r="Z274" s="46" t="str">
        <f t="shared" si="100"/>
        <v>HS-NamSon-HN</v>
      </c>
      <c r="AA274" s="46" t="str">
        <f t="shared" si="101"/>
        <v>NamSon-HN</v>
      </c>
      <c r="AB274" s="24" t="s">
        <v>48</v>
      </c>
      <c r="AC274" s="24" t="s">
        <v>49</v>
      </c>
      <c r="AE274" s="46" t="str">
        <f t="shared" si="111"/>
        <v>hn-namson-hs0273</v>
      </c>
      <c r="AF274" s="46" t="str">
        <f t="shared" si="112"/>
        <v>DS7</v>
      </c>
      <c r="AG274" s="46" t="str">
        <f t="shared" si="113"/>
        <v>7D-NamSon-HN</v>
      </c>
      <c r="AH274" s="30" t="s">
        <v>64</v>
      </c>
      <c r="AI274" s="46" t="str">
        <f t="shared" si="114"/>
        <v>HH7</v>
      </c>
      <c r="AJ274" s="46" t="str">
        <f t="shared" si="115"/>
        <v>7D-NamSon-HN</v>
      </c>
      <c r="AK274" s="46" t="s">
        <v>64</v>
      </c>
      <c r="AL274" s="46" t="str">
        <f t="shared" si="116"/>
        <v>TA7</v>
      </c>
      <c r="AM274" s="46" t="str">
        <f t="shared" si="117"/>
        <v>7D-NamSon-HN</v>
      </c>
      <c r="AN274" s="46" t="s">
        <v>64</v>
      </c>
      <c r="AO274" s="46" t="str">
        <f t="shared" si="118"/>
        <v>NV7</v>
      </c>
      <c r="AP274" s="46" t="str">
        <f t="shared" si="119"/>
        <v>7D-NamSon-HN</v>
      </c>
      <c r="AQ274" s="46" t="s">
        <v>64</v>
      </c>
    </row>
    <row r="275" spans="1:43" ht="15.75" customHeight="1" x14ac:dyDescent="0.2">
      <c r="A275" s="30">
        <v>274</v>
      </c>
      <c r="B275" s="52" t="s">
        <v>344</v>
      </c>
      <c r="C275" s="53" t="s">
        <v>365</v>
      </c>
      <c r="D275" s="54" t="s">
        <v>98</v>
      </c>
      <c r="E275" s="57">
        <v>39348</v>
      </c>
      <c r="H275" s="15" t="str">
        <f t="shared" si="102"/>
        <v>hn-namson-hs0274</v>
      </c>
      <c r="I275" s="7" t="str">
        <f t="shared" si="103"/>
        <v>abcd1718</v>
      </c>
      <c r="K275" s="46">
        <v>274</v>
      </c>
      <c r="L275" s="46" t="str">
        <f t="shared" si="96"/>
        <v>7D-NamSon-HN</v>
      </c>
      <c r="M275" s="46" t="str">
        <f t="shared" si="104"/>
        <v>Nguyễn Thị Thu Trang</v>
      </c>
      <c r="N275" s="23" t="str">
        <f t="shared" si="105"/>
        <v>Trang</v>
      </c>
      <c r="O275" s="23" t="str">
        <f t="shared" si="106"/>
        <v xml:space="preserve">Nguyễn Thị Thu </v>
      </c>
      <c r="P275" t="s">
        <v>990</v>
      </c>
      <c r="Q275" s="23" t="str">
        <f t="shared" si="107"/>
        <v>0274</v>
      </c>
      <c r="R275" s="23" t="str">
        <f t="shared" si="97"/>
        <v>hn-namson-hs0274</v>
      </c>
      <c r="S275" s="23" t="str">
        <f t="shared" si="108"/>
        <v>Trang</v>
      </c>
      <c r="T275" s="23" t="str">
        <f t="shared" si="109"/>
        <v xml:space="preserve">Nguyen Thi Thu </v>
      </c>
      <c r="U275" s="23" t="str">
        <f t="shared" si="98"/>
        <v>hs0274-nguyenthithu-trang@hn-namson.edu.vn</v>
      </c>
      <c r="V275" s="23" t="str">
        <f t="shared" si="110"/>
        <v>abcd1718</v>
      </c>
      <c r="W275" s="46" t="str">
        <f t="shared" si="99"/>
        <v>HN</v>
      </c>
      <c r="X275" s="30" t="s">
        <v>47</v>
      </c>
      <c r="Y275" s="30" t="s">
        <v>51</v>
      </c>
      <c r="Z275" s="46" t="str">
        <f t="shared" si="100"/>
        <v>HS-NamSon-HN</v>
      </c>
      <c r="AA275" s="46" t="str">
        <f t="shared" si="101"/>
        <v>NamSon-HN</v>
      </c>
      <c r="AB275" s="24" t="s">
        <v>48</v>
      </c>
      <c r="AC275" s="24" t="s">
        <v>49</v>
      </c>
      <c r="AE275" s="46" t="str">
        <f t="shared" si="111"/>
        <v>hn-namson-hs0274</v>
      </c>
      <c r="AF275" s="46" t="str">
        <f t="shared" si="112"/>
        <v>DS7</v>
      </c>
      <c r="AG275" s="46" t="str">
        <f t="shared" si="113"/>
        <v>7D-NamSon-HN</v>
      </c>
      <c r="AH275" s="30" t="s">
        <v>64</v>
      </c>
      <c r="AI275" s="46" t="str">
        <f t="shared" si="114"/>
        <v>HH7</v>
      </c>
      <c r="AJ275" s="46" t="str">
        <f t="shared" si="115"/>
        <v>7D-NamSon-HN</v>
      </c>
      <c r="AK275" s="46" t="s">
        <v>64</v>
      </c>
      <c r="AL275" s="46" t="str">
        <f t="shared" si="116"/>
        <v>TA7</v>
      </c>
      <c r="AM275" s="46" t="str">
        <f t="shared" si="117"/>
        <v>7D-NamSon-HN</v>
      </c>
      <c r="AN275" s="46" t="s">
        <v>64</v>
      </c>
      <c r="AO275" s="46" t="str">
        <f t="shared" si="118"/>
        <v>NV7</v>
      </c>
      <c r="AP275" s="46" t="str">
        <f t="shared" si="119"/>
        <v>7D-NamSon-HN</v>
      </c>
      <c r="AQ275" s="46" t="s">
        <v>64</v>
      </c>
    </row>
    <row r="276" spans="1:43" ht="15.75" customHeight="1" x14ac:dyDescent="0.2">
      <c r="A276" s="7">
        <v>275</v>
      </c>
      <c r="B276" s="52" t="s">
        <v>344</v>
      </c>
      <c r="C276" s="53" t="s">
        <v>366</v>
      </c>
      <c r="D276" s="54" t="s">
        <v>98</v>
      </c>
      <c r="E276" s="57">
        <v>39220</v>
      </c>
      <c r="H276" s="15" t="str">
        <f t="shared" si="102"/>
        <v>hn-namson-hs0275</v>
      </c>
      <c r="I276" s="7" t="str">
        <f t="shared" si="103"/>
        <v>abcd1819</v>
      </c>
      <c r="K276" s="46">
        <v>275</v>
      </c>
      <c r="L276" s="46" t="str">
        <f t="shared" si="96"/>
        <v>7D-NamSon-HN</v>
      </c>
      <c r="M276" s="46" t="str">
        <f t="shared" si="104"/>
        <v>Trần Phương Trâm</v>
      </c>
      <c r="N276" s="23" t="str">
        <f t="shared" si="105"/>
        <v>Trâm</v>
      </c>
      <c r="O276" s="23" t="str">
        <f t="shared" si="106"/>
        <v xml:space="preserve">Trần Phương </v>
      </c>
      <c r="P276" t="s">
        <v>991</v>
      </c>
      <c r="Q276" s="23" t="str">
        <f t="shared" si="107"/>
        <v>0275</v>
      </c>
      <c r="R276" s="23" t="str">
        <f t="shared" si="97"/>
        <v>hn-namson-hs0275</v>
      </c>
      <c r="S276" s="23" t="str">
        <f t="shared" si="108"/>
        <v>Tram</v>
      </c>
      <c r="T276" s="23" t="str">
        <f t="shared" si="109"/>
        <v xml:space="preserve">Tran Phuong </v>
      </c>
      <c r="U276" s="23" t="str">
        <f t="shared" si="98"/>
        <v>hs0275-tranphuong-tram@hn-namson.edu.vn</v>
      </c>
      <c r="V276" s="23" t="str">
        <f t="shared" si="110"/>
        <v>abcd1819</v>
      </c>
      <c r="W276" s="46" t="str">
        <f t="shared" si="99"/>
        <v>HN</v>
      </c>
      <c r="X276" s="30" t="s">
        <v>47</v>
      </c>
      <c r="Y276" s="30" t="s">
        <v>51</v>
      </c>
      <c r="Z276" s="46" t="str">
        <f t="shared" si="100"/>
        <v>HS-NamSon-HN</v>
      </c>
      <c r="AA276" s="46" t="str">
        <f t="shared" si="101"/>
        <v>NamSon-HN</v>
      </c>
      <c r="AB276" s="24" t="s">
        <v>48</v>
      </c>
      <c r="AC276" s="24" t="s">
        <v>49</v>
      </c>
      <c r="AE276" s="46" t="str">
        <f t="shared" si="111"/>
        <v>hn-namson-hs0275</v>
      </c>
      <c r="AF276" s="46" t="str">
        <f t="shared" si="112"/>
        <v>DS7</v>
      </c>
      <c r="AG276" s="46" t="str">
        <f t="shared" si="113"/>
        <v>7D-NamSon-HN</v>
      </c>
      <c r="AH276" s="30" t="s">
        <v>64</v>
      </c>
      <c r="AI276" s="46" t="str">
        <f t="shared" si="114"/>
        <v>HH7</v>
      </c>
      <c r="AJ276" s="46" t="str">
        <f t="shared" si="115"/>
        <v>7D-NamSon-HN</v>
      </c>
      <c r="AK276" s="46" t="s">
        <v>64</v>
      </c>
      <c r="AL276" s="46" t="str">
        <f t="shared" si="116"/>
        <v>TA7</v>
      </c>
      <c r="AM276" s="46" t="str">
        <f t="shared" si="117"/>
        <v>7D-NamSon-HN</v>
      </c>
      <c r="AN276" s="46" t="s">
        <v>64</v>
      </c>
      <c r="AO276" s="46" t="str">
        <f t="shared" si="118"/>
        <v>NV7</v>
      </c>
      <c r="AP276" s="46" t="str">
        <f t="shared" si="119"/>
        <v>7D-NamSon-HN</v>
      </c>
      <c r="AQ276" s="46" t="s">
        <v>64</v>
      </c>
    </row>
    <row r="277" spans="1:43" ht="15.75" customHeight="1" x14ac:dyDescent="0.2">
      <c r="A277" s="30">
        <v>276</v>
      </c>
      <c r="B277" s="52" t="s">
        <v>344</v>
      </c>
      <c r="C277" s="53" t="s">
        <v>367</v>
      </c>
      <c r="D277" s="54" t="s">
        <v>75</v>
      </c>
      <c r="E277" s="57">
        <v>39385</v>
      </c>
      <c r="H277" s="15" t="str">
        <f t="shared" si="102"/>
        <v>hn-namson-hs0276</v>
      </c>
      <c r="I277" s="7" t="str">
        <f t="shared" si="103"/>
        <v>abcd1920</v>
      </c>
      <c r="K277" s="46">
        <v>276</v>
      </c>
      <c r="L277" s="46" t="str">
        <f t="shared" si="96"/>
        <v>7D-NamSon-HN</v>
      </c>
      <c r="M277" s="46" t="str">
        <f t="shared" si="104"/>
        <v>Nguyễn Bá Trí</v>
      </c>
      <c r="N277" s="23" t="str">
        <f t="shared" si="105"/>
        <v>Trí</v>
      </c>
      <c r="O277" s="23" t="str">
        <f t="shared" si="106"/>
        <v xml:space="preserve">Nguyễn Bá </v>
      </c>
      <c r="P277" t="s">
        <v>992</v>
      </c>
      <c r="Q277" s="23" t="str">
        <f t="shared" si="107"/>
        <v>0276</v>
      </c>
      <c r="R277" s="23" t="str">
        <f t="shared" si="97"/>
        <v>hn-namson-hs0276</v>
      </c>
      <c r="S277" s="23" t="str">
        <f t="shared" si="108"/>
        <v>Tri</v>
      </c>
      <c r="T277" s="23" t="str">
        <f t="shared" si="109"/>
        <v xml:space="preserve">Nguyen Ba </v>
      </c>
      <c r="U277" s="23" t="str">
        <f t="shared" si="98"/>
        <v>hs0276-nguyenba-tri@hn-namson.edu.vn</v>
      </c>
      <c r="V277" s="23" t="str">
        <f t="shared" si="110"/>
        <v>abcd1920</v>
      </c>
      <c r="W277" s="46" t="str">
        <f t="shared" si="99"/>
        <v>HN</v>
      </c>
      <c r="X277" s="30" t="s">
        <v>47</v>
      </c>
      <c r="Y277" s="30" t="s">
        <v>51</v>
      </c>
      <c r="Z277" s="46" t="str">
        <f t="shared" si="100"/>
        <v>HS-NamSon-HN</v>
      </c>
      <c r="AA277" s="46" t="str">
        <f t="shared" si="101"/>
        <v>NamSon-HN</v>
      </c>
      <c r="AB277" s="24" t="s">
        <v>48</v>
      </c>
      <c r="AC277" s="24" t="s">
        <v>49</v>
      </c>
      <c r="AE277" s="46" t="str">
        <f t="shared" si="111"/>
        <v>hn-namson-hs0276</v>
      </c>
      <c r="AF277" s="46" t="str">
        <f t="shared" si="112"/>
        <v>DS7</v>
      </c>
      <c r="AG277" s="46" t="str">
        <f t="shared" si="113"/>
        <v>7D-NamSon-HN</v>
      </c>
      <c r="AH277" s="30" t="s">
        <v>64</v>
      </c>
      <c r="AI277" s="46" t="str">
        <f t="shared" si="114"/>
        <v>HH7</v>
      </c>
      <c r="AJ277" s="46" t="str">
        <f t="shared" si="115"/>
        <v>7D-NamSon-HN</v>
      </c>
      <c r="AK277" s="46" t="s">
        <v>64</v>
      </c>
      <c r="AL277" s="46" t="str">
        <f t="shared" si="116"/>
        <v>TA7</v>
      </c>
      <c r="AM277" s="46" t="str">
        <f t="shared" si="117"/>
        <v>7D-NamSon-HN</v>
      </c>
      <c r="AN277" s="46" t="s">
        <v>64</v>
      </c>
      <c r="AO277" s="46" t="str">
        <f t="shared" si="118"/>
        <v>NV7</v>
      </c>
      <c r="AP277" s="46" t="str">
        <f t="shared" si="119"/>
        <v>7D-NamSon-HN</v>
      </c>
      <c r="AQ277" s="46" t="s">
        <v>64</v>
      </c>
    </row>
    <row r="278" spans="1:43" ht="15.75" customHeight="1" x14ac:dyDescent="0.2">
      <c r="A278" s="7">
        <v>277</v>
      </c>
      <c r="B278" s="52" t="s">
        <v>344</v>
      </c>
      <c r="C278" s="53" t="s">
        <v>368</v>
      </c>
      <c r="D278" s="54" t="s">
        <v>75</v>
      </c>
      <c r="E278" s="57">
        <v>39247</v>
      </c>
      <c r="H278" s="15" t="str">
        <f t="shared" si="102"/>
        <v>hn-namson-hs0277</v>
      </c>
      <c r="I278" s="7" t="str">
        <f t="shared" si="103"/>
        <v>abcd2021</v>
      </c>
      <c r="K278" s="46">
        <v>277</v>
      </c>
      <c r="L278" s="46" t="str">
        <f t="shared" si="96"/>
        <v>7D-NamSon-HN</v>
      </c>
      <c r="M278" s="46" t="str">
        <f t="shared" si="104"/>
        <v>Chu Đức Triệu</v>
      </c>
      <c r="N278" s="23" t="str">
        <f t="shared" si="105"/>
        <v>Triệu</v>
      </c>
      <c r="O278" s="23" t="str">
        <f t="shared" si="106"/>
        <v xml:space="preserve">Chu Đức </v>
      </c>
      <c r="P278" t="s">
        <v>993</v>
      </c>
      <c r="Q278" s="23" t="str">
        <f t="shared" si="107"/>
        <v>0277</v>
      </c>
      <c r="R278" s="23" t="str">
        <f t="shared" si="97"/>
        <v>hn-namson-hs0277</v>
      </c>
      <c r="S278" s="23" t="str">
        <f t="shared" si="108"/>
        <v>Trieu</v>
      </c>
      <c r="T278" s="23" t="str">
        <f t="shared" si="109"/>
        <v xml:space="preserve">Chu Duc </v>
      </c>
      <c r="U278" s="23" t="str">
        <f t="shared" si="98"/>
        <v>hs0277-chuduc-trieu@hn-namson.edu.vn</v>
      </c>
      <c r="V278" s="23" t="str">
        <f t="shared" si="110"/>
        <v>abcd2021</v>
      </c>
      <c r="W278" s="46" t="str">
        <f t="shared" si="99"/>
        <v>HN</v>
      </c>
      <c r="X278" s="30" t="s">
        <v>47</v>
      </c>
      <c r="Y278" s="30" t="s">
        <v>51</v>
      </c>
      <c r="Z278" s="46" t="str">
        <f t="shared" si="100"/>
        <v>HS-NamSon-HN</v>
      </c>
      <c r="AA278" s="46" t="str">
        <f t="shared" si="101"/>
        <v>NamSon-HN</v>
      </c>
      <c r="AB278" s="24" t="s">
        <v>48</v>
      </c>
      <c r="AC278" s="24" t="s">
        <v>49</v>
      </c>
      <c r="AE278" s="46" t="str">
        <f t="shared" si="111"/>
        <v>hn-namson-hs0277</v>
      </c>
      <c r="AF278" s="46" t="str">
        <f t="shared" si="112"/>
        <v>DS7</v>
      </c>
      <c r="AG278" s="46" t="str">
        <f t="shared" si="113"/>
        <v>7D-NamSon-HN</v>
      </c>
      <c r="AH278" s="30" t="s">
        <v>64</v>
      </c>
      <c r="AI278" s="46" t="str">
        <f t="shared" si="114"/>
        <v>HH7</v>
      </c>
      <c r="AJ278" s="46" t="str">
        <f t="shared" si="115"/>
        <v>7D-NamSon-HN</v>
      </c>
      <c r="AK278" s="46" t="s">
        <v>64</v>
      </c>
      <c r="AL278" s="46" t="str">
        <f t="shared" si="116"/>
        <v>TA7</v>
      </c>
      <c r="AM278" s="46" t="str">
        <f t="shared" si="117"/>
        <v>7D-NamSon-HN</v>
      </c>
      <c r="AN278" s="46" t="s">
        <v>64</v>
      </c>
      <c r="AO278" s="46" t="str">
        <f t="shared" si="118"/>
        <v>NV7</v>
      </c>
      <c r="AP278" s="46" t="str">
        <f t="shared" si="119"/>
        <v>7D-NamSon-HN</v>
      </c>
      <c r="AQ278" s="46" t="s">
        <v>64</v>
      </c>
    </row>
    <row r="279" spans="1:43" ht="15.75" customHeight="1" x14ac:dyDescent="0.2">
      <c r="A279" s="30">
        <v>278</v>
      </c>
      <c r="B279" s="52" t="s">
        <v>344</v>
      </c>
      <c r="C279" s="53" t="s">
        <v>369</v>
      </c>
      <c r="D279" s="54" t="s">
        <v>75</v>
      </c>
      <c r="E279" s="57">
        <v>39267</v>
      </c>
      <c r="H279" s="15" t="str">
        <f t="shared" si="102"/>
        <v>hn-namson-hs0278</v>
      </c>
      <c r="I279" s="7" t="str">
        <f t="shared" si="103"/>
        <v>abcd2122</v>
      </c>
      <c r="K279" s="46">
        <v>278</v>
      </c>
      <c r="L279" s="46" t="str">
        <f t="shared" si="96"/>
        <v>7D-NamSon-HN</v>
      </c>
      <c r="M279" s="46" t="str">
        <f t="shared" si="104"/>
        <v>Ngô Quang Tú</v>
      </c>
      <c r="N279" s="23" t="str">
        <f t="shared" si="105"/>
        <v>Tú</v>
      </c>
      <c r="O279" s="23" t="str">
        <f t="shared" si="106"/>
        <v xml:space="preserve">Ngô Quang </v>
      </c>
      <c r="P279" t="s">
        <v>994</v>
      </c>
      <c r="Q279" s="23" t="str">
        <f t="shared" si="107"/>
        <v>0278</v>
      </c>
      <c r="R279" s="23" t="str">
        <f t="shared" si="97"/>
        <v>hn-namson-hs0278</v>
      </c>
      <c r="S279" s="23" t="str">
        <f t="shared" si="108"/>
        <v>Tu</v>
      </c>
      <c r="T279" s="23" t="str">
        <f t="shared" si="109"/>
        <v xml:space="preserve">Ngo Quang </v>
      </c>
      <c r="U279" s="23" t="str">
        <f t="shared" si="98"/>
        <v>hs0278-ngoquang-tu@hn-namson.edu.vn</v>
      </c>
      <c r="V279" s="23" t="str">
        <f t="shared" si="110"/>
        <v>abcd2122</v>
      </c>
      <c r="W279" s="46" t="str">
        <f t="shared" si="99"/>
        <v>HN</v>
      </c>
      <c r="X279" s="30" t="s">
        <v>47</v>
      </c>
      <c r="Y279" s="30" t="s">
        <v>51</v>
      </c>
      <c r="Z279" s="46" t="str">
        <f t="shared" si="100"/>
        <v>HS-NamSon-HN</v>
      </c>
      <c r="AA279" s="46" t="str">
        <f t="shared" si="101"/>
        <v>NamSon-HN</v>
      </c>
      <c r="AB279" s="24" t="s">
        <v>48</v>
      </c>
      <c r="AC279" s="24" t="s">
        <v>49</v>
      </c>
      <c r="AE279" s="46" t="str">
        <f t="shared" si="111"/>
        <v>hn-namson-hs0278</v>
      </c>
      <c r="AF279" s="46" t="str">
        <f t="shared" si="112"/>
        <v>DS7</v>
      </c>
      <c r="AG279" s="46" t="str">
        <f t="shared" si="113"/>
        <v>7D-NamSon-HN</v>
      </c>
      <c r="AH279" s="30" t="s">
        <v>64</v>
      </c>
      <c r="AI279" s="46" t="str">
        <f t="shared" si="114"/>
        <v>HH7</v>
      </c>
      <c r="AJ279" s="46" t="str">
        <f t="shared" si="115"/>
        <v>7D-NamSon-HN</v>
      </c>
      <c r="AK279" s="46" t="s">
        <v>64</v>
      </c>
      <c r="AL279" s="46" t="str">
        <f t="shared" si="116"/>
        <v>TA7</v>
      </c>
      <c r="AM279" s="46" t="str">
        <f t="shared" si="117"/>
        <v>7D-NamSon-HN</v>
      </c>
      <c r="AN279" s="46" t="s">
        <v>64</v>
      </c>
      <c r="AO279" s="46" t="str">
        <f t="shared" si="118"/>
        <v>NV7</v>
      </c>
      <c r="AP279" s="46" t="str">
        <f t="shared" si="119"/>
        <v>7D-NamSon-HN</v>
      </c>
      <c r="AQ279" s="46" t="s">
        <v>64</v>
      </c>
    </row>
    <row r="280" spans="1:43" ht="15.75" customHeight="1" x14ac:dyDescent="0.2">
      <c r="A280" s="7">
        <v>279</v>
      </c>
      <c r="B280" s="52" t="s">
        <v>344</v>
      </c>
      <c r="C280" s="53" t="s">
        <v>370</v>
      </c>
      <c r="D280" s="54" t="s">
        <v>75</v>
      </c>
      <c r="E280" s="57">
        <v>39002</v>
      </c>
      <c r="H280" s="15" t="str">
        <f t="shared" si="102"/>
        <v>hn-namson-hs0279</v>
      </c>
      <c r="I280" s="7" t="str">
        <f t="shared" si="103"/>
        <v>abcd2223</v>
      </c>
      <c r="K280" s="46">
        <v>279</v>
      </c>
      <c r="L280" s="46" t="str">
        <f t="shared" si="96"/>
        <v>7D-NamSon-HN</v>
      </c>
      <c r="M280" s="46" t="str">
        <f t="shared" si="104"/>
        <v>Quách Tuấn Tú</v>
      </c>
      <c r="N280" s="23" t="str">
        <f t="shared" si="105"/>
        <v>Tú</v>
      </c>
      <c r="O280" s="23" t="str">
        <f t="shared" si="106"/>
        <v xml:space="preserve">Quách Tuấn </v>
      </c>
      <c r="P280" t="s">
        <v>995</v>
      </c>
      <c r="Q280" s="23" t="str">
        <f t="shared" si="107"/>
        <v>0279</v>
      </c>
      <c r="R280" s="23" t="str">
        <f t="shared" si="97"/>
        <v>hn-namson-hs0279</v>
      </c>
      <c r="S280" s="23" t="str">
        <f t="shared" si="108"/>
        <v>Tu</v>
      </c>
      <c r="T280" s="23" t="str">
        <f t="shared" si="109"/>
        <v xml:space="preserve">Quach Tuan </v>
      </c>
      <c r="U280" s="23" t="str">
        <f t="shared" si="98"/>
        <v>hs0279-quachtuan-tu@hn-namson.edu.vn</v>
      </c>
      <c r="V280" s="23" t="str">
        <f t="shared" si="110"/>
        <v>abcd2223</v>
      </c>
      <c r="W280" s="46" t="str">
        <f t="shared" si="99"/>
        <v>HN</v>
      </c>
      <c r="X280" s="30" t="s">
        <v>47</v>
      </c>
      <c r="Y280" s="30" t="s">
        <v>51</v>
      </c>
      <c r="Z280" s="46" t="str">
        <f t="shared" si="100"/>
        <v>HS-NamSon-HN</v>
      </c>
      <c r="AA280" s="46" t="str">
        <f t="shared" si="101"/>
        <v>NamSon-HN</v>
      </c>
      <c r="AB280" s="24" t="s">
        <v>48</v>
      </c>
      <c r="AC280" s="24" t="s">
        <v>49</v>
      </c>
      <c r="AE280" s="46" t="str">
        <f t="shared" si="111"/>
        <v>hn-namson-hs0279</v>
      </c>
      <c r="AF280" s="46" t="str">
        <f t="shared" si="112"/>
        <v>DS7</v>
      </c>
      <c r="AG280" s="46" t="str">
        <f t="shared" si="113"/>
        <v>7D-NamSon-HN</v>
      </c>
      <c r="AH280" s="30" t="s">
        <v>64</v>
      </c>
      <c r="AI280" s="46" t="str">
        <f t="shared" si="114"/>
        <v>HH7</v>
      </c>
      <c r="AJ280" s="46" t="str">
        <f t="shared" si="115"/>
        <v>7D-NamSon-HN</v>
      </c>
      <c r="AK280" s="46" t="s">
        <v>64</v>
      </c>
      <c r="AL280" s="46" t="str">
        <f t="shared" si="116"/>
        <v>TA7</v>
      </c>
      <c r="AM280" s="46" t="str">
        <f t="shared" si="117"/>
        <v>7D-NamSon-HN</v>
      </c>
      <c r="AN280" s="46" t="s">
        <v>64</v>
      </c>
      <c r="AO280" s="46" t="str">
        <f t="shared" si="118"/>
        <v>NV7</v>
      </c>
      <c r="AP280" s="46" t="str">
        <f t="shared" si="119"/>
        <v>7D-NamSon-HN</v>
      </c>
      <c r="AQ280" s="46" t="s">
        <v>64</v>
      </c>
    </row>
    <row r="281" spans="1:43" ht="15.75" customHeight="1" x14ac:dyDescent="0.2">
      <c r="A281" s="30">
        <v>280</v>
      </c>
      <c r="B281" s="52" t="s">
        <v>344</v>
      </c>
      <c r="C281" s="53" t="s">
        <v>371</v>
      </c>
      <c r="D281" s="54" t="s">
        <v>75</v>
      </c>
      <c r="E281" s="57">
        <v>39165</v>
      </c>
      <c r="H281" s="15" t="str">
        <f t="shared" si="102"/>
        <v>hn-namson-hs0280</v>
      </c>
      <c r="I281" s="7" t="str">
        <f t="shared" si="103"/>
        <v>abcd2324</v>
      </c>
      <c r="K281" s="46">
        <v>280</v>
      </c>
      <c r="L281" s="46" t="str">
        <f t="shared" si="96"/>
        <v>7D-NamSon-HN</v>
      </c>
      <c r="M281" s="46" t="str">
        <f t="shared" si="104"/>
        <v>Trần Ngọc Tú</v>
      </c>
      <c r="N281" s="23" t="str">
        <f t="shared" si="105"/>
        <v>Tú</v>
      </c>
      <c r="O281" s="23" t="str">
        <f t="shared" si="106"/>
        <v xml:space="preserve">Trần Ngọc </v>
      </c>
      <c r="P281" t="s">
        <v>996</v>
      </c>
      <c r="Q281" s="23" t="str">
        <f t="shared" si="107"/>
        <v>0280</v>
      </c>
      <c r="R281" s="23" t="str">
        <f t="shared" si="97"/>
        <v>hn-namson-hs0280</v>
      </c>
      <c r="S281" s="23" t="str">
        <f t="shared" si="108"/>
        <v>Tu</v>
      </c>
      <c r="T281" s="23" t="str">
        <f t="shared" si="109"/>
        <v xml:space="preserve">Tran Ngoc </v>
      </c>
      <c r="U281" s="23" t="str">
        <f t="shared" si="98"/>
        <v>hs0280-tranngoc-tu@hn-namson.edu.vn</v>
      </c>
      <c r="V281" s="23" t="str">
        <f t="shared" si="110"/>
        <v>abcd2324</v>
      </c>
      <c r="W281" s="46" t="str">
        <f t="shared" si="99"/>
        <v>HN</v>
      </c>
      <c r="X281" s="30" t="s">
        <v>47</v>
      </c>
      <c r="Y281" s="30" t="s">
        <v>51</v>
      </c>
      <c r="Z281" s="46" t="str">
        <f t="shared" si="100"/>
        <v>HS-NamSon-HN</v>
      </c>
      <c r="AA281" s="46" t="str">
        <f t="shared" si="101"/>
        <v>NamSon-HN</v>
      </c>
      <c r="AB281" s="24" t="s">
        <v>48</v>
      </c>
      <c r="AC281" s="24" t="s">
        <v>49</v>
      </c>
      <c r="AE281" s="46" t="str">
        <f t="shared" si="111"/>
        <v>hn-namson-hs0280</v>
      </c>
      <c r="AF281" s="46" t="str">
        <f t="shared" si="112"/>
        <v>DS7</v>
      </c>
      <c r="AG281" s="46" t="str">
        <f t="shared" si="113"/>
        <v>7D-NamSon-HN</v>
      </c>
      <c r="AH281" s="30" t="s">
        <v>64</v>
      </c>
      <c r="AI281" s="46" t="str">
        <f t="shared" si="114"/>
        <v>HH7</v>
      </c>
      <c r="AJ281" s="46" t="str">
        <f t="shared" si="115"/>
        <v>7D-NamSon-HN</v>
      </c>
      <c r="AK281" s="46" t="s">
        <v>64</v>
      </c>
      <c r="AL281" s="46" t="str">
        <f t="shared" si="116"/>
        <v>TA7</v>
      </c>
      <c r="AM281" s="46" t="str">
        <f t="shared" si="117"/>
        <v>7D-NamSon-HN</v>
      </c>
      <c r="AN281" s="46" t="s">
        <v>64</v>
      </c>
      <c r="AO281" s="46" t="str">
        <f t="shared" si="118"/>
        <v>NV7</v>
      </c>
      <c r="AP281" s="46" t="str">
        <f t="shared" si="119"/>
        <v>7D-NamSon-HN</v>
      </c>
      <c r="AQ281" s="46" t="s">
        <v>64</v>
      </c>
    </row>
    <row r="282" spans="1:43" ht="15.75" customHeight="1" x14ac:dyDescent="0.2">
      <c r="A282" s="7">
        <v>281</v>
      </c>
      <c r="B282" s="52" t="s">
        <v>344</v>
      </c>
      <c r="C282" s="53" t="s">
        <v>372</v>
      </c>
      <c r="D282" s="54" t="s">
        <v>75</v>
      </c>
      <c r="E282" s="57">
        <v>39431</v>
      </c>
      <c r="H282" s="15" t="str">
        <f t="shared" si="102"/>
        <v>hn-namson-hs0281</v>
      </c>
      <c r="I282" s="7" t="str">
        <f t="shared" si="103"/>
        <v>abcd2425</v>
      </c>
      <c r="K282" s="46">
        <v>281</v>
      </c>
      <c r="L282" s="46" t="str">
        <f t="shared" si="96"/>
        <v>7D-NamSon-HN</v>
      </c>
      <c r="M282" s="46" t="str">
        <f t="shared" si="104"/>
        <v>Nguyễn Anh Tuấn</v>
      </c>
      <c r="N282" s="23" t="str">
        <f t="shared" si="105"/>
        <v>Tuấn</v>
      </c>
      <c r="O282" s="23" t="str">
        <f t="shared" si="106"/>
        <v xml:space="preserve">Nguyễn Anh </v>
      </c>
      <c r="P282" t="s">
        <v>997</v>
      </c>
      <c r="Q282" s="23" t="str">
        <f t="shared" si="107"/>
        <v>0281</v>
      </c>
      <c r="R282" s="23" t="str">
        <f t="shared" si="97"/>
        <v>hn-namson-hs0281</v>
      </c>
      <c r="S282" s="23" t="str">
        <f t="shared" si="108"/>
        <v>Tuan</v>
      </c>
      <c r="T282" s="23" t="str">
        <f t="shared" si="109"/>
        <v xml:space="preserve">Nguyen Anh </v>
      </c>
      <c r="U282" s="23" t="str">
        <f t="shared" si="98"/>
        <v>hs0281-nguyenanh-tuan@hn-namson.edu.vn</v>
      </c>
      <c r="V282" s="23" t="str">
        <f t="shared" si="110"/>
        <v>abcd2425</v>
      </c>
      <c r="W282" s="46" t="str">
        <f t="shared" si="99"/>
        <v>HN</v>
      </c>
      <c r="X282" s="30" t="s">
        <v>47</v>
      </c>
      <c r="Y282" s="30" t="s">
        <v>51</v>
      </c>
      <c r="Z282" s="46" t="str">
        <f t="shared" si="100"/>
        <v>HS-NamSon-HN</v>
      </c>
      <c r="AA282" s="46" t="str">
        <f t="shared" si="101"/>
        <v>NamSon-HN</v>
      </c>
      <c r="AB282" s="24" t="s">
        <v>48</v>
      </c>
      <c r="AC282" s="24" t="s">
        <v>49</v>
      </c>
      <c r="AE282" s="46" t="str">
        <f t="shared" si="111"/>
        <v>hn-namson-hs0281</v>
      </c>
      <c r="AF282" s="46" t="str">
        <f t="shared" si="112"/>
        <v>DS7</v>
      </c>
      <c r="AG282" s="46" t="str">
        <f t="shared" si="113"/>
        <v>7D-NamSon-HN</v>
      </c>
      <c r="AH282" s="30" t="s">
        <v>64</v>
      </c>
      <c r="AI282" s="46" t="str">
        <f t="shared" si="114"/>
        <v>HH7</v>
      </c>
      <c r="AJ282" s="46" t="str">
        <f t="shared" si="115"/>
        <v>7D-NamSon-HN</v>
      </c>
      <c r="AK282" s="46" t="s">
        <v>64</v>
      </c>
      <c r="AL282" s="46" t="str">
        <f t="shared" si="116"/>
        <v>TA7</v>
      </c>
      <c r="AM282" s="46" t="str">
        <f t="shared" si="117"/>
        <v>7D-NamSon-HN</v>
      </c>
      <c r="AN282" s="46" t="s">
        <v>64</v>
      </c>
      <c r="AO282" s="46" t="str">
        <f t="shared" si="118"/>
        <v>NV7</v>
      </c>
      <c r="AP282" s="46" t="str">
        <f t="shared" si="119"/>
        <v>7D-NamSon-HN</v>
      </c>
      <c r="AQ282" s="46" t="s">
        <v>64</v>
      </c>
    </row>
    <row r="283" spans="1:43" ht="15.75" customHeight="1" x14ac:dyDescent="0.2">
      <c r="A283" s="30">
        <v>282</v>
      </c>
      <c r="B283" s="52" t="s">
        <v>344</v>
      </c>
      <c r="C283" s="53" t="s">
        <v>373</v>
      </c>
      <c r="D283" s="54" t="s">
        <v>75</v>
      </c>
      <c r="E283" s="57">
        <v>39401</v>
      </c>
      <c r="H283" s="15" t="str">
        <f t="shared" si="102"/>
        <v>hn-namson-hs0282</v>
      </c>
      <c r="I283" s="7" t="str">
        <f t="shared" si="103"/>
        <v>abcd2526</v>
      </c>
      <c r="K283" s="46">
        <v>282</v>
      </c>
      <c r="L283" s="46" t="str">
        <f t="shared" si="96"/>
        <v>7D-NamSon-HN</v>
      </c>
      <c r="M283" s="46" t="str">
        <f t="shared" si="104"/>
        <v>Nguyễn Lê Trọng Tùng</v>
      </c>
      <c r="N283" s="23" t="str">
        <f t="shared" si="105"/>
        <v>Tùng</v>
      </c>
      <c r="O283" s="23" t="str">
        <f t="shared" si="106"/>
        <v xml:space="preserve">Nguyễn Lê Trọng </v>
      </c>
      <c r="P283" t="s">
        <v>998</v>
      </c>
      <c r="Q283" s="23" t="str">
        <f t="shared" si="107"/>
        <v>0282</v>
      </c>
      <c r="R283" s="23" t="str">
        <f t="shared" si="97"/>
        <v>hn-namson-hs0282</v>
      </c>
      <c r="S283" s="23" t="str">
        <f t="shared" si="108"/>
        <v>Tung</v>
      </c>
      <c r="T283" s="23" t="str">
        <f t="shared" si="109"/>
        <v xml:space="preserve">Nguyen Le Trong </v>
      </c>
      <c r="U283" s="23" t="str">
        <f t="shared" si="98"/>
        <v>hs0282-nguyenletrong-tung@hn-namson.edu.vn</v>
      </c>
      <c r="V283" s="23" t="str">
        <f t="shared" si="110"/>
        <v>abcd2526</v>
      </c>
      <c r="W283" s="46" t="str">
        <f t="shared" si="99"/>
        <v>HN</v>
      </c>
      <c r="X283" s="30" t="s">
        <v>47</v>
      </c>
      <c r="Y283" s="30" t="s">
        <v>51</v>
      </c>
      <c r="Z283" s="46" t="str">
        <f t="shared" si="100"/>
        <v>HS-NamSon-HN</v>
      </c>
      <c r="AA283" s="46" t="str">
        <f t="shared" si="101"/>
        <v>NamSon-HN</v>
      </c>
      <c r="AB283" s="24" t="s">
        <v>48</v>
      </c>
      <c r="AC283" s="24" t="s">
        <v>49</v>
      </c>
      <c r="AE283" s="46" t="str">
        <f t="shared" si="111"/>
        <v>hn-namson-hs0282</v>
      </c>
      <c r="AF283" s="46" t="str">
        <f t="shared" si="112"/>
        <v>DS7</v>
      </c>
      <c r="AG283" s="46" t="str">
        <f t="shared" si="113"/>
        <v>7D-NamSon-HN</v>
      </c>
      <c r="AH283" s="30" t="s">
        <v>64</v>
      </c>
      <c r="AI283" s="46" t="str">
        <f t="shared" si="114"/>
        <v>HH7</v>
      </c>
      <c r="AJ283" s="46" t="str">
        <f t="shared" si="115"/>
        <v>7D-NamSon-HN</v>
      </c>
      <c r="AK283" s="46" t="s">
        <v>64</v>
      </c>
      <c r="AL283" s="46" t="str">
        <f t="shared" si="116"/>
        <v>TA7</v>
      </c>
      <c r="AM283" s="46" t="str">
        <f t="shared" si="117"/>
        <v>7D-NamSon-HN</v>
      </c>
      <c r="AN283" s="46" t="s">
        <v>64</v>
      </c>
      <c r="AO283" s="46" t="str">
        <f t="shared" si="118"/>
        <v>NV7</v>
      </c>
      <c r="AP283" s="46" t="str">
        <f t="shared" si="119"/>
        <v>7D-NamSon-HN</v>
      </c>
      <c r="AQ283" s="46" t="s">
        <v>64</v>
      </c>
    </row>
    <row r="284" spans="1:43" ht="15.75" customHeight="1" x14ac:dyDescent="0.2">
      <c r="A284" s="7">
        <v>283</v>
      </c>
      <c r="B284" s="52" t="s">
        <v>344</v>
      </c>
      <c r="C284" s="53" t="s">
        <v>374</v>
      </c>
      <c r="D284" s="54" t="s">
        <v>75</v>
      </c>
      <c r="E284" s="57">
        <v>39334</v>
      </c>
      <c r="H284" s="15" t="str">
        <f t="shared" si="102"/>
        <v>hn-namson-hs0283</v>
      </c>
      <c r="I284" s="7" t="str">
        <f t="shared" si="103"/>
        <v>abcd2627</v>
      </c>
      <c r="K284" s="46">
        <v>283</v>
      </c>
      <c r="L284" s="46" t="str">
        <f t="shared" si="96"/>
        <v>7D-NamSon-HN</v>
      </c>
      <c r="M284" s="46" t="str">
        <f t="shared" si="104"/>
        <v>Nguyễn Mạnh Tùng</v>
      </c>
      <c r="N284" s="23" t="str">
        <f t="shared" si="105"/>
        <v>Tùng</v>
      </c>
      <c r="O284" s="23" t="str">
        <f t="shared" si="106"/>
        <v xml:space="preserve">Nguyễn Mạnh </v>
      </c>
      <c r="P284" t="s">
        <v>999</v>
      </c>
      <c r="Q284" s="23" t="str">
        <f t="shared" si="107"/>
        <v>0283</v>
      </c>
      <c r="R284" s="23" t="str">
        <f t="shared" si="97"/>
        <v>hn-namson-hs0283</v>
      </c>
      <c r="S284" s="23" t="str">
        <f t="shared" si="108"/>
        <v>Tung</v>
      </c>
      <c r="T284" s="23" t="str">
        <f t="shared" si="109"/>
        <v xml:space="preserve">Nguyen Manh </v>
      </c>
      <c r="U284" s="23" t="str">
        <f t="shared" si="98"/>
        <v>hs0283-nguyenmanh-tung@hn-namson.edu.vn</v>
      </c>
      <c r="V284" s="23" t="str">
        <f t="shared" si="110"/>
        <v>abcd2627</v>
      </c>
      <c r="W284" s="46" t="str">
        <f t="shared" si="99"/>
        <v>HN</v>
      </c>
      <c r="X284" s="30" t="s">
        <v>47</v>
      </c>
      <c r="Y284" s="30" t="s">
        <v>51</v>
      </c>
      <c r="Z284" s="46" t="str">
        <f t="shared" si="100"/>
        <v>HS-NamSon-HN</v>
      </c>
      <c r="AA284" s="46" t="str">
        <f t="shared" si="101"/>
        <v>NamSon-HN</v>
      </c>
      <c r="AB284" s="24" t="s">
        <v>48</v>
      </c>
      <c r="AC284" s="24" t="s">
        <v>49</v>
      </c>
      <c r="AE284" s="46" t="str">
        <f t="shared" si="111"/>
        <v>hn-namson-hs0283</v>
      </c>
      <c r="AF284" s="46" t="str">
        <f t="shared" si="112"/>
        <v>DS7</v>
      </c>
      <c r="AG284" s="46" t="str">
        <f t="shared" si="113"/>
        <v>7D-NamSon-HN</v>
      </c>
      <c r="AH284" s="30" t="s">
        <v>64</v>
      </c>
      <c r="AI284" s="46" t="str">
        <f t="shared" si="114"/>
        <v>HH7</v>
      </c>
      <c r="AJ284" s="46" t="str">
        <f t="shared" si="115"/>
        <v>7D-NamSon-HN</v>
      </c>
      <c r="AK284" s="46" t="s">
        <v>64</v>
      </c>
      <c r="AL284" s="46" t="str">
        <f t="shared" si="116"/>
        <v>TA7</v>
      </c>
      <c r="AM284" s="46" t="str">
        <f t="shared" si="117"/>
        <v>7D-NamSon-HN</v>
      </c>
      <c r="AN284" s="46" t="s">
        <v>64</v>
      </c>
      <c r="AO284" s="46" t="str">
        <f t="shared" si="118"/>
        <v>NV7</v>
      </c>
      <c r="AP284" s="46" t="str">
        <f t="shared" si="119"/>
        <v>7D-NamSon-HN</v>
      </c>
      <c r="AQ284" s="46" t="s">
        <v>64</v>
      </c>
    </row>
    <row r="285" spans="1:43" ht="15.75" customHeight="1" x14ac:dyDescent="0.2">
      <c r="A285" s="30">
        <v>284</v>
      </c>
      <c r="B285" s="52" t="s">
        <v>344</v>
      </c>
      <c r="C285" s="53" t="s">
        <v>220</v>
      </c>
      <c r="D285" s="54" t="s">
        <v>98</v>
      </c>
      <c r="E285" s="57">
        <v>39264</v>
      </c>
      <c r="H285" s="15" t="str">
        <f t="shared" si="102"/>
        <v>hn-namson-hs0284</v>
      </c>
      <c r="I285" s="7" t="str">
        <f t="shared" si="103"/>
        <v>abcd2728</v>
      </c>
      <c r="K285" s="46">
        <v>284</v>
      </c>
      <c r="L285" s="46" t="str">
        <f t="shared" si="96"/>
        <v>7D-NamSon-HN</v>
      </c>
      <c r="M285" s="46" t="str">
        <f t="shared" si="104"/>
        <v>Nguyễn Thị Hồng Vân</v>
      </c>
      <c r="N285" s="23" t="str">
        <f t="shared" si="105"/>
        <v>Vân</v>
      </c>
      <c r="O285" s="23" t="str">
        <f t="shared" si="106"/>
        <v xml:space="preserve">Nguyễn Thị Hồng </v>
      </c>
      <c r="P285" t="s">
        <v>850</v>
      </c>
      <c r="Q285" s="23" t="str">
        <f t="shared" si="107"/>
        <v>0284</v>
      </c>
      <c r="R285" s="23" t="str">
        <f t="shared" si="97"/>
        <v>hn-namson-hs0284</v>
      </c>
      <c r="S285" s="23" t="str">
        <f t="shared" si="108"/>
        <v>Van</v>
      </c>
      <c r="T285" s="23" t="str">
        <f t="shared" si="109"/>
        <v xml:space="preserve">Nguyen Thi Hong </v>
      </c>
      <c r="U285" s="23" t="str">
        <f t="shared" si="98"/>
        <v>hs0284-nguyenthihong-van@hn-namson.edu.vn</v>
      </c>
      <c r="V285" s="23" t="str">
        <f t="shared" si="110"/>
        <v>abcd2728</v>
      </c>
      <c r="W285" s="46" t="str">
        <f t="shared" si="99"/>
        <v>HN</v>
      </c>
      <c r="X285" s="30" t="s">
        <v>47</v>
      </c>
      <c r="Y285" s="30" t="s">
        <v>51</v>
      </c>
      <c r="Z285" s="46" t="str">
        <f t="shared" si="100"/>
        <v>HS-NamSon-HN</v>
      </c>
      <c r="AA285" s="46" t="str">
        <f t="shared" si="101"/>
        <v>NamSon-HN</v>
      </c>
      <c r="AB285" s="24" t="s">
        <v>48</v>
      </c>
      <c r="AC285" s="24" t="s">
        <v>49</v>
      </c>
      <c r="AE285" s="46" t="str">
        <f t="shared" si="111"/>
        <v>hn-namson-hs0284</v>
      </c>
      <c r="AF285" s="46" t="str">
        <f t="shared" si="112"/>
        <v>DS7</v>
      </c>
      <c r="AG285" s="46" t="str">
        <f t="shared" si="113"/>
        <v>7D-NamSon-HN</v>
      </c>
      <c r="AH285" s="30" t="s">
        <v>64</v>
      </c>
      <c r="AI285" s="46" t="str">
        <f t="shared" si="114"/>
        <v>HH7</v>
      </c>
      <c r="AJ285" s="46" t="str">
        <f t="shared" si="115"/>
        <v>7D-NamSon-HN</v>
      </c>
      <c r="AK285" s="46" t="s">
        <v>64</v>
      </c>
      <c r="AL285" s="46" t="str">
        <f t="shared" si="116"/>
        <v>TA7</v>
      </c>
      <c r="AM285" s="46" t="str">
        <f t="shared" si="117"/>
        <v>7D-NamSon-HN</v>
      </c>
      <c r="AN285" s="46" t="s">
        <v>64</v>
      </c>
      <c r="AO285" s="46" t="str">
        <f t="shared" si="118"/>
        <v>NV7</v>
      </c>
      <c r="AP285" s="46" t="str">
        <f t="shared" si="119"/>
        <v>7D-NamSon-HN</v>
      </c>
      <c r="AQ285" s="46" t="s">
        <v>64</v>
      </c>
    </row>
    <row r="286" spans="1:43" ht="15.75" customHeight="1" x14ac:dyDescent="0.2">
      <c r="A286" s="7">
        <v>285</v>
      </c>
      <c r="B286" s="52" t="s">
        <v>344</v>
      </c>
      <c r="C286" s="53" t="s">
        <v>375</v>
      </c>
      <c r="D286" s="54" t="s">
        <v>75</v>
      </c>
      <c r="E286" s="57">
        <v>39438</v>
      </c>
      <c r="H286" s="15" t="str">
        <f t="shared" si="102"/>
        <v>hn-namson-hs0285</v>
      </c>
      <c r="I286" s="7" t="str">
        <f t="shared" si="103"/>
        <v>abcd2829</v>
      </c>
      <c r="K286" s="46">
        <v>285</v>
      </c>
      <c r="L286" s="46" t="str">
        <f t="shared" si="96"/>
        <v>7D-NamSon-HN</v>
      </c>
      <c r="M286" s="46" t="str">
        <f t="shared" si="104"/>
        <v>Nguyễn Thế Vĩ</v>
      </c>
      <c r="N286" s="23" t="str">
        <f t="shared" si="105"/>
        <v>Vĩ</v>
      </c>
      <c r="O286" s="23" t="str">
        <f t="shared" si="106"/>
        <v xml:space="preserve">Nguyễn Thế </v>
      </c>
      <c r="P286" t="s">
        <v>1000</v>
      </c>
      <c r="Q286" s="23" t="str">
        <f t="shared" si="107"/>
        <v>0285</v>
      </c>
      <c r="R286" s="23" t="str">
        <f t="shared" si="97"/>
        <v>hn-namson-hs0285</v>
      </c>
      <c r="S286" s="23" t="str">
        <f t="shared" si="108"/>
        <v>Vi</v>
      </c>
      <c r="T286" s="23" t="str">
        <f t="shared" si="109"/>
        <v xml:space="preserve">Nguyen The </v>
      </c>
      <c r="U286" s="23" t="str">
        <f t="shared" si="98"/>
        <v>hs0285-nguyenthe-vi@hn-namson.edu.vn</v>
      </c>
      <c r="V286" s="23" t="str">
        <f t="shared" si="110"/>
        <v>abcd2829</v>
      </c>
      <c r="W286" s="46" t="str">
        <f t="shared" si="99"/>
        <v>HN</v>
      </c>
      <c r="X286" s="30" t="s">
        <v>47</v>
      </c>
      <c r="Y286" s="30" t="s">
        <v>51</v>
      </c>
      <c r="Z286" s="46" t="str">
        <f t="shared" si="100"/>
        <v>HS-NamSon-HN</v>
      </c>
      <c r="AA286" s="46" t="str">
        <f t="shared" si="101"/>
        <v>NamSon-HN</v>
      </c>
      <c r="AB286" s="24" t="s">
        <v>48</v>
      </c>
      <c r="AC286" s="24" t="s">
        <v>49</v>
      </c>
      <c r="AE286" s="46" t="str">
        <f t="shared" si="111"/>
        <v>hn-namson-hs0285</v>
      </c>
      <c r="AF286" s="46" t="str">
        <f t="shared" si="112"/>
        <v>DS7</v>
      </c>
      <c r="AG286" s="46" t="str">
        <f t="shared" si="113"/>
        <v>7D-NamSon-HN</v>
      </c>
      <c r="AH286" s="30" t="s">
        <v>64</v>
      </c>
      <c r="AI286" s="46" t="str">
        <f t="shared" si="114"/>
        <v>HH7</v>
      </c>
      <c r="AJ286" s="46" t="str">
        <f t="shared" si="115"/>
        <v>7D-NamSon-HN</v>
      </c>
      <c r="AK286" s="46" t="s">
        <v>64</v>
      </c>
      <c r="AL286" s="46" t="str">
        <f t="shared" si="116"/>
        <v>TA7</v>
      </c>
      <c r="AM286" s="46" t="str">
        <f t="shared" si="117"/>
        <v>7D-NamSon-HN</v>
      </c>
      <c r="AN286" s="46" t="s">
        <v>64</v>
      </c>
      <c r="AO286" s="46" t="str">
        <f t="shared" si="118"/>
        <v>NV7</v>
      </c>
      <c r="AP286" s="46" t="str">
        <f t="shared" si="119"/>
        <v>7D-NamSon-HN</v>
      </c>
      <c r="AQ286" s="46" t="s">
        <v>64</v>
      </c>
    </row>
    <row r="287" spans="1:43" ht="15.75" customHeight="1" x14ac:dyDescent="0.2">
      <c r="A287" s="30">
        <v>286</v>
      </c>
      <c r="B287" s="52" t="s">
        <v>344</v>
      </c>
      <c r="C287" s="53" t="s">
        <v>376</v>
      </c>
      <c r="D287" s="54" t="s">
        <v>75</v>
      </c>
      <c r="E287" s="57">
        <v>39436</v>
      </c>
      <c r="H287" s="15" t="str">
        <f t="shared" si="102"/>
        <v>hn-namson-hs0286</v>
      </c>
      <c r="I287" s="7" t="str">
        <f t="shared" si="103"/>
        <v>abcd2930</v>
      </c>
      <c r="K287" s="46">
        <v>286</v>
      </c>
      <c r="L287" s="46" t="str">
        <f t="shared" si="96"/>
        <v>7D-NamSon-HN</v>
      </c>
      <c r="M287" s="46" t="str">
        <f t="shared" si="104"/>
        <v>Nguyễn Quốc Việt</v>
      </c>
      <c r="N287" s="23" t="str">
        <f t="shared" si="105"/>
        <v>Việt</v>
      </c>
      <c r="O287" s="23" t="str">
        <f t="shared" si="106"/>
        <v xml:space="preserve">Nguyễn Quốc </v>
      </c>
      <c r="P287" t="s">
        <v>1001</v>
      </c>
      <c r="Q287" s="23" t="str">
        <f t="shared" si="107"/>
        <v>0286</v>
      </c>
      <c r="R287" s="23" t="str">
        <f t="shared" si="97"/>
        <v>hn-namson-hs0286</v>
      </c>
      <c r="S287" s="23" t="str">
        <f t="shared" si="108"/>
        <v>Viet</v>
      </c>
      <c r="T287" s="23" t="str">
        <f t="shared" si="109"/>
        <v xml:space="preserve">Nguyen Quoc </v>
      </c>
      <c r="U287" s="23" t="str">
        <f t="shared" si="98"/>
        <v>hs0286-nguyenquoc-viet@hn-namson.edu.vn</v>
      </c>
      <c r="V287" s="23" t="str">
        <f t="shared" si="110"/>
        <v>abcd2930</v>
      </c>
      <c r="W287" s="46" t="str">
        <f t="shared" si="99"/>
        <v>HN</v>
      </c>
      <c r="X287" s="30" t="s">
        <v>47</v>
      </c>
      <c r="Y287" s="30" t="s">
        <v>51</v>
      </c>
      <c r="Z287" s="46" t="str">
        <f t="shared" si="100"/>
        <v>HS-NamSon-HN</v>
      </c>
      <c r="AA287" s="46" t="str">
        <f t="shared" si="101"/>
        <v>NamSon-HN</v>
      </c>
      <c r="AB287" s="24" t="s">
        <v>48</v>
      </c>
      <c r="AC287" s="24" t="s">
        <v>49</v>
      </c>
      <c r="AE287" s="46" t="str">
        <f t="shared" si="111"/>
        <v>hn-namson-hs0286</v>
      </c>
      <c r="AF287" s="46" t="str">
        <f t="shared" si="112"/>
        <v>DS7</v>
      </c>
      <c r="AG287" s="46" t="str">
        <f t="shared" si="113"/>
        <v>7D-NamSon-HN</v>
      </c>
      <c r="AH287" s="30" t="s">
        <v>64</v>
      </c>
      <c r="AI287" s="46" t="str">
        <f t="shared" si="114"/>
        <v>HH7</v>
      </c>
      <c r="AJ287" s="46" t="str">
        <f t="shared" si="115"/>
        <v>7D-NamSon-HN</v>
      </c>
      <c r="AK287" s="46" t="s">
        <v>64</v>
      </c>
      <c r="AL287" s="46" t="str">
        <f t="shared" si="116"/>
        <v>TA7</v>
      </c>
      <c r="AM287" s="46" t="str">
        <f t="shared" si="117"/>
        <v>7D-NamSon-HN</v>
      </c>
      <c r="AN287" s="46" t="s">
        <v>64</v>
      </c>
      <c r="AO287" s="46" t="str">
        <f t="shared" si="118"/>
        <v>NV7</v>
      </c>
      <c r="AP287" s="46" t="str">
        <f t="shared" si="119"/>
        <v>7D-NamSon-HN</v>
      </c>
      <c r="AQ287" s="46" t="s">
        <v>64</v>
      </c>
    </row>
    <row r="288" spans="1:43" ht="15.75" customHeight="1" x14ac:dyDescent="0.2">
      <c r="A288" s="7">
        <v>287</v>
      </c>
      <c r="B288" s="52" t="s">
        <v>344</v>
      </c>
      <c r="C288" s="53" t="s">
        <v>377</v>
      </c>
      <c r="D288" s="54" t="s">
        <v>75</v>
      </c>
      <c r="E288" s="57">
        <v>39134</v>
      </c>
      <c r="H288" s="15" t="str">
        <f t="shared" si="102"/>
        <v>hn-namson-hs0287</v>
      </c>
      <c r="I288" s="7" t="str">
        <f t="shared" si="103"/>
        <v>abcd3031</v>
      </c>
      <c r="K288" s="46">
        <v>287</v>
      </c>
      <c r="L288" s="46" t="str">
        <f t="shared" si="96"/>
        <v>7D-NamSon-HN</v>
      </c>
      <c r="M288" s="46" t="str">
        <f t="shared" si="104"/>
        <v>Phạm Quang Vinh</v>
      </c>
      <c r="N288" s="23" t="str">
        <f t="shared" si="105"/>
        <v>Vinh</v>
      </c>
      <c r="O288" s="23" t="str">
        <f t="shared" si="106"/>
        <v xml:space="preserve">Phạm Quang </v>
      </c>
      <c r="P288" t="s">
        <v>1002</v>
      </c>
      <c r="Q288" s="23" t="str">
        <f t="shared" si="107"/>
        <v>0287</v>
      </c>
      <c r="R288" s="23" t="str">
        <f t="shared" si="97"/>
        <v>hn-namson-hs0287</v>
      </c>
      <c r="S288" s="23" t="str">
        <f t="shared" si="108"/>
        <v>Vinh</v>
      </c>
      <c r="T288" s="23" t="str">
        <f t="shared" si="109"/>
        <v xml:space="preserve">Pham Quang </v>
      </c>
      <c r="U288" s="23" t="str">
        <f t="shared" si="98"/>
        <v>hs0287-phamquang-vinh@hn-namson.edu.vn</v>
      </c>
      <c r="V288" s="23" t="str">
        <f t="shared" si="110"/>
        <v>abcd3031</v>
      </c>
      <c r="W288" s="46" t="str">
        <f t="shared" si="99"/>
        <v>HN</v>
      </c>
      <c r="X288" s="30" t="s">
        <v>47</v>
      </c>
      <c r="Y288" s="30" t="s">
        <v>51</v>
      </c>
      <c r="Z288" s="46" t="str">
        <f t="shared" si="100"/>
        <v>HS-NamSon-HN</v>
      </c>
      <c r="AA288" s="46" t="str">
        <f t="shared" si="101"/>
        <v>NamSon-HN</v>
      </c>
      <c r="AB288" s="24" t="s">
        <v>48</v>
      </c>
      <c r="AC288" s="24" t="s">
        <v>49</v>
      </c>
      <c r="AE288" s="46" t="str">
        <f t="shared" si="111"/>
        <v>hn-namson-hs0287</v>
      </c>
      <c r="AF288" s="46" t="str">
        <f t="shared" si="112"/>
        <v>DS7</v>
      </c>
      <c r="AG288" s="46" t="str">
        <f t="shared" si="113"/>
        <v>7D-NamSon-HN</v>
      </c>
      <c r="AH288" s="30" t="s">
        <v>64</v>
      </c>
      <c r="AI288" s="46" t="str">
        <f t="shared" si="114"/>
        <v>HH7</v>
      </c>
      <c r="AJ288" s="46" t="str">
        <f t="shared" si="115"/>
        <v>7D-NamSon-HN</v>
      </c>
      <c r="AK288" s="46" t="s">
        <v>64</v>
      </c>
      <c r="AL288" s="46" t="str">
        <f t="shared" si="116"/>
        <v>TA7</v>
      </c>
      <c r="AM288" s="46" t="str">
        <f t="shared" si="117"/>
        <v>7D-NamSon-HN</v>
      </c>
      <c r="AN288" s="46" t="s">
        <v>64</v>
      </c>
      <c r="AO288" s="46" t="str">
        <f t="shared" si="118"/>
        <v>NV7</v>
      </c>
      <c r="AP288" s="46" t="str">
        <f t="shared" si="119"/>
        <v>7D-NamSon-HN</v>
      </c>
      <c r="AQ288" s="46" t="s">
        <v>64</v>
      </c>
    </row>
    <row r="289" spans="1:43" ht="15.75" customHeight="1" x14ac:dyDescent="0.2">
      <c r="A289" s="30">
        <v>288</v>
      </c>
      <c r="B289" s="52" t="s">
        <v>344</v>
      </c>
      <c r="C289" s="53" t="s">
        <v>378</v>
      </c>
      <c r="D289" s="54" t="s">
        <v>75</v>
      </c>
      <c r="E289" s="57">
        <v>39192</v>
      </c>
      <c r="H289" s="15" t="str">
        <f t="shared" si="102"/>
        <v>hn-namson-hs0288</v>
      </c>
      <c r="I289" s="7" t="str">
        <f t="shared" si="103"/>
        <v>abcd3132</v>
      </c>
      <c r="K289" s="46">
        <v>288</v>
      </c>
      <c r="L289" s="46" t="str">
        <f t="shared" si="96"/>
        <v>7D-NamSon-HN</v>
      </c>
      <c r="M289" s="46" t="str">
        <f t="shared" si="104"/>
        <v>Đinh Quang Vũ</v>
      </c>
      <c r="N289" s="23" t="str">
        <f t="shared" si="105"/>
        <v>Vũ</v>
      </c>
      <c r="O289" s="23" t="str">
        <f t="shared" si="106"/>
        <v xml:space="preserve">Đinh Quang </v>
      </c>
      <c r="P289" t="s">
        <v>1003</v>
      </c>
      <c r="Q289" s="23" t="str">
        <f t="shared" si="107"/>
        <v>0288</v>
      </c>
      <c r="R289" s="23" t="str">
        <f t="shared" si="97"/>
        <v>hn-namson-hs0288</v>
      </c>
      <c r="S289" s="23" t="str">
        <f t="shared" si="108"/>
        <v>Vu</v>
      </c>
      <c r="T289" s="23" t="str">
        <f t="shared" si="109"/>
        <v xml:space="preserve">Dinh Quang </v>
      </c>
      <c r="U289" s="23" t="str">
        <f t="shared" si="98"/>
        <v>hs0288-dinhquang-vu@hn-namson.edu.vn</v>
      </c>
      <c r="V289" s="23" t="str">
        <f t="shared" si="110"/>
        <v>abcd3132</v>
      </c>
      <c r="W289" s="46" t="str">
        <f t="shared" si="99"/>
        <v>HN</v>
      </c>
      <c r="X289" s="30" t="s">
        <v>47</v>
      </c>
      <c r="Y289" s="30" t="s">
        <v>51</v>
      </c>
      <c r="Z289" s="46" t="str">
        <f t="shared" si="100"/>
        <v>HS-NamSon-HN</v>
      </c>
      <c r="AA289" s="46" t="str">
        <f t="shared" si="101"/>
        <v>NamSon-HN</v>
      </c>
      <c r="AB289" s="24" t="s">
        <v>48</v>
      </c>
      <c r="AC289" s="24" t="s">
        <v>49</v>
      </c>
      <c r="AE289" s="46" t="str">
        <f t="shared" si="111"/>
        <v>hn-namson-hs0288</v>
      </c>
      <c r="AF289" s="46" t="str">
        <f t="shared" si="112"/>
        <v>DS7</v>
      </c>
      <c r="AG289" s="46" t="str">
        <f t="shared" si="113"/>
        <v>7D-NamSon-HN</v>
      </c>
      <c r="AH289" s="30" t="s">
        <v>64</v>
      </c>
      <c r="AI289" s="46" t="str">
        <f t="shared" si="114"/>
        <v>HH7</v>
      </c>
      <c r="AJ289" s="46" t="str">
        <f t="shared" si="115"/>
        <v>7D-NamSon-HN</v>
      </c>
      <c r="AK289" s="46" t="s">
        <v>64</v>
      </c>
      <c r="AL289" s="46" t="str">
        <f t="shared" si="116"/>
        <v>TA7</v>
      </c>
      <c r="AM289" s="46" t="str">
        <f t="shared" si="117"/>
        <v>7D-NamSon-HN</v>
      </c>
      <c r="AN289" s="46" t="s">
        <v>64</v>
      </c>
      <c r="AO289" s="46" t="str">
        <f t="shared" si="118"/>
        <v>NV7</v>
      </c>
      <c r="AP289" s="46" t="str">
        <f t="shared" si="119"/>
        <v>7D-NamSon-HN</v>
      </c>
      <c r="AQ289" s="46" t="s">
        <v>64</v>
      </c>
    </row>
    <row r="290" spans="1:43" ht="15.75" customHeight="1" x14ac:dyDescent="0.2">
      <c r="A290" s="7">
        <v>289</v>
      </c>
      <c r="B290" s="52" t="s">
        <v>344</v>
      </c>
      <c r="C290" s="53" t="s">
        <v>379</v>
      </c>
      <c r="D290" s="54" t="s">
        <v>75</v>
      </c>
      <c r="E290" s="57">
        <v>39424</v>
      </c>
      <c r="H290" s="15" t="str">
        <f t="shared" si="102"/>
        <v>hn-namson-hs0289</v>
      </c>
      <c r="I290" s="7" t="str">
        <f t="shared" si="103"/>
        <v>abcd3233</v>
      </c>
      <c r="K290" s="46">
        <v>289</v>
      </c>
      <c r="L290" s="46" t="str">
        <f t="shared" si="96"/>
        <v>7D-NamSon-HN</v>
      </c>
      <c r="M290" s="46" t="str">
        <f t="shared" si="104"/>
        <v>Đỗ Duy Vũ</v>
      </c>
      <c r="N290" s="23" t="str">
        <f t="shared" si="105"/>
        <v>Vũ</v>
      </c>
      <c r="O290" s="23" t="str">
        <f t="shared" si="106"/>
        <v xml:space="preserve">Đỗ Duy </v>
      </c>
      <c r="P290" t="s">
        <v>1004</v>
      </c>
      <c r="Q290" s="23" t="str">
        <f t="shared" si="107"/>
        <v>0289</v>
      </c>
      <c r="R290" s="23" t="str">
        <f t="shared" si="97"/>
        <v>hn-namson-hs0289</v>
      </c>
      <c r="S290" s="23" t="str">
        <f t="shared" si="108"/>
        <v>Vu</v>
      </c>
      <c r="T290" s="23" t="str">
        <f t="shared" si="109"/>
        <v xml:space="preserve">Do Duy </v>
      </c>
      <c r="U290" s="23" t="str">
        <f t="shared" si="98"/>
        <v>hs0289-doduy-vu@hn-namson.edu.vn</v>
      </c>
      <c r="V290" s="23" t="str">
        <f t="shared" si="110"/>
        <v>abcd3233</v>
      </c>
      <c r="W290" s="46" t="str">
        <f t="shared" si="99"/>
        <v>HN</v>
      </c>
      <c r="X290" s="30" t="s">
        <v>47</v>
      </c>
      <c r="Y290" s="30" t="s">
        <v>51</v>
      </c>
      <c r="Z290" s="46" t="str">
        <f t="shared" si="100"/>
        <v>HS-NamSon-HN</v>
      </c>
      <c r="AA290" s="46" t="str">
        <f t="shared" si="101"/>
        <v>NamSon-HN</v>
      </c>
      <c r="AB290" s="24" t="s">
        <v>48</v>
      </c>
      <c r="AC290" s="24" t="s">
        <v>49</v>
      </c>
      <c r="AE290" s="46" t="str">
        <f t="shared" si="111"/>
        <v>hn-namson-hs0289</v>
      </c>
      <c r="AF290" s="46" t="str">
        <f t="shared" si="112"/>
        <v>DS7</v>
      </c>
      <c r="AG290" s="46" t="str">
        <f t="shared" si="113"/>
        <v>7D-NamSon-HN</v>
      </c>
      <c r="AH290" s="30" t="s">
        <v>64</v>
      </c>
      <c r="AI290" s="46" t="str">
        <f t="shared" si="114"/>
        <v>HH7</v>
      </c>
      <c r="AJ290" s="46" t="str">
        <f t="shared" si="115"/>
        <v>7D-NamSon-HN</v>
      </c>
      <c r="AK290" s="46" t="s">
        <v>64</v>
      </c>
      <c r="AL290" s="46" t="str">
        <f t="shared" si="116"/>
        <v>TA7</v>
      </c>
      <c r="AM290" s="46" t="str">
        <f t="shared" si="117"/>
        <v>7D-NamSon-HN</v>
      </c>
      <c r="AN290" s="46" t="s">
        <v>64</v>
      </c>
      <c r="AO290" s="46" t="str">
        <f t="shared" si="118"/>
        <v>NV7</v>
      </c>
      <c r="AP290" s="46" t="str">
        <f t="shared" si="119"/>
        <v>7D-NamSon-HN</v>
      </c>
      <c r="AQ290" s="46" t="s">
        <v>64</v>
      </c>
    </row>
    <row r="291" spans="1:43" ht="15.75" customHeight="1" x14ac:dyDescent="0.2">
      <c r="A291" s="30">
        <v>290</v>
      </c>
      <c r="B291" s="52" t="s">
        <v>344</v>
      </c>
      <c r="C291" s="53" t="s">
        <v>380</v>
      </c>
      <c r="D291" s="54" t="s">
        <v>75</v>
      </c>
      <c r="E291" s="57">
        <v>39148</v>
      </c>
      <c r="H291" s="15" t="str">
        <f t="shared" si="102"/>
        <v>hn-namson-hs0290</v>
      </c>
      <c r="I291" s="7" t="str">
        <f t="shared" si="103"/>
        <v>abcd3334</v>
      </c>
      <c r="K291" s="46">
        <v>290</v>
      </c>
      <c r="L291" s="46" t="str">
        <f t="shared" si="96"/>
        <v>7D-NamSon-HN</v>
      </c>
      <c r="M291" s="46" t="str">
        <f t="shared" si="104"/>
        <v>Đỗ Tuấn Vũ</v>
      </c>
      <c r="N291" s="23" t="str">
        <f t="shared" si="105"/>
        <v>Vũ</v>
      </c>
      <c r="O291" s="23" t="str">
        <f t="shared" si="106"/>
        <v xml:space="preserve">Đỗ Tuấn </v>
      </c>
      <c r="P291" t="s">
        <v>1005</v>
      </c>
      <c r="Q291" s="23" t="str">
        <f t="shared" si="107"/>
        <v>0290</v>
      </c>
      <c r="R291" s="23" t="str">
        <f t="shared" si="97"/>
        <v>hn-namson-hs0290</v>
      </c>
      <c r="S291" s="23" t="str">
        <f t="shared" si="108"/>
        <v>Vu</v>
      </c>
      <c r="T291" s="23" t="str">
        <f t="shared" si="109"/>
        <v xml:space="preserve">Do Tuan </v>
      </c>
      <c r="U291" s="23" t="str">
        <f t="shared" si="98"/>
        <v>hs0290-dotuan-vu@hn-namson.edu.vn</v>
      </c>
      <c r="V291" s="23" t="str">
        <f t="shared" si="110"/>
        <v>abcd3334</v>
      </c>
      <c r="W291" s="46" t="str">
        <f t="shared" si="99"/>
        <v>HN</v>
      </c>
      <c r="X291" s="30" t="s">
        <v>47</v>
      </c>
      <c r="Y291" s="30" t="s">
        <v>51</v>
      </c>
      <c r="Z291" s="46" t="str">
        <f t="shared" si="100"/>
        <v>HS-NamSon-HN</v>
      </c>
      <c r="AA291" s="46" t="str">
        <f t="shared" si="101"/>
        <v>NamSon-HN</v>
      </c>
      <c r="AB291" s="24" t="s">
        <v>48</v>
      </c>
      <c r="AC291" s="24" t="s">
        <v>49</v>
      </c>
      <c r="AE291" s="46" t="str">
        <f t="shared" si="111"/>
        <v>hn-namson-hs0290</v>
      </c>
      <c r="AF291" s="46" t="str">
        <f t="shared" si="112"/>
        <v>DS7</v>
      </c>
      <c r="AG291" s="46" t="str">
        <f t="shared" si="113"/>
        <v>7D-NamSon-HN</v>
      </c>
      <c r="AH291" s="30" t="s">
        <v>64</v>
      </c>
      <c r="AI291" s="46" t="str">
        <f t="shared" si="114"/>
        <v>HH7</v>
      </c>
      <c r="AJ291" s="46" t="str">
        <f t="shared" si="115"/>
        <v>7D-NamSon-HN</v>
      </c>
      <c r="AK291" s="46" t="s">
        <v>64</v>
      </c>
      <c r="AL291" s="46" t="str">
        <f t="shared" si="116"/>
        <v>TA7</v>
      </c>
      <c r="AM291" s="46" t="str">
        <f t="shared" si="117"/>
        <v>7D-NamSon-HN</v>
      </c>
      <c r="AN291" s="46" t="s">
        <v>64</v>
      </c>
      <c r="AO291" s="46" t="str">
        <f t="shared" si="118"/>
        <v>NV7</v>
      </c>
      <c r="AP291" s="46" t="str">
        <f t="shared" si="119"/>
        <v>7D-NamSon-HN</v>
      </c>
      <c r="AQ291" s="46" t="s">
        <v>64</v>
      </c>
    </row>
    <row r="292" spans="1:43" ht="15.75" customHeight="1" x14ac:dyDescent="0.2">
      <c r="A292" s="7">
        <v>291</v>
      </c>
      <c r="B292" s="52" t="s">
        <v>344</v>
      </c>
      <c r="C292" s="53" t="s">
        <v>381</v>
      </c>
      <c r="D292" s="54" t="s">
        <v>98</v>
      </c>
      <c r="E292" s="57">
        <v>39231</v>
      </c>
      <c r="H292" s="15" t="str">
        <f t="shared" si="102"/>
        <v>hn-namson-hs0291</v>
      </c>
      <c r="I292" s="7" t="str">
        <f t="shared" si="103"/>
        <v>abcd3435</v>
      </c>
      <c r="K292" s="46">
        <v>291</v>
      </c>
      <c r="L292" s="46" t="str">
        <f t="shared" si="96"/>
        <v>7D-NamSon-HN</v>
      </c>
      <c r="M292" s="46" t="str">
        <f t="shared" si="104"/>
        <v>Ngô Như Ý</v>
      </c>
      <c r="N292" s="23" t="str">
        <f t="shared" si="105"/>
        <v>Ý</v>
      </c>
      <c r="O292" s="23" t="str">
        <f t="shared" si="106"/>
        <v xml:space="preserve">Ngô Như </v>
      </c>
      <c r="P292" t="s">
        <v>1006</v>
      </c>
      <c r="Q292" s="23" t="str">
        <f t="shared" si="107"/>
        <v>0291</v>
      </c>
      <c r="R292" s="23" t="str">
        <f t="shared" si="97"/>
        <v>hn-namson-hs0291</v>
      </c>
      <c r="S292" s="23" t="str">
        <f t="shared" si="108"/>
        <v>Y</v>
      </c>
      <c r="T292" s="23" t="str">
        <f t="shared" si="109"/>
        <v xml:space="preserve">Ngo Nhu </v>
      </c>
      <c r="U292" s="23" t="str">
        <f t="shared" si="98"/>
        <v>hs0291-ngonhu-y@hn-namson.edu.vn</v>
      </c>
      <c r="V292" s="23" t="str">
        <f t="shared" si="110"/>
        <v>abcd3435</v>
      </c>
      <c r="W292" s="46" t="str">
        <f t="shared" si="99"/>
        <v>HN</v>
      </c>
      <c r="X292" s="30" t="s">
        <v>47</v>
      </c>
      <c r="Y292" s="30" t="s">
        <v>51</v>
      </c>
      <c r="Z292" s="46" t="str">
        <f t="shared" si="100"/>
        <v>HS-NamSon-HN</v>
      </c>
      <c r="AA292" s="46" t="str">
        <f t="shared" si="101"/>
        <v>NamSon-HN</v>
      </c>
      <c r="AB292" s="24" t="s">
        <v>48</v>
      </c>
      <c r="AC292" s="24" t="s">
        <v>49</v>
      </c>
      <c r="AE292" s="46" t="str">
        <f t="shared" si="111"/>
        <v>hn-namson-hs0291</v>
      </c>
      <c r="AF292" s="46" t="str">
        <f t="shared" si="112"/>
        <v>DS7</v>
      </c>
      <c r="AG292" s="46" t="str">
        <f t="shared" si="113"/>
        <v>7D-NamSon-HN</v>
      </c>
      <c r="AH292" s="30" t="s">
        <v>64</v>
      </c>
      <c r="AI292" s="46" t="str">
        <f t="shared" si="114"/>
        <v>HH7</v>
      </c>
      <c r="AJ292" s="46" t="str">
        <f t="shared" si="115"/>
        <v>7D-NamSon-HN</v>
      </c>
      <c r="AK292" s="46" t="s">
        <v>64</v>
      </c>
      <c r="AL292" s="46" t="str">
        <f t="shared" si="116"/>
        <v>TA7</v>
      </c>
      <c r="AM292" s="46" t="str">
        <f t="shared" si="117"/>
        <v>7D-NamSon-HN</v>
      </c>
      <c r="AN292" s="46" t="s">
        <v>64</v>
      </c>
      <c r="AO292" s="46" t="str">
        <f t="shared" si="118"/>
        <v>NV7</v>
      </c>
      <c r="AP292" s="46" t="str">
        <f t="shared" si="119"/>
        <v>7D-NamSon-HN</v>
      </c>
      <c r="AQ292" s="46" t="s">
        <v>64</v>
      </c>
    </row>
    <row r="293" spans="1:43" ht="15.75" customHeight="1" x14ac:dyDescent="0.2">
      <c r="A293" s="30">
        <v>292</v>
      </c>
      <c r="B293" s="52" t="s">
        <v>344</v>
      </c>
      <c r="C293" s="53" t="s">
        <v>382</v>
      </c>
      <c r="D293" s="54" t="s">
        <v>98</v>
      </c>
      <c r="E293" s="57">
        <v>39419</v>
      </c>
      <c r="H293" s="15" t="str">
        <f t="shared" si="102"/>
        <v>hn-namson-hs0292</v>
      </c>
      <c r="I293" s="7" t="str">
        <f t="shared" si="103"/>
        <v>abcd3536</v>
      </c>
      <c r="K293" s="46">
        <v>292</v>
      </c>
      <c r="L293" s="46" t="str">
        <f t="shared" si="96"/>
        <v>7D-NamSon-HN</v>
      </c>
      <c r="M293" s="46" t="str">
        <f t="shared" si="104"/>
        <v>Nguyễn Lê Hải Yến</v>
      </c>
      <c r="N293" s="23" t="str">
        <f t="shared" si="105"/>
        <v>Yến</v>
      </c>
      <c r="O293" s="23" t="str">
        <f t="shared" si="106"/>
        <v xml:space="preserve">Nguyễn Lê Hải </v>
      </c>
      <c r="P293" t="s">
        <v>1007</v>
      </c>
      <c r="Q293" s="23" t="str">
        <f t="shared" si="107"/>
        <v>0292</v>
      </c>
      <c r="R293" s="23" t="str">
        <f t="shared" si="97"/>
        <v>hn-namson-hs0292</v>
      </c>
      <c r="S293" s="23" t="str">
        <f t="shared" si="108"/>
        <v>Yen</v>
      </c>
      <c r="T293" s="23" t="str">
        <f t="shared" si="109"/>
        <v xml:space="preserve">Nguyen Le Hai </v>
      </c>
      <c r="U293" s="23" t="str">
        <f t="shared" si="98"/>
        <v>hs0292-nguyenlehai-yen@hn-namson.edu.vn</v>
      </c>
      <c r="V293" s="23" t="str">
        <f t="shared" si="110"/>
        <v>abcd3536</v>
      </c>
      <c r="W293" s="46" t="str">
        <f t="shared" si="99"/>
        <v>HN</v>
      </c>
      <c r="X293" s="30" t="s">
        <v>47</v>
      </c>
      <c r="Y293" s="30" t="s">
        <v>51</v>
      </c>
      <c r="Z293" s="46" t="str">
        <f t="shared" si="100"/>
        <v>HS-NamSon-HN</v>
      </c>
      <c r="AA293" s="46" t="str">
        <f t="shared" si="101"/>
        <v>NamSon-HN</v>
      </c>
      <c r="AB293" s="24" t="s">
        <v>48</v>
      </c>
      <c r="AC293" s="24" t="s">
        <v>49</v>
      </c>
      <c r="AE293" s="46" t="str">
        <f t="shared" si="111"/>
        <v>hn-namson-hs0292</v>
      </c>
      <c r="AF293" s="46" t="str">
        <f t="shared" si="112"/>
        <v>DS7</v>
      </c>
      <c r="AG293" s="46" t="str">
        <f t="shared" si="113"/>
        <v>7D-NamSon-HN</v>
      </c>
      <c r="AH293" s="30" t="s">
        <v>64</v>
      </c>
      <c r="AI293" s="46" t="str">
        <f t="shared" si="114"/>
        <v>HH7</v>
      </c>
      <c r="AJ293" s="46" t="str">
        <f t="shared" si="115"/>
        <v>7D-NamSon-HN</v>
      </c>
      <c r="AK293" s="46" t="s">
        <v>64</v>
      </c>
      <c r="AL293" s="46" t="str">
        <f t="shared" si="116"/>
        <v>TA7</v>
      </c>
      <c r="AM293" s="46" t="str">
        <f t="shared" si="117"/>
        <v>7D-NamSon-HN</v>
      </c>
      <c r="AN293" s="46" t="s">
        <v>64</v>
      </c>
      <c r="AO293" s="46" t="str">
        <f t="shared" si="118"/>
        <v>NV7</v>
      </c>
      <c r="AP293" s="46" t="str">
        <f t="shared" si="119"/>
        <v>7D-NamSon-HN</v>
      </c>
      <c r="AQ293" s="46" t="s">
        <v>64</v>
      </c>
    </row>
    <row r="294" spans="1:43" ht="15.75" customHeight="1" x14ac:dyDescent="0.2">
      <c r="A294" s="7">
        <v>293</v>
      </c>
      <c r="B294" s="52" t="s">
        <v>383</v>
      </c>
      <c r="C294" s="53" t="s">
        <v>384</v>
      </c>
      <c r="D294" s="54" t="s">
        <v>98</v>
      </c>
      <c r="E294" s="57">
        <v>38885</v>
      </c>
      <c r="H294" s="15" t="str">
        <f t="shared" si="102"/>
        <v>hn-namson-hs0293</v>
      </c>
      <c r="I294" s="7" t="str">
        <f t="shared" si="103"/>
        <v>abcd3637</v>
      </c>
      <c r="K294" s="46">
        <v>293</v>
      </c>
      <c r="L294" s="46" t="str">
        <f t="shared" si="96"/>
        <v>8A-NamSon-HN</v>
      </c>
      <c r="M294" s="46" t="str">
        <f t="shared" si="104"/>
        <v>Đỗ Vân Anh</v>
      </c>
      <c r="N294" s="23" t="str">
        <f t="shared" si="105"/>
        <v>Anh</v>
      </c>
      <c r="O294" s="23" t="str">
        <f t="shared" si="106"/>
        <v xml:space="preserve">Đỗ Vân </v>
      </c>
      <c r="P294" t="s">
        <v>1008</v>
      </c>
      <c r="Q294" s="23" t="str">
        <f t="shared" si="107"/>
        <v>0293</v>
      </c>
      <c r="R294" s="23" t="str">
        <f t="shared" si="97"/>
        <v>hn-namson-hs0293</v>
      </c>
      <c r="S294" s="23" t="str">
        <f t="shared" si="108"/>
        <v>Anh</v>
      </c>
      <c r="T294" s="23" t="str">
        <f t="shared" si="109"/>
        <v xml:space="preserve">Do Van </v>
      </c>
      <c r="U294" s="23" t="str">
        <f t="shared" si="98"/>
        <v>hs0293-dovan-anh@hn-namson.edu.vn</v>
      </c>
      <c r="V294" s="23" t="str">
        <f t="shared" si="110"/>
        <v>abcd3637</v>
      </c>
      <c r="W294" s="46" t="str">
        <f t="shared" si="99"/>
        <v>HN</v>
      </c>
      <c r="X294" s="30" t="s">
        <v>47</v>
      </c>
      <c r="Y294" s="30" t="s">
        <v>51</v>
      </c>
      <c r="Z294" s="46" t="str">
        <f t="shared" si="100"/>
        <v>HS-NamSon-HN</v>
      </c>
      <c r="AA294" s="46" t="str">
        <f t="shared" si="101"/>
        <v>NamSon-HN</v>
      </c>
      <c r="AB294" s="24" t="s">
        <v>48</v>
      </c>
      <c r="AC294" s="24" t="s">
        <v>49</v>
      </c>
      <c r="AE294" s="46" t="str">
        <f t="shared" si="111"/>
        <v>hn-namson-hs0293</v>
      </c>
      <c r="AF294" s="46" t="str">
        <f t="shared" si="112"/>
        <v>DS8</v>
      </c>
      <c r="AG294" s="46" t="str">
        <f t="shared" si="113"/>
        <v>8A-NamSon-HN</v>
      </c>
      <c r="AH294" s="30" t="s">
        <v>64</v>
      </c>
      <c r="AI294" s="46" t="str">
        <f t="shared" si="114"/>
        <v>HH8</v>
      </c>
      <c r="AJ294" s="46" t="str">
        <f t="shared" si="115"/>
        <v>8A-NamSon-HN</v>
      </c>
      <c r="AK294" s="46" t="s">
        <v>64</v>
      </c>
      <c r="AL294" s="46" t="str">
        <f t="shared" si="116"/>
        <v>TA8</v>
      </c>
      <c r="AM294" s="46" t="str">
        <f t="shared" si="117"/>
        <v>8A-NamSon-HN</v>
      </c>
      <c r="AN294" s="46" t="s">
        <v>64</v>
      </c>
      <c r="AO294" s="46" t="str">
        <f t="shared" si="118"/>
        <v>NV8</v>
      </c>
      <c r="AP294" s="46" t="str">
        <f t="shared" si="119"/>
        <v>8A-NamSon-HN</v>
      </c>
      <c r="AQ294" s="46" t="s">
        <v>64</v>
      </c>
    </row>
    <row r="295" spans="1:43" ht="15.75" customHeight="1" x14ac:dyDescent="0.2">
      <c r="A295" s="30">
        <v>294</v>
      </c>
      <c r="B295" s="52" t="s">
        <v>383</v>
      </c>
      <c r="C295" s="53" t="s">
        <v>385</v>
      </c>
      <c r="D295" s="54" t="s">
        <v>98</v>
      </c>
      <c r="E295" s="57">
        <v>39006</v>
      </c>
      <c r="H295" s="15" t="str">
        <f t="shared" si="102"/>
        <v>hn-namson-hs0294</v>
      </c>
      <c r="I295" s="7" t="str">
        <f t="shared" si="103"/>
        <v>abcd3738</v>
      </c>
      <c r="K295" s="46">
        <v>294</v>
      </c>
      <c r="L295" s="46" t="str">
        <f t="shared" si="96"/>
        <v>8A-NamSon-HN</v>
      </c>
      <c r="M295" s="46" t="str">
        <f t="shared" si="104"/>
        <v>Mai Phương Anh</v>
      </c>
      <c r="N295" s="23" t="str">
        <f t="shared" si="105"/>
        <v>Anh</v>
      </c>
      <c r="O295" s="23" t="str">
        <f t="shared" si="106"/>
        <v xml:space="preserve">Mai Phương </v>
      </c>
      <c r="P295" t="s">
        <v>1009</v>
      </c>
      <c r="Q295" s="23" t="str">
        <f t="shared" si="107"/>
        <v>0294</v>
      </c>
      <c r="R295" s="23" t="str">
        <f t="shared" si="97"/>
        <v>hn-namson-hs0294</v>
      </c>
      <c r="S295" s="23" t="str">
        <f t="shared" si="108"/>
        <v>Anh</v>
      </c>
      <c r="T295" s="23" t="str">
        <f t="shared" si="109"/>
        <v xml:space="preserve">Mai Phuong </v>
      </c>
      <c r="U295" s="23" t="str">
        <f t="shared" si="98"/>
        <v>hs0294-maiphuong-anh@hn-namson.edu.vn</v>
      </c>
      <c r="V295" s="23" t="str">
        <f t="shared" si="110"/>
        <v>abcd3738</v>
      </c>
      <c r="W295" s="46" t="str">
        <f t="shared" si="99"/>
        <v>HN</v>
      </c>
      <c r="X295" s="30" t="s">
        <v>47</v>
      </c>
      <c r="Y295" s="30" t="s">
        <v>51</v>
      </c>
      <c r="Z295" s="46" t="str">
        <f t="shared" si="100"/>
        <v>HS-NamSon-HN</v>
      </c>
      <c r="AA295" s="46" t="str">
        <f t="shared" si="101"/>
        <v>NamSon-HN</v>
      </c>
      <c r="AB295" s="24" t="s">
        <v>48</v>
      </c>
      <c r="AC295" s="24" t="s">
        <v>49</v>
      </c>
      <c r="AE295" s="46" t="str">
        <f t="shared" si="111"/>
        <v>hn-namson-hs0294</v>
      </c>
      <c r="AF295" s="46" t="str">
        <f t="shared" si="112"/>
        <v>DS8</v>
      </c>
      <c r="AG295" s="46" t="str">
        <f t="shared" si="113"/>
        <v>8A-NamSon-HN</v>
      </c>
      <c r="AH295" s="30" t="s">
        <v>64</v>
      </c>
      <c r="AI295" s="46" t="str">
        <f t="shared" si="114"/>
        <v>HH8</v>
      </c>
      <c r="AJ295" s="46" t="str">
        <f t="shared" si="115"/>
        <v>8A-NamSon-HN</v>
      </c>
      <c r="AK295" s="46" t="s">
        <v>64</v>
      </c>
      <c r="AL295" s="46" t="str">
        <f t="shared" si="116"/>
        <v>TA8</v>
      </c>
      <c r="AM295" s="46" t="str">
        <f t="shared" si="117"/>
        <v>8A-NamSon-HN</v>
      </c>
      <c r="AN295" s="46" t="s">
        <v>64</v>
      </c>
      <c r="AO295" s="46" t="str">
        <f t="shared" si="118"/>
        <v>NV8</v>
      </c>
      <c r="AP295" s="46" t="str">
        <f t="shared" si="119"/>
        <v>8A-NamSon-HN</v>
      </c>
      <c r="AQ295" s="46" t="s">
        <v>64</v>
      </c>
    </row>
    <row r="296" spans="1:43" ht="15.75" customHeight="1" x14ac:dyDescent="0.2">
      <c r="A296" s="7">
        <v>295</v>
      </c>
      <c r="B296" s="52" t="s">
        <v>383</v>
      </c>
      <c r="C296" s="53" t="s">
        <v>386</v>
      </c>
      <c r="D296" s="54" t="s">
        <v>98</v>
      </c>
      <c r="E296" s="57">
        <v>38726</v>
      </c>
      <c r="H296" s="15" t="str">
        <f t="shared" si="102"/>
        <v>hn-namson-hs0295</v>
      </c>
      <c r="I296" s="7" t="str">
        <f t="shared" si="103"/>
        <v>abcd3839</v>
      </c>
      <c r="K296" s="46">
        <v>295</v>
      </c>
      <c r="L296" s="46" t="str">
        <f t="shared" si="96"/>
        <v>8A-NamSon-HN</v>
      </c>
      <c r="M296" s="46" t="str">
        <f t="shared" si="104"/>
        <v>Nguyễn Hải Anh</v>
      </c>
      <c r="N296" s="23" t="str">
        <f t="shared" si="105"/>
        <v>Anh</v>
      </c>
      <c r="O296" s="23" t="str">
        <f t="shared" si="106"/>
        <v xml:space="preserve">Nguyễn Hải </v>
      </c>
      <c r="P296" t="s">
        <v>1010</v>
      </c>
      <c r="Q296" s="23" t="str">
        <f t="shared" si="107"/>
        <v>0295</v>
      </c>
      <c r="R296" s="23" t="str">
        <f t="shared" si="97"/>
        <v>hn-namson-hs0295</v>
      </c>
      <c r="S296" s="23" t="str">
        <f t="shared" si="108"/>
        <v>Anh</v>
      </c>
      <c r="T296" s="23" t="str">
        <f t="shared" si="109"/>
        <v xml:space="preserve">Nguyen Hai </v>
      </c>
      <c r="U296" s="23" t="str">
        <f t="shared" si="98"/>
        <v>hs0295-nguyenhai-anh@hn-namson.edu.vn</v>
      </c>
      <c r="V296" s="23" t="str">
        <f t="shared" si="110"/>
        <v>abcd3839</v>
      </c>
      <c r="W296" s="46" t="str">
        <f t="shared" si="99"/>
        <v>HN</v>
      </c>
      <c r="X296" s="30" t="s">
        <v>47</v>
      </c>
      <c r="Y296" s="30" t="s">
        <v>51</v>
      </c>
      <c r="Z296" s="46" t="str">
        <f t="shared" si="100"/>
        <v>HS-NamSon-HN</v>
      </c>
      <c r="AA296" s="46" t="str">
        <f t="shared" si="101"/>
        <v>NamSon-HN</v>
      </c>
      <c r="AB296" s="24" t="s">
        <v>48</v>
      </c>
      <c r="AC296" s="24" t="s">
        <v>49</v>
      </c>
      <c r="AE296" s="46" t="str">
        <f t="shared" si="111"/>
        <v>hn-namson-hs0295</v>
      </c>
      <c r="AF296" s="46" t="str">
        <f t="shared" si="112"/>
        <v>DS8</v>
      </c>
      <c r="AG296" s="46" t="str">
        <f t="shared" si="113"/>
        <v>8A-NamSon-HN</v>
      </c>
      <c r="AH296" s="30" t="s">
        <v>64</v>
      </c>
      <c r="AI296" s="46" t="str">
        <f t="shared" si="114"/>
        <v>HH8</v>
      </c>
      <c r="AJ296" s="46" t="str">
        <f t="shared" si="115"/>
        <v>8A-NamSon-HN</v>
      </c>
      <c r="AK296" s="46" t="s">
        <v>64</v>
      </c>
      <c r="AL296" s="46" t="str">
        <f t="shared" si="116"/>
        <v>TA8</v>
      </c>
      <c r="AM296" s="46" t="str">
        <f t="shared" si="117"/>
        <v>8A-NamSon-HN</v>
      </c>
      <c r="AN296" s="46" t="s">
        <v>64</v>
      </c>
      <c r="AO296" s="46" t="str">
        <f t="shared" si="118"/>
        <v>NV8</v>
      </c>
      <c r="AP296" s="46" t="str">
        <f t="shared" si="119"/>
        <v>8A-NamSon-HN</v>
      </c>
      <c r="AQ296" s="46" t="s">
        <v>64</v>
      </c>
    </row>
    <row r="297" spans="1:43" ht="15.75" customHeight="1" x14ac:dyDescent="0.2">
      <c r="A297" s="30">
        <v>296</v>
      </c>
      <c r="B297" s="52" t="s">
        <v>383</v>
      </c>
      <c r="C297" s="53" t="s">
        <v>106</v>
      </c>
      <c r="D297" s="54" t="s">
        <v>98</v>
      </c>
      <c r="E297" s="57">
        <v>39061</v>
      </c>
      <c r="H297" s="15" t="str">
        <f t="shared" si="102"/>
        <v>hn-namson-hs0296</v>
      </c>
      <c r="I297" s="7" t="str">
        <f t="shared" si="103"/>
        <v>abcd3940</v>
      </c>
      <c r="K297" s="46">
        <v>296</v>
      </c>
      <c r="L297" s="46" t="str">
        <f t="shared" si="96"/>
        <v>8A-NamSon-HN</v>
      </c>
      <c r="M297" s="46" t="str">
        <f t="shared" si="104"/>
        <v>Nguyễn Quỳnh Anh</v>
      </c>
      <c r="N297" s="23" t="str">
        <f t="shared" si="105"/>
        <v>Anh</v>
      </c>
      <c r="O297" s="23" t="str">
        <f t="shared" si="106"/>
        <v xml:space="preserve">Nguyễn Quỳnh </v>
      </c>
      <c r="P297" t="s">
        <v>739</v>
      </c>
      <c r="Q297" s="23" t="str">
        <f t="shared" si="107"/>
        <v>0296</v>
      </c>
      <c r="R297" s="23" t="str">
        <f t="shared" si="97"/>
        <v>hn-namson-hs0296</v>
      </c>
      <c r="S297" s="23" t="str">
        <f t="shared" si="108"/>
        <v>Anh</v>
      </c>
      <c r="T297" s="23" t="str">
        <f t="shared" si="109"/>
        <v xml:space="preserve">Nguyen Quynh </v>
      </c>
      <c r="U297" s="23" t="str">
        <f t="shared" si="98"/>
        <v>hs0296-nguyenquynh-anh@hn-namson.edu.vn</v>
      </c>
      <c r="V297" s="23" t="str">
        <f t="shared" si="110"/>
        <v>abcd3940</v>
      </c>
      <c r="W297" s="46" t="str">
        <f t="shared" si="99"/>
        <v>HN</v>
      </c>
      <c r="X297" s="30" t="s">
        <v>47</v>
      </c>
      <c r="Y297" s="30" t="s">
        <v>51</v>
      </c>
      <c r="Z297" s="46" t="str">
        <f t="shared" si="100"/>
        <v>HS-NamSon-HN</v>
      </c>
      <c r="AA297" s="46" t="str">
        <f t="shared" si="101"/>
        <v>NamSon-HN</v>
      </c>
      <c r="AB297" s="24" t="s">
        <v>48</v>
      </c>
      <c r="AC297" s="24" t="s">
        <v>49</v>
      </c>
      <c r="AE297" s="46" t="str">
        <f t="shared" si="111"/>
        <v>hn-namson-hs0296</v>
      </c>
      <c r="AF297" s="46" t="str">
        <f t="shared" si="112"/>
        <v>DS8</v>
      </c>
      <c r="AG297" s="46" t="str">
        <f t="shared" si="113"/>
        <v>8A-NamSon-HN</v>
      </c>
      <c r="AH297" s="30" t="s">
        <v>64</v>
      </c>
      <c r="AI297" s="46" t="str">
        <f t="shared" si="114"/>
        <v>HH8</v>
      </c>
      <c r="AJ297" s="46" t="str">
        <f t="shared" si="115"/>
        <v>8A-NamSon-HN</v>
      </c>
      <c r="AK297" s="46" t="s">
        <v>64</v>
      </c>
      <c r="AL297" s="46" t="str">
        <f t="shared" si="116"/>
        <v>TA8</v>
      </c>
      <c r="AM297" s="46" t="str">
        <f t="shared" si="117"/>
        <v>8A-NamSon-HN</v>
      </c>
      <c r="AN297" s="46" t="s">
        <v>64</v>
      </c>
      <c r="AO297" s="46" t="str">
        <f t="shared" si="118"/>
        <v>NV8</v>
      </c>
      <c r="AP297" s="46" t="str">
        <f t="shared" si="119"/>
        <v>8A-NamSon-HN</v>
      </c>
      <c r="AQ297" s="46" t="s">
        <v>64</v>
      </c>
    </row>
    <row r="298" spans="1:43" ht="15.75" customHeight="1" x14ac:dyDescent="0.2">
      <c r="A298" s="7">
        <v>297</v>
      </c>
      <c r="B298" s="52" t="s">
        <v>383</v>
      </c>
      <c r="C298" s="53" t="s">
        <v>387</v>
      </c>
      <c r="D298" s="54" t="s">
        <v>98</v>
      </c>
      <c r="E298" s="57">
        <v>38960</v>
      </c>
      <c r="H298" s="15" t="str">
        <f t="shared" si="102"/>
        <v>hn-namson-hs0297</v>
      </c>
      <c r="I298" s="7" t="str">
        <f t="shared" si="103"/>
        <v>abcd4041</v>
      </c>
      <c r="K298" s="46">
        <v>297</v>
      </c>
      <c r="L298" s="46" t="str">
        <f t="shared" si="96"/>
        <v>8A-NamSon-HN</v>
      </c>
      <c r="M298" s="46" t="str">
        <f t="shared" si="104"/>
        <v>Nguyễn Thị Quỳnh Anh</v>
      </c>
      <c r="N298" s="23" t="str">
        <f t="shared" si="105"/>
        <v>Anh</v>
      </c>
      <c r="O298" s="23" t="str">
        <f t="shared" si="106"/>
        <v xml:space="preserve">Nguyễn Thị Quỳnh </v>
      </c>
      <c r="P298" t="s">
        <v>1011</v>
      </c>
      <c r="Q298" s="23" t="str">
        <f t="shared" si="107"/>
        <v>0297</v>
      </c>
      <c r="R298" s="23" t="str">
        <f t="shared" si="97"/>
        <v>hn-namson-hs0297</v>
      </c>
      <c r="S298" s="23" t="str">
        <f t="shared" si="108"/>
        <v>Anh</v>
      </c>
      <c r="T298" s="23" t="str">
        <f t="shared" si="109"/>
        <v xml:space="preserve">Nguyen Thi Quynh </v>
      </c>
      <c r="U298" s="23" t="str">
        <f t="shared" si="98"/>
        <v>hs0297-nguyenthiquynh-anh@hn-namson.edu.vn</v>
      </c>
      <c r="V298" s="23" t="str">
        <f t="shared" si="110"/>
        <v>abcd4041</v>
      </c>
      <c r="W298" s="46" t="str">
        <f t="shared" si="99"/>
        <v>HN</v>
      </c>
      <c r="X298" s="30" t="s">
        <v>47</v>
      </c>
      <c r="Y298" s="30" t="s">
        <v>51</v>
      </c>
      <c r="Z298" s="46" t="str">
        <f t="shared" si="100"/>
        <v>HS-NamSon-HN</v>
      </c>
      <c r="AA298" s="46" t="str">
        <f t="shared" si="101"/>
        <v>NamSon-HN</v>
      </c>
      <c r="AB298" s="24" t="s">
        <v>48</v>
      </c>
      <c r="AC298" s="24" t="s">
        <v>49</v>
      </c>
      <c r="AE298" s="46" t="str">
        <f t="shared" si="111"/>
        <v>hn-namson-hs0297</v>
      </c>
      <c r="AF298" s="46" t="str">
        <f t="shared" si="112"/>
        <v>DS8</v>
      </c>
      <c r="AG298" s="46" t="str">
        <f t="shared" si="113"/>
        <v>8A-NamSon-HN</v>
      </c>
      <c r="AH298" s="30" t="s">
        <v>64</v>
      </c>
      <c r="AI298" s="46" t="str">
        <f t="shared" si="114"/>
        <v>HH8</v>
      </c>
      <c r="AJ298" s="46" t="str">
        <f t="shared" si="115"/>
        <v>8A-NamSon-HN</v>
      </c>
      <c r="AK298" s="46" t="s">
        <v>64</v>
      </c>
      <c r="AL298" s="46" t="str">
        <f t="shared" si="116"/>
        <v>TA8</v>
      </c>
      <c r="AM298" s="46" t="str">
        <f t="shared" si="117"/>
        <v>8A-NamSon-HN</v>
      </c>
      <c r="AN298" s="46" t="s">
        <v>64</v>
      </c>
      <c r="AO298" s="46" t="str">
        <f t="shared" si="118"/>
        <v>NV8</v>
      </c>
      <c r="AP298" s="46" t="str">
        <f t="shared" si="119"/>
        <v>8A-NamSon-HN</v>
      </c>
      <c r="AQ298" s="46" t="s">
        <v>64</v>
      </c>
    </row>
    <row r="299" spans="1:43" ht="15.75" customHeight="1" x14ac:dyDescent="0.2">
      <c r="A299" s="30">
        <v>298</v>
      </c>
      <c r="B299" s="52" t="s">
        <v>383</v>
      </c>
      <c r="C299" s="53" t="s">
        <v>388</v>
      </c>
      <c r="D299" s="54" t="s">
        <v>75</v>
      </c>
      <c r="E299" s="57">
        <v>38926</v>
      </c>
      <c r="H299" s="15" t="str">
        <f t="shared" si="102"/>
        <v>hn-namson-hs0298</v>
      </c>
      <c r="I299" s="7" t="str">
        <f t="shared" si="103"/>
        <v>abcd4142</v>
      </c>
      <c r="K299" s="46">
        <v>298</v>
      </c>
      <c r="L299" s="46" t="str">
        <f t="shared" si="96"/>
        <v>8A-NamSon-HN</v>
      </c>
      <c r="M299" s="46" t="str">
        <f t="shared" si="104"/>
        <v>Nguyễn Trần Việt Anh</v>
      </c>
      <c r="N299" s="23" t="str">
        <f t="shared" si="105"/>
        <v>Anh</v>
      </c>
      <c r="O299" s="23" t="str">
        <f t="shared" si="106"/>
        <v xml:space="preserve">Nguyễn Trần Việt </v>
      </c>
      <c r="P299" t="s">
        <v>1012</v>
      </c>
      <c r="Q299" s="23" t="str">
        <f t="shared" si="107"/>
        <v>0298</v>
      </c>
      <c r="R299" s="23" t="str">
        <f t="shared" si="97"/>
        <v>hn-namson-hs0298</v>
      </c>
      <c r="S299" s="23" t="str">
        <f t="shared" si="108"/>
        <v>Anh</v>
      </c>
      <c r="T299" s="23" t="str">
        <f t="shared" si="109"/>
        <v xml:space="preserve">Nguyen Tran Viet </v>
      </c>
      <c r="U299" s="23" t="str">
        <f t="shared" si="98"/>
        <v>hs0298-nguyentranviet-anh@hn-namson.edu.vn</v>
      </c>
      <c r="V299" s="23" t="str">
        <f t="shared" si="110"/>
        <v>abcd4142</v>
      </c>
      <c r="W299" s="46" t="str">
        <f t="shared" si="99"/>
        <v>HN</v>
      </c>
      <c r="X299" s="30" t="s">
        <v>47</v>
      </c>
      <c r="Y299" s="30" t="s">
        <v>51</v>
      </c>
      <c r="Z299" s="46" t="str">
        <f t="shared" si="100"/>
        <v>HS-NamSon-HN</v>
      </c>
      <c r="AA299" s="46" t="str">
        <f t="shared" si="101"/>
        <v>NamSon-HN</v>
      </c>
      <c r="AB299" s="24" t="s">
        <v>48</v>
      </c>
      <c r="AC299" s="24" t="s">
        <v>49</v>
      </c>
      <c r="AE299" s="46" t="str">
        <f t="shared" si="111"/>
        <v>hn-namson-hs0298</v>
      </c>
      <c r="AF299" s="46" t="str">
        <f t="shared" si="112"/>
        <v>DS8</v>
      </c>
      <c r="AG299" s="46" t="str">
        <f t="shared" si="113"/>
        <v>8A-NamSon-HN</v>
      </c>
      <c r="AH299" s="30" t="s">
        <v>64</v>
      </c>
      <c r="AI299" s="46" t="str">
        <f t="shared" si="114"/>
        <v>HH8</v>
      </c>
      <c r="AJ299" s="46" t="str">
        <f t="shared" si="115"/>
        <v>8A-NamSon-HN</v>
      </c>
      <c r="AK299" s="46" t="s">
        <v>64</v>
      </c>
      <c r="AL299" s="46" t="str">
        <f t="shared" si="116"/>
        <v>TA8</v>
      </c>
      <c r="AM299" s="46" t="str">
        <f t="shared" si="117"/>
        <v>8A-NamSon-HN</v>
      </c>
      <c r="AN299" s="46" t="s">
        <v>64</v>
      </c>
      <c r="AO299" s="46" t="str">
        <f t="shared" si="118"/>
        <v>NV8</v>
      </c>
      <c r="AP299" s="46" t="str">
        <f t="shared" si="119"/>
        <v>8A-NamSon-HN</v>
      </c>
      <c r="AQ299" s="46" t="s">
        <v>64</v>
      </c>
    </row>
    <row r="300" spans="1:43" ht="15.75" customHeight="1" x14ac:dyDescent="0.2">
      <c r="A300" s="7">
        <v>299</v>
      </c>
      <c r="B300" s="52" t="s">
        <v>383</v>
      </c>
      <c r="C300" s="53" t="s">
        <v>389</v>
      </c>
      <c r="D300" s="54" t="s">
        <v>98</v>
      </c>
      <c r="E300" s="57">
        <v>38745</v>
      </c>
      <c r="H300" s="15" t="str">
        <f t="shared" si="102"/>
        <v>hn-namson-hs0299</v>
      </c>
      <c r="I300" s="7" t="str">
        <f t="shared" si="103"/>
        <v>abcd4243</v>
      </c>
      <c r="K300" s="46">
        <v>299</v>
      </c>
      <c r="L300" s="46" t="str">
        <f t="shared" si="96"/>
        <v>8A-NamSon-HN</v>
      </c>
      <c r="M300" s="46" t="str">
        <f t="shared" si="104"/>
        <v>Nguyễn Tùng Anh</v>
      </c>
      <c r="N300" s="23" t="str">
        <f t="shared" si="105"/>
        <v>Anh</v>
      </c>
      <c r="O300" s="23" t="str">
        <f t="shared" si="106"/>
        <v xml:space="preserve">Nguyễn Tùng </v>
      </c>
      <c r="P300" t="s">
        <v>1013</v>
      </c>
      <c r="Q300" s="23" t="str">
        <f t="shared" si="107"/>
        <v>0299</v>
      </c>
      <c r="R300" s="23" t="str">
        <f t="shared" si="97"/>
        <v>hn-namson-hs0299</v>
      </c>
      <c r="S300" s="23" t="str">
        <f t="shared" si="108"/>
        <v>Anh</v>
      </c>
      <c r="T300" s="23" t="str">
        <f t="shared" si="109"/>
        <v xml:space="preserve">Nguyen Tung </v>
      </c>
      <c r="U300" s="23" t="str">
        <f t="shared" si="98"/>
        <v>hs0299-nguyentung-anh@hn-namson.edu.vn</v>
      </c>
      <c r="V300" s="23" t="str">
        <f t="shared" si="110"/>
        <v>abcd4243</v>
      </c>
      <c r="W300" s="46" t="str">
        <f t="shared" si="99"/>
        <v>HN</v>
      </c>
      <c r="X300" s="30" t="s">
        <v>47</v>
      </c>
      <c r="Y300" s="30" t="s">
        <v>51</v>
      </c>
      <c r="Z300" s="46" t="str">
        <f t="shared" si="100"/>
        <v>HS-NamSon-HN</v>
      </c>
      <c r="AA300" s="46" t="str">
        <f t="shared" si="101"/>
        <v>NamSon-HN</v>
      </c>
      <c r="AB300" s="24" t="s">
        <v>48</v>
      </c>
      <c r="AC300" s="24" t="s">
        <v>49</v>
      </c>
      <c r="AE300" s="46" t="str">
        <f t="shared" si="111"/>
        <v>hn-namson-hs0299</v>
      </c>
      <c r="AF300" s="46" t="str">
        <f t="shared" si="112"/>
        <v>DS8</v>
      </c>
      <c r="AG300" s="46" t="str">
        <f t="shared" si="113"/>
        <v>8A-NamSon-HN</v>
      </c>
      <c r="AH300" s="30" t="s">
        <v>64</v>
      </c>
      <c r="AI300" s="46" t="str">
        <f t="shared" si="114"/>
        <v>HH8</v>
      </c>
      <c r="AJ300" s="46" t="str">
        <f t="shared" si="115"/>
        <v>8A-NamSon-HN</v>
      </c>
      <c r="AK300" s="46" t="s">
        <v>64</v>
      </c>
      <c r="AL300" s="46" t="str">
        <f t="shared" si="116"/>
        <v>TA8</v>
      </c>
      <c r="AM300" s="46" t="str">
        <f t="shared" si="117"/>
        <v>8A-NamSon-HN</v>
      </c>
      <c r="AN300" s="46" t="s">
        <v>64</v>
      </c>
      <c r="AO300" s="46" t="str">
        <f t="shared" si="118"/>
        <v>NV8</v>
      </c>
      <c r="AP300" s="46" t="str">
        <f t="shared" si="119"/>
        <v>8A-NamSon-HN</v>
      </c>
      <c r="AQ300" s="46" t="s">
        <v>64</v>
      </c>
    </row>
    <row r="301" spans="1:43" ht="15.75" customHeight="1" x14ac:dyDescent="0.2">
      <c r="A301" s="30">
        <v>300</v>
      </c>
      <c r="B301" s="52" t="s">
        <v>383</v>
      </c>
      <c r="C301" s="53" t="s">
        <v>268</v>
      </c>
      <c r="D301" s="54" t="s">
        <v>98</v>
      </c>
      <c r="E301" s="57">
        <v>38735</v>
      </c>
      <c r="H301" s="15" t="str">
        <f t="shared" si="102"/>
        <v>hn-namson-hs0300</v>
      </c>
      <c r="I301" s="7" t="str">
        <f t="shared" si="103"/>
        <v>abcd4344</v>
      </c>
      <c r="K301" s="46">
        <v>300</v>
      </c>
      <c r="L301" s="46" t="str">
        <f t="shared" si="96"/>
        <v>8A-NamSon-HN</v>
      </c>
      <c r="M301" s="46" t="str">
        <f t="shared" si="104"/>
        <v>Nguyễn Vân Anh</v>
      </c>
      <c r="N301" s="23" t="str">
        <f t="shared" si="105"/>
        <v>Anh</v>
      </c>
      <c r="O301" s="23" t="str">
        <f t="shared" si="106"/>
        <v xml:space="preserve">Nguyễn Vân </v>
      </c>
      <c r="P301" t="s">
        <v>896</v>
      </c>
      <c r="Q301" s="23" t="str">
        <f t="shared" si="107"/>
        <v>0300</v>
      </c>
      <c r="R301" s="23" t="str">
        <f t="shared" si="97"/>
        <v>hn-namson-hs0300</v>
      </c>
      <c r="S301" s="23" t="str">
        <f t="shared" si="108"/>
        <v>Anh</v>
      </c>
      <c r="T301" s="23" t="str">
        <f t="shared" si="109"/>
        <v xml:space="preserve">Nguyen Van </v>
      </c>
      <c r="U301" s="23" t="str">
        <f t="shared" si="98"/>
        <v>hs0300-nguyenvan-anh@hn-namson.edu.vn</v>
      </c>
      <c r="V301" s="23" t="str">
        <f t="shared" si="110"/>
        <v>abcd4344</v>
      </c>
      <c r="W301" s="46" t="str">
        <f t="shared" si="99"/>
        <v>HN</v>
      </c>
      <c r="X301" s="30" t="s">
        <v>47</v>
      </c>
      <c r="Y301" s="30" t="s">
        <v>51</v>
      </c>
      <c r="Z301" s="46" t="str">
        <f t="shared" si="100"/>
        <v>HS-NamSon-HN</v>
      </c>
      <c r="AA301" s="46" t="str">
        <f t="shared" si="101"/>
        <v>NamSon-HN</v>
      </c>
      <c r="AB301" s="24" t="s">
        <v>48</v>
      </c>
      <c r="AC301" s="24" t="s">
        <v>49</v>
      </c>
      <c r="AE301" s="46" t="str">
        <f t="shared" si="111"/>
        <v>hn-namson-hs0300</v>
      </c>
      <c r="AF301" s="46" t="str">
        <f t="shared" si="112"/>
        <v>DS8</v>
      </c>
      <c r="AG301" s="46" t="str">
        <f t="shared" si="113"/>
        <v>8A-NamSon-HN</v>
      </c>
      <c r="AH301" s="30" t="s">
        <v>64</v>
      </c>
      <c r="AI301" s="46" t="str">
        <f t="shared" si="114"/>
        <v>HH8</v>
      </c>
      <c r="AJ301" s="46" t="str">
        <f t="shared" si="115"/>
        <v>8A-NamSon-HN</v>
      </c>
      <c r="AK301" s="46" t="s">
        <v>64</v>
      </c>
      <c r="AL301" s="46" t="str">
        <f t="shared" si="116"/>
        <v>TA8</v>
      </c>
      <c r="AM301" s="46" t="str">
        <f t="shared" si="117"/>
        <v>8A-NamSon-HN</v>
      </c>
      <c r="AN301" s="46" t="s">
        <v>64</v>
      </c>
      <c r="AO301" s="46" t="str">
        <f t="shared" si="118"/>
        <v>NV8</v>
      </c>
      <c r="AP301" s="46" t="str">
        <f t="shared" si="119"/>
        <v>8A-NamSon-HN</v>
      </c>
      <c r="AQ301" s="46" t="s">
        <v>64</v>
      </c>
    </row>
    <row r="302" spans="1:43" ht="15.75" customHeight="1" x14ac:dyDescent="0.2">
      <c r="A302" s="7">
        <v>301</v>
      </c>
      <c r="B302" s="52" t="s">
        <v>383</v>
      </c>
      <c r="C302" s="53" t="s">
        <v>390</v>
      </c>
      <c r="D302" s="54" t="s">
        <v>98</v>
      </c>
      <c r="E302" s="57">
        <v>38920</v>
      </c>
      <c r="H302" s="15" t="str">
        <f t="shared" si="102"/>
        <v>hn-namson-hs0301</v>
      </c>
      <c r="I302" s="7" t="str">
        <f t="shared" si="103"/>
        <v>abcd4445</v>
      </c>
      <c r="K302" s="46">
        <v>301</v>
      </c>
      <c r="L302" s="46" t="str">
        <f t="shared" si="96"/>
        <v>8A-NamSon-HN</v>
      </c>
      <c r="M302" s="46" t="str">
        <f t="shared" si="104"/>
        <v>Phạm Đồng Mai Anh</v>
      </c>
      <c r="N302" s="23" t="str">
        <f t="shared" si="105"/>
        <v>Anh</v>
      </c>
      <c r="O302" s="23" t="str">
        <f t="shared" si="106"/>
        <v xml:space="preserve">Phạm Đồng Mai </v>
      </c>
      <c r="P302" t="s">
        <v>1014</v>
      </c>
      <c r="Q302" s="23" t="str">
        <f t="shared" si="107"/>
        <v>0301</v>
      </c>
      <c r="R302" s="23" t="str">
        <f t="shared" si="97"/>
        <v>hn-namson-hs0301</v>
      </c>
      <c r="S302" s="23" t="str">
        <f t="shared" si="108"/>
        <v>Anh</v>
      </c>
      <c r="T302" s="23" t="str">
        <f t="shared" si="109"/>
        <v xml:space="preserve">Pham Dong Mai </v>
      </c>
      <c r="U302" s="23" t="str">
        <f t="shared" si="98"/>
        <v>hs0301-phamdongmai-anh@hn-namson.edu.vn</v>
      </c>
      <c r="V302" s="23" t="str">
        <f t="shared" si="110"/>
        <v>abcd4445</v>
      </c>
      <c r="W302" s="46" t="str">
        <f t="shared" si="99"/>
        <v>HN</v>
      </c>
      <c r="X302" s="30" t="s">
        <v>47</v>
      </c>
      <c r="Y302" s="30" t="s">
        <v>51</v>
      </c>
      <c r="Z302" s="46" t="str">
        <f t="shared" si="100"/>
        <v>HS-NamSon-HN</v>
      </c>
      <c r="AA302" s="46" t="str">
        <f t="shared" si="101"/>
        <v>NamSon-HN</v>
      </c>
      <c r="AB302" s="24" t="s">
        <v>48</v>
      </c>
      <c r="AC302" s="24" t="s">
        <v>49</v>
      </c>
      <c r="AE302" s="46" t="str">
        <f t="shared" si="111"/>
        <v>hn-namson-hs0301</v>
      </c>
      <c r="AF302" s="46" t="str">
        <f t="shared" si="112"/>
        <v>DS8</v>
      </c>
      <c r="AG302" s="46" t="str">
        <f t="shared" si="113"/>
        <v>8A-NamSon-HN</v>
      </c>
      <c r="AH302" s="30" t="s">
        <v>64</v>
      </c>
      <c r="AI302" s="46" t="str">
        <f t="shared" si="114"/>
        <v>HH8</v>
      </c>
      <c r="AJ302" s="46" t="str">
        <f t="shared" si="115"/>
        <v>8A-NamSon-HN</v>
      </c>
      <c r="AK302" s="46" t="s">
        <v>64</v>
      </c>
      <c r="AL302" s="46" t="str">
        <f t="shared" si="116"/>
        <v>TA8</v>
      </c>
      <c r="AM302" s="46" t="str">
        <f t="shared" si="117"/>
        <v>8A-NamSon-HN</v>
      </c>
      <c r="AN302" s="46" t="s">
        <v>64</v>
      </c>
      <c r="AO302" s="46" t="str">
        <f t="shared" si="118"/>
        <v>NV8</v>
      </c>
      <c r="AP302" s="46" t="str">
        <f t="shared" si="119"/>
        <v>8A-NamSon-HN</v>
      </c>
      <c r="AQ302" s="46" t="s">
        <v>64</v>
      </c>
    </row>
    <row r="303" spans="1:43" ht="15.75" customHeight="1" x14ac:dyDescent="0.2">
      <c r="A303" s="30">
        <v>302</v>
      </c>
      <c r="B303" s="52" t="s">
        <v>383</v>
      </c>
      <c r="C303" s="53" t="s">
        <v>391</v>
      </c>
      <c r="D303" s="54" t="s">
        <v>98</v>
      </c>
      <c r="E303" s="57">
        <v>38896</v>
      </c>
      <c r="H303" s="15" t="str">
        <f t="shared" si="102"/>
        <v>hn-namson-hs0302</v>
      </c>
      <c r="I303" s="7" t="str">
        <f t="shared" si="103"/>
        <v>abcd4546</v>
      </c>
      <c r="K303" s="46">
        <v>302</v>
      </c>
      <c r="L303" s="46" t="str">
        <f t="shared" si="96"/>
        <v>8A-NamSon-HN</v>
      </c>
      <c r="M303" s="46" t="str">
        <f t="shared" si="104"/>
        <v>Vũ Thị Ngọc Anh</v>
      </c>
      <c r="N303" s="23" t="str">
        <f t="shared" si="105"/>
        <v>Anh</v>
      </c>
      <c r="O303" s="23" t="str">
        <f t="shared" si="106"/>
        <v xml:space="preserve">Vũ Thị Ngọc </v>
      </c>
      <c r="P303" t="s">
        <v>1015</v>
      </c>
      <c r="Q303" s="23" t="str">
        <f t="shared" si="107"/>
        <v>0302</v>
      </c>
      <c r="R303" s="23" t="str">
        <f t="shared" si="97"/>
        <v>hn-namson-hs0302</v>
      </c>
      <c r="S303" s="23" t="str">
        <f t="shared" si="108"/>
        <v>Anh</v>
      </c>
      <c r="T303" s="23" t="str">
        <f t="shared" si="109"/>
        <v xml:space="preserve">Vu Thi Ngoc </v>
      </c>
      <c r="U303" s="23" t="str">
        <f t="shared" si="98"/>
        <v>hs0302-vuthingoc-anh@hn-namson.edu.vn</v>
      </c>
      <c r="V303" s="23" t="str">
        <f t="shared" si="110"/>
        <v>abcd4546</v>
      </c>
      <c r="W303" s="46" t="str">
        <f t="shared" si="99"/>
        <v>HN</v>
      </c>
      <c r="X303" s="30" t="s">
        <v>47</v>
      </c>
      <c r="Y303" s="30" t="s">
        <v>51</v>
      </c>
      <c r="Z303" s="46" t="str">
        <f t="shared" si="100"/>
        <v>HS-NamSon-HN</v>
      </c>
      <c r="AA303" s="46" t="str">
        <f t="shared" si="101"/>
        <v>NamSon-HN</v>
      </c>
      <c r="AB303" s="24" t="s">
        <v>48</v>
      </c>
      <c r="AC303" s="24" t="s">
        <v>49</v>
      </c>
      <c r="AE303" s="46" t="str">
        <f t="shared" si="111"/>
        <v>hn-namson-hs0302</v>
      </c>
      <c r="AF303" s="46" t="str">
        <f t="shared" si="112"/>
        <v>DS8</v>
      </c>
      <c r="AG303" s="46" t="str">
        <f t="shared" si="113"/>
        <v>8A-NamSon-HN</v>
      </c>
      <c r="AH303" s="30" t="s">
        <v>64</v>
      </c>
      <c r="AI303" s="46" t="str">
        <f t="shared" si="114"/>
        <v>HH8</v>
      </c>
      <c r="AJ303" s="46" t="str">
        <f t="shared" si="115"/>
        <v>8A-NamSon-HN</v>
      </c>
      <c r="AK303" s="46" t="s">
        <v>64</v>
      </c>
      <c r="AL303" s="46" t="str">
        <f t="shared" si="116"/>
        <v>TA8</v>
      </c>
      <c r="AM303" s="46" t="str">
        <f t="shared" si="117"/>
        <v>8A-NamSon-HN</v>
      </c>
      <c r="AN303" s="46" t="s">
        <v>64</v>
      </c>
      <c r="AO303" s="46" t="str">
        <f t="shared" si="118"/>
        <v>NV8</v>
      </c>
      <c r="AP303" s="46" t="str">
        <f t="shared" si="119"/>
        <v>8A-NamSon-HN</v>
      </c>
      <c r="AQ303" s="46" t="s">
        <v>64</v>
      </c>
    </row>
    <row r="304" spans="1:43" ht="15.75" customHeight="1" x14ac:dyDescent="0.2">
      <c r="A304" s="7">
        <v>303</v>
      </c>
      <c r="B304" s="52" t="s">
        <v>383</v>
      </c>
      <c r="C304" s="53" t="s">
        <v>392</v>
      </c>
      <c r="D304" s="54" t="s">
        <v>98</v>
      </c>
      <c r="E304" s="57">
        <v>38780</v>
      </c>
      <c r="H304" s="15" t="str">
        <f t="shared" si="102"/>
        <v>hn-namson-hs0303</v>
      </c>
      <c r="I304" s="7" t="str">
        <f t="shared" si="103"/>
        <v>abcd4647</v>
      </c>
      <c r="K304" s="46">
        <v>303</v>
      </c>
      <c r="L304" s="46" t="str">
        <f t="shared" si="96"/>
        <v>8A-NamSon-HN</v>
      </c>
      <c r="M304" s="46" t="str">
        <f t="shared" si="104"/>
        <v>Vũ Thi Vân Anh</v>
      </c>
      <c r="N304" s="23" t="str">
        <f t="shared" si="105"/>
        <v>Anh</v>
      </c>
      <c r="O304" s="23" t="str">
        <f t="shared" si="106"/>
        <v xml:space="preserve">Vũ Thi Vân </v>
      </c>
      <c r="P304" t="s">
        <v>743</v>
      </c>
      <c r="Q304" s="23" t="str">
        <f t="shared" si="107"/>
        <v>0303</v>
      </c>
      <c r="R304" s="23" t="str">
        <f t="shared" si="97"/>
        <v>hn-namson-hs0303</v>
      </c>
      <c r="S304" s="23" t="str">
        <f t="shared" si="108"/>
        <v>Anh</v>
      </c>
      <c r="T304" s="23" t="str">
        <f t="shared" si="109"/>
        <v xml:space="preserve">Vu Thi Van </v>
      </c>
      <c r="U304" s="23" t="str">
        <f t="shared" si="98"/>
        <v>hs0303-vuthivan-anh@hn-namson.edu.vn</v>
      </c>
      <c r="V304" s="23" t="str">
        <f t="shared" si="110"/>
        <v>abcd4647</v>
      </c>
      <c r="W304" s="46" t="str">
        <f t="shared" si="99"/>
        <v>HN</v>
      </c>
      <c r="X304" s="30" t="s">
        <v>47</v>
      </c>
      <c r="Y304" s="30" t="s">
        <v>51</v>
      </c>
      <c r="Z304" s="46" t="str">
        <f t="shared" si="100"/>
        <v>HS-NamSon-HN</v>
      </c>
      <c r="AA304" s="46" t="str">
        <f t="shared" si="101"/>
        <v>NamSon-HN</v>
      </c>
      <c r="AB304" s="24" t="s">
        <v>48</v>
      </c>
      <c r="AC304" s="24" t="s">
        <v>49</v>
      </c>
      <c r="AE304" s="46" t="str">
        <f t="shared" si="111"/>
        <v>hn-namson-hs0303</v>
      </c>
      <c r="AF304" s="46" t="str">
        <f t="shared" si="112"/>
        <v>DS8</v>
      </c>
      <c r="AG304" s="46" t="str">
        <f t="shared" si="113"/>
        <v>8A-NamSon-HN</v>
      </c>
      <c r="AH304" s="30" t="s">
        <v>64</v>
      </c>
      <c r="AI304" s="46" t="str">
        <f t="shared" si="114"/>
        <v>HH8</v>
      </c>
      <c r="AJ304" s="46" t="str">
        <f t="shared" si="115"/>
        <v>8A-NamSon-HN</v>
      </c>
      <c r="AK304" s="46" t="s">
        <v>64</v>
      </c>
      <c r="AL304" s="46" t="str">
        <f t="shared" si="116"/>
        <v>TA8</v>
      </c>
      <c r="AM304" s="46" t="str">
        <f t="shared" si="117"/>
        <v>8A-NamSon-HN</v>
      </c>
      <c r="AN304" s="46" t="s">
        <v>64</v>
      </c>
      <c r="AO304" s="46" t="str">
        <f t="shared" si="118"/>
        <v>NV8</v>
      </c>
      <c r="AP304" s="46" t="str">
        <f t="shared" si="119"/>
        <v>8A-NamSon-HN</v>
      </c>
      <c r="AQ304" s="46" t="s">
        <v>64</v>
      </c>
    </row>
    <row r="305" spans="1:43" ht="15.75" customHeight="1" x14ac:dyDescent="0.2">
      <c r="A305" s="30">
        <v>304</v>
      </c>
      <c r="B305" s="52" t="s">
        <v>383</v>
      </c>
      <c r="C305" s="53" t="s">
        <v>393</v>
      </c>
      <c r="D305" s="54" t="s">
        <v>98</v>
      </c>
      <c r="E305" s="57">
        <v>39039</v>
      </c>
      <c r="H305" s="15" t="str">
        <f t="shared" si="102"/>
        <v>hn-namson-hs0304</v>
      </c>
      <c r="I305" s="7" t="str">
        <f t="shared" si="103"/>
        <v>abcd4748</v>
      </c>
      <c r="K305" s="46">
        <v>304</v>
      </c>
      <c r="L305" s="46" t="str">
        <f t="shared" si="96"/>
        <v>8A-NamSon-HN</v>
      </c>
      <c r="M305" s="46" t="str">
        <f t="shared" si="104"/>
        <v>Đào Thị Ánh</v>
      </c>
      <c r="N305" s="23" t="str">
        <f t="shared" si="105"/>
        <v>Ánh</v>
      </c>
      <c r="O305" s="23" t="str">
        <f t="shared" si="106"/>
        <v xml:space="preserve">Đào Thị </v>
      </c>
      <c r="P305" t="s">
        <v>1016</v>
      </c>
      <c r="Q305" s="23" t="str">
        <f t="shared" si="107"/>
        <v>0304</v>
      </c>
      <c r="R305" s="23" t="str">
        <f t="shared" si="97"/>
        <v>hn-namson-hs0304</v>
      </c>
      <c r="S305" s="23" t="str">
        <f t="shared" si="108"/>
        <v>Anh</v>
      </c>
      <c r="T305" s="23" t="str">
        <f t="shared" si="109"/>
        <v xml:space="preserve">Dao Thi </v>
      </c>
      <c r="U305" s="23" t="str">
        <f t="shared" si="98"/>
        <v>hs0304-daothi-anh@hn-namson.edu.vn</v>
      </c>
      <c r="V305" s="23" t="str">
        <f t="shared" si="110"/>
        <v>abcd4748</v>
      </c>
      <c r="W305" s="46" t="str">
        <f t="shared" si="99"/>
        <v>HN</v>
      </c>
      <c r="X305" s="30" t="s">
        <v>47</v>
      </c>
      <c r="Y305" s="30" t="s">
        <v>51</v>
      </c>
      <c r="Z305" s="46" t="str">
        <f t="shared" si="100"/>
        <v>HS-NamSon-HN</v>
      </c>
      <c r="AA305" s="46" t="str">
        <f t="shared" si="101"/>
        <v>NamSon-HN</v>
      </c>
      <c r="AB305" s="24" t="s">
        <v>48</v>
      </c>
      <c r="AC305" s="24" t="s">
        <v>49</v>
      </c>
      <c r="AE305" s="46" t="str">
        <f t="shared" si="111"/>
        <v>hn-namson-hs0304</v>
      </c>
      <c r="AF305" s="46" t="str">
        <f t="shared" si="112"/>
        <v>DS8</v>
      </c>
      <c r="AG305" s="46" t="str">
        <f t="shared" si="113"/>
        <v>8A-NamSon-HN</v>
      </c>
      <c r="AH305" s="30" t="s">
        <v>64</v>
      </c>
      <c r="AI305" s="46" t="str">
        <f t="shared" si="114"/>
        <v>HH8</v>
      </c>
      <c r="AJ305" s="46" t="str">
        <f t="shared" si="115"/>
        <v>8A-NamSon-HN</v>
      </c>
      <c r="AK305" s="46" t="s">
        <v>64</v>
      </c>
      <c r="AL305" s="46" t="str">
        <f t="shared" si="116"/>
        <v>TA8</v>
      </c>
      <c r="AM305" s="46" t="str">
        <f t="shared" si="117"/>
        <v>8A-NamSon-HN</v>
      </c>
      <c r="AN305" s="46" t="s">
        <v>64</v>
      </c>
      <c r="AO305" s="46" t="str">
        <f t="shared" si="118"/>
        <v>NV8</v>
      </c>
      <c r="AP305" s="46" t="str">
        <f t="shared" si="119"/>
        <v>8A-NamSon-HN</v>
      </c>
      <c r="AQ305" s="46" t="s">
        <v>64</v>
      </c>
    </row>
    <row r="306" spans="1:43" ht="15.75" customHeight="1" x14ac:dyDescent="0.2">
      <c r="A306" s="7">
        <v>305</v>
      </c>
      <c r="B306" s="52" t="s">
        <v>383</v>
      </c>
      <c r="C306" s="53" t="s">
        <v>394</v>
      </c>
      <c r="D306" s="54" t="s">
        <v>98</v>
      </c>
      <c r="E306" s="57">
        <v>38758</v>
      </c>
      <c r="H306" s="15" t="str">
        <f t="shared" si="102"/>
        <v>hn-namson-hs0305</v>
      </c>
      <c r="I306" s="7" t="str">
        <f t="shared" si="103"/>
        <v>abcd4849</v>
      </c>
      <c r="K306" s="46">
        <v>305</v>
      </c>
      <c r="L306" s="46" t="str">
        <f t="shared" si="96"/>
        <v>8A-NamSon-HN</v>
      </c>
      <c r="M306" s="46" t="str">
        <f t="shared" si="104"/>
        <v>Ngô Thị Ngọc Ánh</v>
      </c>
      <c r="N306" s="23" t="str">
        <f t="shared" si="105"/>
        <v>Ánh</v>
      </c>
      <c r="O306" s="23" t="str">
        <f t="shared" si="106"/>
        <v xml:space="preserve">Ngô Thị Ngọc </v>
      </c>
      <c r="P306" t="s">
        <v>1017</v>
      </c>
      <c r="Q306" s="23" t="str">
        <f t="shared" si="107"/>
        <v>0305</v>
      </c>
      <c r="R306" s="23" t="str">
        <f t="shared" si="97"/>
        <v>hn-namson-hs0305</v>
      </c>
      <c r="S306" s="23" t="str">
        <f t="shared" si="108"/>
        <v>Anh</v>
      </c>
      <c r="T306" s="23" t="str">
        <f t="shared" si="109"/>
        <v xml:space="preserve">Ngo Thi Ngoc </v>
      </c>
      <c r="U306" s="23" t="str">
        <f t="shared" si="98"/>
        <v>hs0305-ngothingoc-anh@hn-namson.edu.vn</v>
      </c>
      <c r="V306" s="23" t="str">
        <f t="shared" si="110"/>
        <v>abcd4849</v>
      </c>
      <c r="W306" s="46" t="str">
        <f t="shared" si="99"/>
        <v>HN</v>
      </c>
      <c r="X306" s="30" t="s">
        <v>47</v>
      </c>
      <c r="Y306" s="30" t="s">
        <v>51</v>
      </c>
      <c r="Z306" s="46" t="str">
        <f t="shared" si="100"/>
        <v>HS-NamSon-HN</v>
      </c>
      <c r="AA306" s="46" t="str">
        <f t="shared" si="101"/>
        <v>NamSon-HN</v>
      </c>
      <c r="AB306" s="24" t="s">
        <v>48</v>
      </c>
      <c r="AC306" s="24" t="s">
        <v>49</v>
      </c>
      <c r="AE306" s="46" t="str">
        <f t="shared" si="111"/>
        <v>hn-namson-hs0305</v>
      </c>
      <c r="AF306" s="46" t="str">
        <f t="shared" si="112"/>
        <v>DS8</v>
      </c>
      <c r="AG306" s="46" t="str">
        <f t="shared" si="113"/>
        <v>8A-NamSon-HN</v>
      </c>
      <c r="AH306" s="30" t="s">
        <v>64</v>
      </c>
      <c r="AI306" s="46" t="str">
        <f t="shared" si="114"/>
        <v>HH8</v>
      </c>
      <c r="AJ306" s="46" t="str">
        <f t="shared" si="115"/>
        <v>8A-NamSon-HN</v>
      </c>
      <c r="AK306" s="46" t="s">
        <v>64</v>
      </c>
      <c r="AL306" s="46" t="str">
        <f t="shared" si="116"/>
        <v>TA8</v>
      </c>
      <c r="AM306" s="46" t="str">
        <f t="shared" si="117"/>
        <v>8A-NamSon-HN</v>
      </c>
      <c r="AN306" s="46" t="s">
        <v>64</v>
      </c>
      <c r="AO306" s="46" t="str">
        <f t="shared" si="118"/>
        <v>NV8</v>
      </c>
      <c r="AP306" s="46" t="str">
        <f t="shared" si="119"/>
        <v>8A-NamSon-HN</v>
      </c>
      <c r="AQ306" s="46" t="s">
        <v>64</v>
      </c>
    </row>
    <row r="307" spans="1:43" ht="15.75" customHeight="1" x14ac:dyDescent="0.2">
      <c r="A307" s="30">
        <v>306</v>
      </c>
      <c r="B307" s="52" t="s">
        <v>383</v>
      </c>
      <c r="C307" s="53" t="s">
        <v>112</v>
      </c>
      <c r="D307" s="54" t="s">
        <v>98</v>
      </c>
      <c r="E307" s="57">
        <v>38954</v>
      </c>
      <c r="H307" s="15" t="str">
        <f t="shared" si="102"/>
        <v>hn-namson-hs0306</v>
      </c>
      <c r="I307" s="7" t="str">
        <f t="shared" si="103"/>
        <v>abcd4950</v>
      </c>
      <c r="K307" s="46">
        <v>306</v>
      </c>
      <c r="L307" s="46" t="str">
        <f t="shared" si="96"/>
        <v>8A-NamSon-HN</v>
      </c>
      <c r="M307" s="46" t="str">
        <f t="shared" si="104"/>
        <v>Nguyễn Thị Ngọc Ánh</v>
      </c>
      <c r="N307" s="23" t="str">
        <f t="shared" si="105"/>
        <v>Ánh</v>
      </c>
      <c r="O307" s="23" t="str">
        <f t="shared" si="106"/>
        <v xml:space="preserve">Nguyễn Thị Ngọc </v>
      </c>
      <c r="P307" t="s">
        <v>745</v>
      </c>
      <c r="Q307" s="23" t="str">
        <f t="shared" si="107"/>
        <v>0306</v>
      </c>
      <c r="R307" s="23" t="str">
        <f t="shared" si="97"/>
        <v>hn-namson-hs0306</v>
      </c>
      <c r="S307" s="23" t="str">
        <f t="shared" si="108"/>
        <v>Anh</v>
      </c>
      <c r="T307" s="23" t="str">
        <f t="shared" si="109"/>
        <v xml:space="preserve">Nguyen Thi Ngoc </v>
      </c>
      <c r="U307" s="23" t="str">
        <f t="shared" si="98"/>
        <v>hs0306-nguyenthingoc-anh@hn-namson.edu.vn</v>
      </c>
      <c r="V307" s="23" t="str">
        <f t="shared" si="110"/>
        <v>abcd4950</v>
      </c>
      <c r="W307" s="46" t="str">
        <f t="shared" si="99"/>
        <v>HN</v>
      </c>
      <c r="X307" s="30" t="s">
        <v>47</v>
      </c>
      <c r="Y307" s="30" t="s">
        <v>51</v>
      </c>
      <c r="Z307" s="46" t="str">
        <f t="shared" si="100"/>
        <v>HS-NamSon-HN</v>
      </c>
      <c r="AA307" s="46" t="str">
        <f t="shared" si="101"/>
        <v>NamSon-HN</v>
      </c>
      <c r="AB307" s="24" t="s">
        <v>48</v>
      </c>
      <c r="AC307" s="24" t="s">
        <v>49</v>
      </c>
      <c r="AE307" s="46" t="str">
        <f t="shared" si="111"/>
        <v>hn-namson-hs0306</v>
      </c>
      <c r="AF307" s="46" t="str">
        <f t="shared" si="112"/>
        <v>DS8</v>
      </c>
      <c r="AG307" s="46" t="str">
        <f t="shared" si="113"/>
        <v>8A-NamSon-HN</v>
      </c>
      <c r="AH307" s="30" t="s">
        <v>64</v>
      </c>
      <c r="AI307" s="46" t="str">
        <f t="shared" si="114"/>
        <v>HH8</v>
      </c>
      <c r="AJ307" s="46" t="str">
        <f t="shared" si="115"/>
        <v>8A-NamSon-HN</v>
      </c>
      <c r="AK307" s="46" t="s">
        <v>64</v>
      </c>
      <c r="AL307" s="46" t="str">
        <f t="shared" si="116"/>
        <v>TA8</v>
      </c>
      <c r="AM307" s="46" t="str">
        <f t="shared" si="117"/>
        <v>8A-NamSon-HN</v>
      </c>
      <c r="AN307" s="46" t="s">
        <v>64</v>
      </c>
      <c r="AO307" s="46" t="str">
        <f t="shared" si="118"/>
        <v>NV8</v>
      </c>
      <c r="AP307" s="46" t="str">
        <f t="shared" si="119"/>
        <v>8A-NamSon-HN</v>
      </c>
      <c r="AQ307" s="46" t="s">
        <v>64</v>
      </c>
    </row>
    <row r="308" spans="1:43" ht="15.75" customHeight="1" x14ac:dyDescent="0.2">
      <c r="A308" s="7">
        <v>307</v>
      </c>
      <c r="B308" s="52" t="s">
        <v>383</v>
      </c>
      <c r="C308" s="53" t="s">
        <v>112</v>
      </c>
      <c r="D308" s="54" t="s">
        <v>98</v>
      </c>
      <c r="E308" s="57">
        <v>39080</v>
      </c>
      <c r="H308" s="15" t="str">
        <f t="shared" si="102"/>
        <v>hn-namson-hs0307</v>
      </c>
      <c r="I308" s="7" t="str">
        <f t="shared" si="103"/>
        <v>abcd5051</v>
      </c>
      <c r="K308" s="46">
        <v>307</v>
      </c>
      <c r="L308" s="46" t="str">
        <f t="shared" si="96"/>
        <v>8A-NamSon-HN</v>
      </c>
      <c r="M308" s="46" t="str">
        <f t="shared" si="104"/>
        <v>Nguyễn Thị Ngọc Ánh</v>
      </c>
      <c r="N308" s="23" t="str">
        <f t="shared" si="105"/>
        <v>Ánh</v>
      </c>
      <c r="O308" s="23" t="str">
        <f t="shared" si="106"/>
        <v xml:space="preserve">Nguyễn Thị Ngọc </v>
      </c>
      <c r="P308" t="s">
        <v>745</v>
      </c>
      <c r="Q308" s="23" t="str">
        <f t="shared" si="107"/>
        <v>0307</v>
      </c>
      <c r="R308" s="23" t="str">
        <f t="shared" si="97"/>
        <v>hn-namson-hs0307</v>
      </c>
      <c r="S308" s="23" t="str">
        <f t="shared" si="108"/>
        <v>Anh</v>
      </c>
      <c r="T308" s="23" t="str">
        <f t="shared" si="109"/>
        <v xml:space="preserve">Nguyen Thi Ngoc </v>
      </c>
      <c r="U308" s="23" t="str">
        <f t="shared" si="98"/>
        <v>hs0307-nguyenthingoc-anh@hn-namson.edu.vn</v>
      </c>
      <c r="V308" s="23" t="str">
        <f t="shared" si="110"/>
        <v>abcd5051</v>
      </c>
      <c r="W308" s="46" t="str">
        <f t="shared" si="99"/>
        <v>HN</v>
      </c>
      <c r="X308" s="30" t="s">
        <v>47</v>
      </c>
      <c r="Y308" s="30" t="s">
        <v>51</v>
      </c>
      <c r="Z308" s="46" t="str">
        <f t="shared" si="100"/>
        <v>HS-NamSon-HN</v>
      </c>
      <c r="AA308" s="46" t="str">
        <f t="shared" si="101"/>
        <v>NamSon-HN</v>
      </c>
      <c r="AB308" s="24" t="s">
        <v>48</v>
      </c>
      <c r="AC308" s="24" t="s">
        <v>49</v>
      </c>
      <c r="AE308" s="46" t="str">
        <f t="shared" si="111"/>
        <v>hn-namson-hs0307</v>
      </c>
      <c r="AF308" s="46" t="str">
        <f t="shared" si="112"/>
        <v>DS8</v>
      </c>
      <c r="AG308" s="46" t="str">
        <f t="shared" si="113"/>
        <v>8A-NamSon-HN</v>
      </c>
      <c r="AH308" s="30" t="s">
        <v>64</v>
      </c>
      <c r="AI308" s="46" t="str">
        <f t="shared" si="114"/>
        <v>HH8</v>
      </c>
      <c r="AJ308" s="46" t="str">
        <f t="shared" si="115"/>
        <v>8A-NamSon-HN</v>
      </c>
      <c r="AK308" s="46" t="s">
        <v>64</v>
      </c>
      <c r="AL308" s="46" t="str">
        <f t="shared" si="116"/>
        <v>TA8</v>
      </c>
      <c r="AM308" s="46" t="str">
        <f t="shared" si="117"/>
        <v>8A-NamSon-HN</v>
      </c>
      <c r="AN308" s="46" t="s">
        <v>64</v>
      </c>
      <c r="AO308" s="46" t="str">
        <f t="shared" si="118"/>
        <v>NV8</v>
      </c>
      <c r="AP308" s="46" t="str">
        <f t="shared" si="119"/>
        <v>8A-NamSon-HN</v>
      </c>
      <c r="AQ308" s="46" t="s">
        <v>64</v>
      </c>
    </row>
    <row r="309" spans="1:43" ht="15.75" customHeight="1" x14ac:dyDescent="0.2">
      <c r="A309" s="30">
        <v>308</v>
      </c>
      <c r="B309" s="52" t="s">
        <v>383</v>
      </c>
      <c r="C309" s="53" t="s">
        <v>395</v>
      </c>
      <c r="D309" s="54" t="s">
        <v>75</v>
      </c>
      <c r="E309" s="57">
        <v>38751</v>
      </c>
      <c r="H309" s="15" t="str">
        <f t="shared" si="102"/>
        <v>hn-namson-hs0308</v>
      </c>
      <c r="I309" s="7" t="str">
        <f t="shared" si="103"/>
        <v>abcd5152</v>
      </c>
      <c r="K309" s="46">
        <v>308</v>
      </c>
      <c r="L309" s="46" t="str">
        <f t="shared" si="96"/>
        <v>8A-NamSon-HN</v>
      </c>
      <c r="M309" s="46" t="str">
        <f t="shared" si="104"/>
        <v>Nguyễn Thanh Bình</v>
      </c>
      <c r="N309" s="23" t="str">
        <f t="shared" si="105"/>
        <v>Bình</v>
      </c>
      <c r="O309" s="23" t="str">
        <f t="shared" si="106"/>
        <v xml:space="preserve">Nguyễn Thanh </v>
      </c>
      <c r="P309" t="s">
        <v>1018</v>
      </c>
      <c r="Q309" s="23" t="str">
        <f t="shared" si="107"/>
        <v>0308</v>
      </c>
      <c r="R309" s="23" t="str">
        <f t="shared" si="97"/>
        <v>hn-namson-hs0308</v>
      </c>
      <c r="S309" s="23" t="str">
        <f t="shared" si="108"/>
        <v>Binh</v>
      </c>
      <c r="T309" s="23" t="str">
        <f t="shared" si="109"/>
        <v xml:space="preserve">Nguyen Thanh </v>
      </c>
      <c r="U309" s="23" t="str">
        <f t="shared" si="98"/>
        <v>hs0308-nguyenthanh-binh@hn-namson.edu.vn</v>
      </c>
      <c r="V309" s="23" t="str">
        <f t="shared" si="110"/>
        <v>abcd5152</v>
      </c>
      <c r="W309" s="46" t="str">
        <f t="shared" si="99"/>
        <v>HN</v>
      </c>
      <c r="X309" s="30" t="s">
        <v>47</v>
      </c>
      <c r="Y309" s="30" t="s">
        <v>51</v>
      </c>
      <c r="Z309" s="46" t="str">
        <f t="shared" si="100"/>
        <v>HS-NamSon-HN</v>
      </c>
      <c r="AA309" s="46" t="str">
        <f t="shared" si="101"/>
        <v>NamSon-HN</v>
      </c>
      <c r="AB309" s="24" t="s">
        <v>48</v>
      </c>
      <c r="AC309" s="24" t="s">
        <v>49</v>
      </c>
      <c r="AE309" s="46" t="str">
        <f t="shared" si="111"/>
        <v>hn-namson-hs0308</v>
      </c>
      <c r="AF309" s="46" t="str">
        <f t="shared" si="112"/>
        <v>DS8</v>
      </c>
      <c r="AG309" s="46" t="str">
        <f t="shared" si="113"/>
        <v>8A-NamSon-HN</v>
      </c>
      <c r="AH309" s="30" t="s">
        <v>64</v>
      </c>
      <c r="AI309" s="46" t="str">
        <f t="shared" si="114"/>
        <v>HH8</v>
      </c>
      <c r="AJ309" s="46" t="str">
        <f t="shared" si="115"/>
        <v>8A-NamSon-HN</v>
      </c>
      <c r="AK309" s="46" t="s">
        <v>64</v>
      </c>
      <c r="AL309" s="46" t="str">
        <f t="shared" si="116"/>
        <v>TA8</v>
      </c>
      <c r="AM309" s="46" t="str">
        <f t="shared" si="117"/>
        <v>8A-NamSon-HN</v>
      </c>
      <c r="AN309" s="46" t="s">
        <v>64</v>
      </c>
      <c r="AO309" s="46" t="str">
        <f t="shared" si="118"/>
        <v>NV8</v>
      </c>
      <c r="AP309" s="46" t="str">
        <f t="shared" si="119"/>
        <v>8A-NamSon-HN</v>
      </c>
      <c r="AQ309" s="46" t="s">
        <v>64</v>
      </c>
    </row>
    <row r="310" spans="1:43" ht="15.75" customHeight="1" x14ac:dyDescent="0.2">
      <c r="A310" s="7">
        <v>309</v>
      </c>
      <c r="B310" s="52" t="s">
        <v>383</v>
      </c>
      <c r="C310" s="53" t="s">
        <v>396</v>
      </c>
      <c r="D310" s="54" t="s">
        <v>75</v>
      </c>
      <c r="E310" s="57">
        <v>38933</v>
      </c>
      <c r="H310" s="15" t="str">
        <f t="shared" si="102"/>
        <v>hn-namson-hs0309</v>
      </c>
      <c r="I310" s="7" t="str">
        <f t="shared" si="103"/>
        <v>abcd5253</v>
      </c>
      <c r="K310" s="46">
        <v>309</v>
      </c>
      <c r="L310" s="46" t="str">
        <f t="shared" si="96"/>
        <v>8A-NamSon-HN</v>
      </c>
      <c r="M310" s="46" t="str">
        <f t="shared" si="104"/>
        <v>Nguyễn Mạnh Cảnh</v>
      </c>
      <c r="N310" s="23" t="str">
        <f t="shared" si="105"/>
        <v>Cảnh</v>
      </c>
      <c r="O310" s="23" t="str">
        <f t="shared" si="106"/>
        <v xml:space="preserve">Nguyễn Mạnh </v>
      </c>
      <c r="P310" t="s">
        <v>1019</v>
      </c>
      <c r="Q310" s="23" t="str">
        <f t="shared" si="107"/>
        <v>0309</v>
      </c>
      <c r="R310" s="23" t="str">
        <f t="shared" si="97"/>
        <v>hn-namson-hs0309</v>
      </c>
      <c r="S310" s="23" t="str">
        <f t="shared" si="108"/>
        <v>Canh</v>
      </c>
      <c r="T310" s="23" t="str">
        <f t="shared" si="109"/>
        <v xml:space="preserve">Nguyen Manh </v>
      </c>
      <c r="U310" s="23" t="str">
        <f t="shared" si="98"/>
        <v>hs0309-nguyenmanh-canh@hn-namson.edu.vn</v>
      </c>
      <c r="V310" s="23" t="str">
        <f t="shared" si="110"/>
        <v>abcd5253</v>
      </c>
      <c r="W310" s="46" t="str">
        <f t="shared" si="99"/>
        <v>HN</v>
      </c>
      <c r="X310" s="30" t="s">
        <v>47</v>
      </c>
      <c r="Y310" s="30" t="s">
        <v>51</v>
      </c>
      <c r="Z310" s="46" t="str">
        <f t="shared" si="100"/>
        <v>HS-NamSon-HN</v>
      </c>
      <c r="AA310" s="46" t="str">
        <f t="shared" si="101"/>
        <v>NamSon-HN</v>
      </c>
      <c r="AB310" s="24" t="s">
        <v>48</v>
      </c>
      <c r="AC310" s="24" t="s">
        <v>49</v>
      </c>
      <c r="AE310" s="46" t="str">
        <f t="shared" si="111"/>
        <v>hn-namson-hs0309</v>
      </c>
      <c r="AF310" s="46" t="str">
        <f t="shared" si="112"/>
        <v>DS8</v>
      </c>
      <c r="AG310" s="46" t="str">
        <f t="shared" si="113"/>
        <v>8A-NamSon-HN</v>
      </c>
      <c r="AH310" s="30" t="s">
        <v>64</v>
      </c>
      <c r="AI310" s="46" t="str">
        <f t="shared" si="114"/>
        <v>HH8</v>
      </c>
      <c r="AJ310" s="46" t="str">
        <f t="shared" si="115"/>
        <v>8A-NamSon-HN</v>
      </c>
      <c r="AK310" s="46" t="s">
        <v>64</v>
      </c>
      <c r="AL310" s="46" t="str">
        <f t="shared" si="116"/>
        <v>TA8</v>
      </c>
      <c r="AM310" s="46" t="str">
        <f t="shared" si="117"/>
        <v>8A-NamSon-HN</v>
      </c>
      <c r="AN310" s="46" t="s">
        <v>64</v>
      </c>
      <c r="AO310" s="46" t="str">
        <f t="shared" si="118"/>
        <v>NV8</v>
      </c>
      <c r="AP310" s="46" t="str">
        <f t="shared" si="119"/>
        <v>8A-NamSon-HN</v>
      </c>
      <c r="AQ310" s="46" t="s">
        <v>64</v>
      </c>
    </row>
    <row r="311" spans="1:43" ht="15.75" customHeight="1" x14ac:dyDescent="0.2">
      <c r="A311" s="30">
        <v>310</v>
      </c>
      <c r="B311" s="52" t="s">
        <v>383</v>
      </c>
      <c r="C311" s="53" t="s">
        <v>397</v>
      </c>
      <c r="D311" s="54" t="s">
        <v>98</v>
      </c>
      <c r="E311" s="57">
        <v>38739</v>
      </c>
      <c r="H311" s="15" t="str">
        <f t="shared" si="102"/>
        <v>hn-namson-hs0310</v>
      </c>
      <c r="I311" s="7" t="str">
        <f t="shared" si="103"/>
        <v>abcd5354</v>
      </c>
      <c r="K311" s="46">
        <v>310</v>
      </c>
      <c r="L311" s="46" t="str">
        <f t="shared" si="96"/>
        <v>8A-NamSon-HN</v>
      </c>
      <c r="M311" s="46" t="str">
        <f t="shared" si="104"/>
        <v>Phạm Thị Chang</v>
      </c>
      <c r="N311" s="23" t="str">
        <f t="shared" si="105"/>
        <v>Chang</v>
      </c>
      <c r="O311" s="23" t="str">
        <f t="shared" si="106"/>
        <v xml:space="preserve">Phạm Thị </v>
      </c>
      <c r="P311" t="s">
        <v>1020</v>
      </c>
      <c r="Q311" s="23" t="str">
        <f t="shared" si="107"/>
        <v>0310</v>
      </c>
      <c r="R311" s="23" t="str">
        <f t="shared" si="97"/>
        <v>hn-namson-hs0310</v>
      </c>
      <c r="S311" s="23" t="str">
        <f t="shared" si="108"/>
        <v>Chang</v>
      </c>
      <c r="T311" s="23" t="str">
        <f t="shared" si="109"/>
        <v xml:space="preserve">Pham Thi </v>
      </c>
      <c r="U311" s="23" t="str">
        <f t="shared" si="98"/>
        <v>hs0310-phamthi-chang@hn-namson.edu.vn</v>
      </c>
      <c r="V311" s="23" t="str">
        <f t="shared" si="110"/>
        <v>abcd5354</v>
      </c>
      <c r="W311" s="46" t="str">
        <f t="shared" si="99"/>
        <v>HN</v>
      </c>
      <c r="X311" s="30" t="s">
        <v>47</v>
      </c>
      <c r="Y311" s="30" t="s">
        <v>51</v>
      </c>
      <c r="Z311" s="46" t="str">
        <f t="shared" si="100"/>
        <v>HS-NamSon-HN</v>
      </c>
      <c r="AA311" s="46" t="str">
        <f t="shared" si="101"/>
        <v>NamSon-HN</v>
      </c>
      <c r="AB311" s="24" t="s">
        <v>48</v>
      </c>
      <c r="AC311" s="24" t="s">
        <v>49</v>
      </c>
      <c r="AE311" s="46" t="str">
        <f t="shared" si="111"/>
        <v>hn-namson-hs0310</v>
      </c>
      <c r="AF311" s="46" t="str">
        <f t="shared" si="112"/>
        <v>DS8</v>
      </c>
      <c r="AG311" s="46" t="str">
        <f t="shared" si="113"/>
        <v>8A-NamSon-HN</v>
      </c>
      <c r="AH311" s="30" t="s">
        <v>64</v>
      </c>
      <c r="AI311" s="46" t="str">
        <f t="shared" si="114"/>
        <v>HH8</v>
      </c>
      <c r="AJ311" s="46" t="str">
        <f t="shared" si="115"/>
        <v>8A-NamSon-HN</v>
      </c>
      <c r="AK311" s="46" t="s">
        <v>64</v>
      </c>
      <c r="AL311" s="46" t="str">
        <f t="shared" si="116"/>
        <v>TA8</v>
      </c>
      <c r="AM311" s="46" t="str">
        <f t="shared" si="117"/>
        <v>8A-NamSon-HN</v>
      </c>
      <c r="AN311" s="46" t="s">
        <v>64</v>
      </c>
      <c r="AO311" s="46" t="str">
        <f t="shared" si="118"/>
        <v>NV8</v>
      </c>
      <c r="AP311" s="46" t="str">
        <f t="shared" si="119"/>
        <v>8A-NamSon-HN</v>
      </c>
      <c r="AQ311" s="46" t="s">
        <v>64</v>
      </c>
    </row>
    <row r="312" spans="1:43" ht="15.75" customHeight="1" x14ac:dyDescent="0.2">
      <c r="A312" s="7">
        <v>311</v>
      </c>
      <c r="B312" s="52" t="s">
        <v>383</v>
      </c>
      <c r="C312" s="53" t="s">
        <v>398</v>
      </c>
      <c r="D312" s="54" t="s">
        <v>75</v>
      </c>
      <c r="E312" s="57">
        <v>39020</v>
      </c>
      <c r="H312" s="15" t="str">
        <f t="shared" si="102"/>
        <v>hn-namson-hs0311</v>
      </c>
      <c r="I312" s="7" t="str">
        <f t="shared" si="103"/>
        <v>abcd5455</v>
      </c>
      <c r="K312" s="46">
        <v>311</v>
      </c>
      <c r="L312" s="46" t="str">
        <f t="shared" si="96"/>
        <v>8A-NamSon-HN</v>
      </c>
      <c r="M312" s="46" t="str">
        <f t="shared" si="104"/>
        <v>Nguyễn Minh Chiến</v>
      </c>
      <c r="N312" s="23" t="str">
        <f t="shared" si="105"/>
        <v>Chiến</v>
      </c>
      <c r="O312" s="23" t="str">
        <f t="shared" si="106"/>
        <v xml:space="preserve">Nguyễn Minh </v>
      </c>
      <c r="P312" t="s">
        <v>1021</v>
      </c>
      <c r="Q312" s="23" t="str">
        <f t="shared" si="107"/>
        <v>0311</v>
      </c>
      <c r="R312" s="23" t="str">
        <f t="shared" si="97"/>
        <v>hn-namson-hs0311</v>
      </c>
      <c r="S312" s="23" t="str">
        <f t="shared" si="108"/>
        <v>Chien</v>
      </c>
      <c r="T312" s="23" t="str">
        <f t="shared" si="109"/>
        <v xml:space="preserve">Nguyen Minh </v>
      </c>
      <c r="U312" s="23" t="str">
        <f t="shared" si="98"/>
        <v>hs0311-nguyenminh-chien@hn-namson.edu.vn</v>
      </c>
      <c r="V312" s="23" t="str">
        <f t="shared" si="110"/>
        <v>abcd5455</v>
      </c>
      <c r="W312" s="46" t="str">
        <f t="shared" si="99"/>
        <v>HN</v>
      </c>
      <c r="X312" s="30" t="s">
        <v>47</v>
      </c>
      <c r="Y312" s="30" t="s">
        <v>51</v>
      </c>
      <c r="Z312" s="46" t="str">
        <f t="shared" si="100"/>
        <v>HS-NamSon-HN</v>
      </c>
      <c r="AA312" s="46" t="str">
        <f t="shared" si="101"/>
        <v>NamSon-HN</v>
      </c>
      <c r="AB312" s="24" t="s">
        <v>48</v>
      </c>
      <c r="AC312" s="24" t="s">
        <v>49</v>
      </c>
      <c r="AE312" s="46" t="str">
        <f t="shared" si="111"/>
        <v>hn-namson-hs0311</v>
      </c>
      <c r="AF312" s="46" t="str">
        <f t="shared" si="112"/>
        <v>DS8</v>
      </c>
      <c r="AG312" s="46" t="str">
        <f t="shared" si="113"/>
        <v>8A-NamSon-HN</v>
      </c>
      <c r="AH312" s="30" t="s">
        <v>64</v>
      </c>
      <c r="AI312" s="46" t="str">
        <f t="shared" si="114"/>
        <v>HH8</v>
      </c>
      <c r="AJ312" s="46" t="str">
        <f t="shared" si="115"/>
        <v>8A-NamSon-HN</v>
      </c>
      <c r="AK312" s="46" t="s">
        <v>64</v>
      </c>
      <c r="AL312" s="46" t="str">
        <f t="shared" si="116"/>
        <v>TA8</v>
      </c>
      <c r="AM312" s="46" t="str">
        <f t="shared" si="117"/>
        <v>8A-NamSon-HN</v>
      </c>
      <c r="AN312" s="46" t="s">
        <v>64</v>
      </c>
      <c r="AO312" s="46" t="str">
        <f t="shared" si="118"/>
        <v>NV8</v>
      </c>
      <c r="AP312" s="46" t="str">
        <f t="shared" si="119"/>
        <v>8A-NamSon-HN</v>
      </c>
      <c r="AQ312" s="46" t="s">
        <v>64</v>
      </c>
    </row>
    <row r="313" spans="1:43" ht="15.75" customHeight="1" x14ac:dyDescent="0.2">
      <c r="A313" s="30">
        <v>312</v>
      </c>
      <c r="B313" s="52" t="s">
        <v>383</v>
      </c>
      <c r="C313" s="53" t="s">
        <v>399</v>
      </c>
      <c r="D313" s="54" t="s">
        <v>75</v>
      </c>
      <c r="E313" s="57">
        <v>38877</v>
      </c>
      <c r="H313" s="15" t="str">
        <f t="shared" si="102"/>
        <v>hn-namson-hs0312</v>
      </c>
      <c r="I313" s="7" t="str">
        <f t="shared" si="103"/>
        <v>abcd5556</v>
      </c>
      <c r="K313" s="46">
        <v>312</v>
      </c>
      <c r="L313" s="46" t="str">
        <f t="shared" si="96"/>
        <v>8A-NamSon-HN</v>
      </c>
      <c r="M313" s="46" t="str">
        <f t="shared" si="104"/>
        <v>Đào Bằng Chuẩn</v>
      </c>
      <c r="N313" s="23" t="str">
        <f t="shared" si="105"/>
        <v>Chuẩn</v>
      </c>
      <c r="O313" s="23" t="str">
        <f t="shared" si="106"/>
        <v xml:space="preserve">Đào Bằng </v>
      </c>
      <c r="P313" t="s">
        <v>1022</v>
      </c>
      <c r="Q313" s="23" t="str">
        <f t="shared" si="107"/>
        <v>0312</v>
      </c>
      <c r="R313" s="23" t="str">
        <f t="shared" si="97"/>
        <v>hn-namson-hs0312</v>
      </c>
      <c r="S313" s="23" t="str">
        <f t="shared" si="108"/>
        <v>Chuan</v>
      </c>
      <c r="T313" s="23" t="str">
        <f t="shared" si="109"/>
        <v xml:space="preserve">Dao Bang </v>
      </c>
      <c r="U313" s="23" t="str">
        <f t="shared" si="98"/>
        <v>hs0312-daobang-chuan@hn-namson.edu.vn</v>
      </c>
      <c r="V313" s="23" t="str">
        <f t="shared" si="110"/>
        <v>abcd5556</v>
      </c>
      <c r="W313" s="46" t="str">
        <f t="shared" si="99"/>
        <v>HN</v>
      </c>
      <c r="X313" s="30" t="s">
        <v>47</v>
      </c>
      <c r="Y313" s="30" t="s">
        <v>51</v>
      </c>
      <c r="Z313" s="46" t="str">
        <f t="shared" si="100"/>
        <v>HS-NamSon-HN</v>
      </c>
      <c r="AA313" s="46" t="str">
        <f t="shared" si="101"/>
        <v>NamSon-HN</v>
      </c>
      <c r="AB313" s="24" t="s">
        <v>48</v>
      </c>
      <c r="AC313" s="24" t="s">
        <v>49</v>
      </c>
      <c r="AE313" s="46" t="str">
        <f t="shared" si="111"/>
        <v>hn-namson-hs0312</v>
      </c>
      <c r="AF313" s="46" t="str">
        <f t="shared" si="112"/>
        <v>DS8</v>
      </c>
      <c r="AG313" s="46" t="str">
        <f t="shared" si="113"/>
        <v>8A-NamSon-HN</v>
      </c>
      <c r="AH313" s="30" t="s">
        <v>64</v>
      </c>
      <c r="AI313" s="46" t="str">
        <f t="shared" si="114"/>
        <v>HH8</v>
      </c>
      <c r="AJ313" s="46" t="str">
        <f t="shared" si="115"/>
        <v>8A-NamSon-HN</v>
      </c>
      <c r="AK313" s="46" t="s">
        <v>64</v>
      </c>
      <c r="AL313" s="46" t="str">
        <f t="shared" si="116"/>
        <v>TA8</v>
      </c>
      <c r="AM313" s="46" t="str">
        <f t="shared" si="117"/>
        <v>8A-NamSon-HN</v>
      </c>
      <c r="AN313" s="46" t="s">
        <v>64</v>
      </c>
      <c r="AO313" s="46" t="str">
        <f t="shared" si="118"/>
        <v>NV8</v>
      </c>
      <c r="AP313" s="46" t="str">
        <f t="shared" si="119"/>
        <v>8A-NamSon-HN</v>
      </c>
      <c r="AQ313" s="46" t="s">
        <v>64</v>
      </c>
    </row>
    <row r="314" spans="1:43" ht="15.75" customHeight="1" x14ac:dyDescent="0.2">
      <c r="A314" s="7">
        <v>313</v>
      </c>
      <c r="B314" s="52" t="s">
        <v>383</v>
      </c>
      <c r="C314" s="53" t="s">
        <v>400</v>
      </c>
      <c r="D314" s="54" t="s">
        <v>98</v>
      </c>
      <c r="E314" s="57">
        <v>39025</v>
      </c>
      <c r="H314" s="15" t="str">
        <f t="shared" si="102"/>
        <v>hn-namson-hs0313</v>
      </c>
      <c r="I314" s="7" t="str">
        <f t="shared" si="103"/>
        <v>abcd5657</v>
      </c>
      <c r="K314" s="46">
        <v>313</v>
      </c>
      <c r="L314" s="46" t="str">
        <f t="shared" si="96"/>
        <v>8A-NamSon-HN</v>
      </c>
      <c r="M314" s="46" t="str">
        <f t="shared" si="104"/>
        <v>Nguyễn Thị Cúc</v>
      </c>
      <c r="N314" s="23" t="str">
        <f t="shared" si="105"/>
        <v>Cúc</v>
      </c>
      <c r="O314" s="23" t="str">
        <f t="shared" si="106"/>
        <v xml:space="preserve">Nguyễn Thị </v>
      </c>
      <c r="P314" t="s">
        <v>1023</v>
      </c>
      <c r="Q314" s="23" t="str">
        <f t="shared" si="107"/>
        <v>0313</v>
      </c>
      <c r="R314" s="23" t="str">
        <f t="shared" si="97"/>
        <v>hn-namson-hs0313</v>
      </c>
      <c r="S314" s="23" t="str">
        <f t="shared" si="108"/>
        <v>Cuc</v>
      </c>
      <c r="T314" s="23" t="str">
        <f t="shared" si="109"/>
        <v xml:space="preserve">Nguyen Thi </v>
      </c>
      <c r="U314" s="23" t="str">
        <f t="shared" si="98"/>
        <v>hs0313-nguyenthi-cuc@hn-namson.edu.vn</v>
      </c>
      <c r="V314" s="23" t="str">
        <f t="shared" si="110"/>
        <v>abcd5657</v>
      </c>
      <c r="W314" s="46" t="str">
        <f t="shared" si="99"/>
        <v>HN</v>
      </c>
      <c r="X314" s="30" t="s">
        <v>47</v>
      </c>
      <c r="Y314" s="30" t="s">
        <v>51</v>
      </c>
      <c r="Z314" s="46" t="str">
        <f t="shared" si="100"/>
        <v>HS-NamSon-HN</v>
      </c>
      <c r="AA314" s="46" t="str">
        <f t="shared" si="101"/>
        <v>NamSon-HN</v>
      </c>
      <c r="AB314" s="24" t="s">
        <v>48</v>
      </c>
      <c r="AC314" s="24" t="s">
        <v>49</v>
      </c>
      <c r="AE314" s="46" t="str">
        <f t="shared" si="111"/>
        <v>hn-namson-hs0313</v>
      </c>
      <c r="AF314" s="46" t="str">
        <f t="shared" si="112"/>
        <v>DS8</v>
      </c>
      <c r="AG314" s="46" t="str">
        <f t="shared" si="113"/>
        <v>8A-NamSon-HN</v>
      </c>
      <c r="AH314" s="30" t="s">
        <v>64</v>
      </c>
      <c r="AI314" s="46" t="str">
        <f t="shared" si="114"/>
        <v>HH8</v>
      </c>
      <c r="AJ314" s="46" t="str">
        <f t="shared" si="115"/>
        <v>8A-NamSon-HN</v>
      </c>
      <c r="AK314" s="46" t="s">
        <v>64</v>
      </c>
      <c r="AL314" s="46" t="str">
        <f t="shared" si="116"/>
        <v>TA8</v>
      </c>
      <c r="AM314" s="46" t="str">
        <f t="shared" si="117"/>
        <v>8A-NamSon-HN</v>
      </c>
      <c r="AN314" s="46" t="s">
        <v>64</v>
      </c>
      <c r="AO314" s="46" t="str">
        <f t="shared" si="118"/>
        <v>NV8</v>
      </c>
      <c r="AP314" s="46" t="str">
        <f t="shared" si="119"/>
        <v>8A-NamSon-HN</v>
      </c>
      <c r="AQ314" s="46" t="s">
        <v>64</v>
      </c>
    </row>
    <row r="315" spans="1:43" ht="15.75" customHeight="1" x14ac:dyDescent="0.2">
      <c r="A315" s="30">
        <v>314</v>
      </c>
      <c r="B315" s="52" t="s">
        <v>383</v>
      </c>
      <c r="C315" s="53" t="s">
        <v>401</v>
      </c>
      <c r="D315" s="54" t="s">
        <v>75</v>
      </c>
      <c r="E315" s="57">
        <v>38798</v>
      </c>
      <c r="H315" s="15" t="str">
        <f t="shared" si="102"/>
        <v>hn-namson-hs0314</v>
      </c>
      <c r="I315" s="7" t="str">
        <f t="shared" si="103"/>
        <v>abcd5758</v>
      </c>
      <c r="K315" s="46">
        <v>314</v>
      </c>
      <c r="L315" s="46" t="str">
        <f t="shared" si="96"/>
        <v>8A-NamSon-HN</v>
      </c>
      <c r="M315" s="46" t="str">
        <f t="shared" si="104"/>
        <v>Võ Văn Dũng</v>
      </c>
      <c r="N315" s="23" t="str">
        <f t="shared" si="105"/>
        <v>Dũng</v>
      </c>
      <c r="O315" s="23" t="str">
        <f t="shared" si="106"/>
        <v xml:space="preserve">Võ Văn </v>
      </c>
      <c r="P315" t="s">
        <v>1024</v>
      </c>
      <c r="Q315" s="23" t="str">
        <f t="shared" si="107"/>
        <v>0314</v>
      </c>
      <c r="R315" s="23" t="str">
        <f t="shared" si="97"/>
        <v>hn-namson-hs0314</v>
      </c>
      <c r="S315" s="23" t="str">
        <f t="shared" si="108"/>
        <v>Dung</v>
      </c>
      <c r="T315" s="23" t="str">
        <f t="shared" si="109"/>
        <v xml:space="preserve">Vo Van </v>
      </c>
      <c r="U315" s="23" t="str">
        <f t="shared" si="98"/>
        <v>hs0314-vovan-dung@hn-namson.edu.vn</v>
      </c>
      <c r="V315" s="23" t="str">
        <f t="shared" si="110"/>
        <v>abcd5758</v>
      </c>
      <c r="W315" s="46" t="str">
        <f t="shared" si="99"/>
        <v>HN</v>
      </c>
      <c r="X315" s="30" t="s">
        <v>47</v>
      </c>
      <c r="Y315" s="30" t="s">
        <v>51</v>
      </c>
      <c r="Z315" s="46" t="str">
        <f t="shared" si="100"/>
        <v>HS-NamSon-HN</v>
      </c>
      <c r="AA315" s="46" t="str">
        <f t="shared" si="101"/>
        <v>NamSon-HN</v>
      </c>
      <c r="AB315" s="24" t="s">
        <v>48</v>
      </c>
      <c r="AC315" s="24" t="s">
        <v>49</v>
      </c>
      <c r="AE315" s="46" t="str">
        <f t="shared" si="111"/>
        <v>hn-namson-hs0314</v>
      </c>
      <c r="AF315" s="46" t="str">
        <f t="shared" si="112"/>
        <v>DS8</v>
      </c>
      <c r="AG315" s="46" t="str">
        <f t="shared" si="113"/>
        <v>8A-NamSon-HN</v>
      </c>
      <c r="AH315" s="30" t="s">
        <v>64</v>
      </c>
      <c r="AI315" s="46" t="str">
        <f t="shared" si="114"/>
        <v>HH8</v>
      </c>
      <c r="AJ315" s="46" t="str">
        <f t="shared" si="115"/>
        <v>8A-NamSon-HN</v>
      </c>
      <c r="AK315" s="46" t="s">
        <v>64</v>
      </c>
      <c r="AL315" s="46" t="str">
        <f t="shared" si="116"/>
        <v>TA8</v>
      </c>
      <c r="AM315" s="46" t="str">
        <f t="shared" si="117"/>
        <v>8A-NamSon-HN</v>
      </c>
      <c r="AN315" s="46" t="s">
        <v>64</v>
      </c>
      <c r="AO315" s="46" t="str">
        <f t="shared" si="118"/>
        <v>NV8</v>
      </c>
      <c r="AP315" s="46" t="str">
        <f t="shared" si="119"/>
        <v>8A-NamSon-HN</v>
      </c>
      <c r="AQ315" s="46" t="s">
        <v>64</v>
      </c>
    </row>
    <row r="316" spans="1:43" ht="15.75" customHeight="1" x14ac:dyDescent="0.2">
      <c r="A316" s="7">
        <v>315</v>
      </c>
      <c r="B316" s="52" t="s">
        <v>383</v>
      </c>
      <c r="C316" s="53" t="s">
        <v>402</v>
      </c>
      <c r="D316" s="54" t="s">
        <v>98</v>
      </c>
      <c r="E316" s="57">
        <v>38942</v>
      </c>
      <c r="H316" s="15" t="str">
        <f t="shared" si="102"/>
        <v>hn-namson-hs0315</v>
      </c>
      <c r="I316" s="7" t="str">
        <f t="shared" si="103"/>
        <v>abcd5859</v>
      </c>
      <c r="K316" s="46">
        <v>315</v>
      </c>
      <c r="L316" s="46" t="str">
        <f t="shared" si="96"/>
        <v>8A-NamSon-HN</v>
      </c>
      <c r="M316" s="46" t="str">
        <f t="shared" si="104"/>
        <v>Nguyễn Thị Hồng Duyên</v>
      </c>
      <c r="N316" s="23" t="str">
        <f t="shared" si="105"/>
        <v>Duyên</v>
      </c>
      <c r="O316" s="23" t="str">
        <f t="shared" si="106"/>
        <v xml:space="preserve">Nguyễn Thị Hồng </v>
      </c>
      <c r="P316" t="s">
        <v>1025</v>
      </c>
      <c r="Q316" s="23" t="str">
        <f t="shared" si="107"/>
        <v>0315</v>
      </c>
      <c r="R316" s="23" t="str">
        <f t="shared" si="97"/>
        <v>hn-namson-hs0315</v>
      </c>
      <c r="S316" s="23" t="str">
        <f t="shared" si="108"/>
        <v>Duyen</v>
      </c>
      <c r="T316" s="23" t="str">
        <f t="shared" si="109"/>
        <v xml:space="preserve">Nguyen Thi Hong </v>
      </c>
      <c r="U316" s="23" t="str">
        <f t="shared" si="98"/>
        <v>hs0315-nguyenthihong-duyen@hn-namson.edu.vn</v>
      </c>
      <c r="V316" s="23" t="str">
        <f t="shared" si="110"/>
        <v>abcd5859</v>
      </c>
      <c r="W316" s="46" t="str">
        <f t="shared" si="99"/>
        <v>HN</v>
      </c>
      <c r="X316" s="30" t="s">
        <v>47</v>
      </c>
      <c r="Y316" s="30" t="s">
        <v>51</v>
      </c>
      <c r="Z316" s="46" t="str">
        <f t="shared" si="100"/>
        <v>HS-NamSon-HN</v>
      </c>
      <c r="AA316" s="46" t="str">
        <f t="shared" si="101"/>
        <v>NamSon-HN</v>
      </c>
      <c r="AB316" s="24" t="s">
        <v>48</v>
      </c>
      <c r="AC316" s="24" t="s">
        <v>49</v>
      </c>
      <c r="AE316" s="46" t="str">
        <f t="shared" si="111"/>
        <v>hn-namson-hs0315</v>
      </c>
      <c r="AF316" s="46" t="str">
        <f t="shared" si="112"/>
        <v>DS8</v>
      </c>
      <c r="AG316" s="46" t="str">
        <f t="shared" si="113"/>
        <v>8A-NamSon-HN</v>
      </c>
      <c r="AH316" s="30" t="s">
        <v>64</v>
      </c>
      <c r="AI316" s="46" t="str">
        <f t="shared" si="114"/>
        <v>HH8</v>
      </c>
      <c r="AJ316" s="46" t="str">
        <f t="shared" si="115"/>
        <v>8A-NamSon-HN</v>
      </c>
      <c r="AK316" s="46" t="s">
        <v>64</v>
      </c>
      <c r="AL316" s="46" t="str">
        <f t="shared" si="116"/>
        <v>TA8</v>
      </c>
      <c r="AM316" s="46" t="str">
        <f t="shared" si="117"/>
        <v>8A-NamSon-HN</v>
      </c>
      <c r="AN316" s="46" t="s">
        <v>64</v>
      </c>
      <c r="AO316" s="46" t="str">
        <f t="shared" si="118"/>
        <v>NV8</v>
      </c>
      <c r="AP316" s="46" t="str">
        <f t="shared" si="119"/>
        <v>8A-NamSon-HN</v>
      </c>
      <c r="AQ316" s="46" t="s">
        <v>64</v>
      </c>
    </row>
    <row r="317" spans="1:43" ht="15.75" customHeight="1" x14ac:dyDescent="0.2">
      <c r="A317" s="30">
        <v>316</v>
      </c>
      <c r="B317" s="52" t="s">
        <v>383</v>
      </c>
      <c r="C317" s="53" t="s">
        <v>403</v>
      </c>
      <c r="D317" s="54" t="s">
        <v>75</v>
      </c>
      <c r="E317" s="57">
        <v>38772</v>
      </c>
      <c r="H317" s="15" t="str">
        <f t="shared" si="102"/>
        <v>hn-namson-hs0316</v>
      </c>
      <c r="I317" s="7" t="str">
        <f t="shared" si="103"/>
        <v>abcd5960</v>
      </c>
      <c r="K317" s="46">
        <v>316</v>
      </c>
      <c r="L317" s="46" t="str">
        <f t="shared" si="96"/>
        <v>8A-NamSon-HN</v>
      </c>
      <c r="M317" s="46" t="str">
        <f t="shared" si="104"/>
        <v>Nguyễn Tùng Dương</v>
      </c>
      <c r="N317" s="23" t="str">
        <f t="shared" si="105"/>
        <v>Dương</v>
      </c>
      <c r="O317" s="23" t="str">
        <f t="shared" si="106"/>
        <v xml:space="preserve">Nguyễn Tùng </v>
      </c>
      <c r="P317" t="s">
        <v>1026</v>
      </c>
      <c r="Q317" s="23" t="str">
        <f t="shared" si="107"/>
        <v>0316</v>
      </c>
      <c r="R317" s="23" t="str">
        <f t="shared" si="97"/>
        <v>hn-namson-hs0316</v>
      </c>
      <c r="S317" s="23" t="str">
        <f t="shared" si="108"/>
        <v>Duong</v>
      </c>
      <c r="T317" s="23" t="str">
        <f t="shared" si="109"/>
        <v xml:space="preserve">Nguyen Tung </v>
      </c>
      <c r="U317" s="23" t="str">
        <f t="shared" si="98"/>
        <v>hs0316-nguyentung-duong@hn-namson.edu.vn</v>
      </c>
      <c r="V317" s="23" t="str">
        <f t="shared" si="110"/>
        <v>abcd5960</v>
      </c>
      <c r="W317" s="46" t="str">
        <f t="shared" si="99"/>
        <v>HN</v>
      </c>
      <c r="X317" s="30" t="s">
        <v>47</v>
      </c>
      <c r="Y317" s="30" t="s">
        <v>51</v>
      </c>
      <c r="Z317" s="46" t="str">
        <f t="shared" si="100"/>
        <v>HS-NamSon-HN</v>
      </c>
      <c r="AA317" s="46" t="str">
        <f t="shared" si="101"/>
        <v>NamSon-HN</v>
      </c>
      <c r="AB317" s="24" t="s">
        <v>48</v>
      </c>
      <c r="AC317" s="24" t="s">
        <v>49</v>
      </c>
      <c r="AE317" s="46" t="str">
        <f t="shared" si="111"/>
        <v>hn-namson-hs0316</v>
      </c>
      <c r="AF317" s="46" t="str">
        <f t="shared" si="112"/>
        <v>DS8</v>
      </c>
      <c r="AG317" s="46" t="str">
        <f t="shared" si="113"/>
        <v>8A-NamSon-HN</v>
      </c>
      <c r="AH317" s="30" t="s">
        <v>64</v>
      </c>
      <c r="AI317" s="46" t="str">
        <f t="shared" si="114"/>
        <v>HH8</v>
      </c>
      <c r="AJ317" s="46" t="str">
        <f t="shared" si="115"/>
        <v>8A-NamSon-HN</v>
      </c>
      <c r="AK317" s="46" t="s">
        <v>64</v>
      </c>
      <c r="AL317" s="46" t="str">
        <f t="shared" si="116"/>
        <v>TA8</v>
      </c>
      <c r="AM317" s="46" t="str">
        <f t="shared" si="117"/>
        <v>8A-NamSon-HN</v>
      </c>
      <c r="AN317" s="46" t="s">
        <v>64</v>
      </c>
      <c r="AO317" s="46" t="str">
        <f t="shared" si="118"/>
        <v>NV8</v>
      </c>
      <c r="AP317" s="46" t="str">
        <f t="shared" si="119"/>
        <v>8A-NamSon-HN</v>
      </c>
      <c r="AQ317" s="46" t="s">
        <v>64</v>
      </c>
    </row>
    <row r="318" spans="1:43" ht="15.75" customHeight="1" x14ac:dyDescent="0.2">
      <c r="A318" s="7">
        <v>317</v>
      </c>
      <c r="B318" s="52" t="s">
        <v>383</v>
      </c>
      <c r="C318" s="53" t="s">
        <v>404</v>
      </c>
      <c r="D318" s="54" t="s">
        <v>75</v>
      </c>
      <c r="E318" s="57">
        <v>38996</v>
      </c>
      <c r="H318" s="15" t="str">
        <f t="shared" si="102"/>
        <v>hn-namson-hs0317</v>
      </c>
      <c r="I318" s="7" t="str">
        <f t="shared" si="103"/>
        <v>abcd6061</v>
      </c>
      <c r="K318" s="46">
        <v>317</v>
      </c>
      <c r="L318" s="46" t="str">
        <f t="shared" si="96"/>
        <v>8A-NamSon-HN</v>
      </c>
      <c r="M318" s="46" t="str">
        <f t="shared" si="104"/>
        <v>Nguyễn Thành Đạt</v>
      </c>
      <c r="N318" s="23" t="str">
        <f t="shared" si="105"/>
        <v>Đạt</v>
      </c>
      <c r="O318" s="23" t="str">
        <f t="shared" si="106"/>
        <v xml:space="preserve">Nguyễn Thành </v>
      </c>
      <c r="P318" t="s">
        <v>1027</v>
      </c>
      <c r="Q318" s="23" t="str">
        <f t="shared" si="107"/>
        <v>0317</v>
      </c>
      <c r="R318" s="23" t="str">
        <f t="shared" si="97"/>
        <v>hn-namson-hs0317</v>
      </c>
      <c r="S318" s="23" t="str">
        <f t="shared" si="108"/>
        <v>Dat</v>
      </c>
      <c r="T318" s="23" t="str">
        <f t="shared" si="109"/>
        <v xml:space="preserve">Nguyen Thanh </v>
      </c>
      <c r="U318" s="23" t="str">
        <f t="shared" si="98"/>
        <v>hs0317-nguyenthanh-dat@hn-namson.edu.vn</v>
      </c>
      <c r="V318" s="23" t="str">
        <f t="shared" si="110"/>
        <v>abcd6061</v>
      </c>
      <c r="W318" s="46" t="str">
        <f t="shared" si="99"/>
        <v>HN</v>
      </c>
      <c r="X318" s="30" t="s">
        <v>47</v>
      </c>
      <c r="Y318" s="30" t="s">
        <v>51</v>
      </c>
      <c r="Z318" s="46" t="str">
        <f t="shared" si="100"/>
        <v>HS-NamSon-HN</v>
      </c>
      <c r="AA318" s="46" t="str">
        <f t="shared" si="101"/>
        <v>NamSon-HN</v>
      </c>
      <c r="AB318" s="24" t="s">
        <v>48</v>
      </c>
      <c r="AC318" s="24" t="s">
        <v>49</v>
      </c>
      <c r="AE318" s="46" t="str">
        <f t="shared" si="111"/>
        <v>hn-namson-hs0317</v>
      </c>
      <c r="AF318" s="46" t="str">
        <f t="shared" si="112"/>
        <v>DS8</v>
      </c>
      <c r="AG318" s="46" t="str">
        <f t="shared" si="113"/>
        <v>8A-NamSon-HN</v>
      </c>
      <c r="AH318" s="30" t="s">
        <v>64</v>
      </c>
      <c r="AI318" s="46" t="str">
        <f t="shared" si="114"/>
        <v>HH8</v>
      </c>
      <c r="AJ318" s="46" t="str">
        <f t="shared" si="115"/>
        <v>8A-NamSon-HN</v>
      </c>
      <c r="AK318" s="46" t="s">
        <v>64</v>
      </c>
      <c r="AL318" s="46" t="str">
        <f t="shared" si="116"/>
        <v>TA8</v>
      </c>
      <c r="AM318" s="46" t="str">
        <f t="shared" si="117"/>
        <v>8A-NamSon-HN</v>
      </c>
      <c r="AN318" s="46" t="s">
        <v>64</v>
      </c>
      <c r="AO318" s="46" t="str">
        <f t="shared" si="118"/>
        <v>NV8</v>
      </c>
      <c r="AP318" s="46" t="str">
        <f t="shared" si="119"/>
        <v>8A-NamSon-HN</v>
      </c>
      <c r="AQ318" s="46" t="s">
        <v>64</v>
      </c>
    </row>
    <row r="319" spans="1:43" ht="15.75" customHeight="1" x14ac:dyDescent="0.2">
      <c r="A319" s="30">
        <v>318</v>
      </c>
      <c r="B319" s="52" t="s">
        <v>383</v>
      </c>
      <c r="C319" s="53" t="s">
        <v>405</v>
      </c>
      <c r="D319" s="54" t="s">
        <v>75</v>
      </c>
      <c r="E319" s="57">
        <v>38768</v>
      </c>
      <c r="H319" s="15" t="str">
        <f t="shared" si="102"/>
        <v>hn-namson-hs0318</v>
      </c>
      <c r="I319" s="7" t="str">
        <f t="shared" si="103"/>
        <v>abcd6162</v>
      </c>
      <c r="K319" s="46">
        <v>318</v>
      </c>
      <c r="L319" s="46" t="str">
        <f t="shared" si="96"/>
        <v>8A-NamSon-HN</v>
      </c>
      <c r="M319" s="46" t="str">
        <f t="shared" si="104"/>
        <v>Nguyễn Lê Hải Đăng</v>
      </c>
      <c r="N319" s="23" t="str">
        <f t="shared" si="105"/>
        <v>Đăng</v>
      </c>
      <c r="O319" s="23" t="str">
        <f t="shared" si="106"/>
        <v xml:space="preserve">Nguyễn Lê Hải </v>
      </c>
      <c r="P319" t="s">
        <v>1028</v>
      </c>
      <c r="Q319" s="23" t="str">
        <f t="shared" si="107"/>
        <v>0318</v>
      </c>
      <c r="R319" s="23" t="str">
        <f t="shared" si="97"/>
        <v>hn-namson-hs0318</v>
      </c>
      <c r="S319" s="23" t="str">
        <f t="shared" si="108"/>
        <v>Dang</v>
      </c>
      <c r="T319" s="23" t="str">
        <f t="shared" si="109"/>
        <v xml:space="preserve">Nguyen Le Hai </v>
      </c>
      <c r="U319" s="23" t="str">
        <f t="shared" si="98"/>
        <v>hs0318-nguyenlehai-dang@hn-namson.edu.vn</v>
      </c>
      <c r="V319" s="23" t="str">
        <f t="shared" si="110"/>
        <v>abcd6162</v>
      </c>
      <c r="W319" s="46" t="str">
        <f t="shared" si="99"/>
        <v>HN</v>
      </c>
      <c r="X319" s="30" t="s">
        <v>47</v>
      </c>
      <c r="Y319" s="30" t="s">
        <v>51</v>
      </c>
      <c r="Z319" s="46" t="str">
        <f t="shared" si="100"/>
        <v>HS-NamSon-HN</v>
      </c>
      <c r="AA319" s="46" t="str">
        <f t="shared" si="101"/>
        <v>NamSon-HN</v>
      </c>
      <c r="AB319" s="24" t="s">
        <v>48</v>
      </c>
      <c r="AC319" s="24" t="s">
        <v>49</v>
      </c>
      <c r="AE319" s="46" t="str">
        <f t="shared" si="111"/>
        <v>hn-namson-hs0318</v>
      </c>
      <c r="AF319" s="46" t="str">
        <f t="shared" si="112"/>
        <v>DS8</v>
      </c>
      <c r="AG319" s="46" t="str">
        <f t="shared" si="113"/>
        <v>8A-NamSon-HN</v>
      </c>
      <c r="AH319" s="30" t="s">
        <v>64</v>
      </c>
      <c r="AI319" s="46" t="str">
        <f t="shared" si="114"/>
        <v>HH8</v>
      </c>
      <c r="AJ319" s="46" t="str">
        <f t="shared" si="115"/>
        <v>8A-NamSon-HN</v>
      </c>
      <c r="AK319" s="46" t="s">
        <v>64</v>
      </c>
      <c r="AL319" s="46" t="str">
        <f t="shared" si="116"/>
        <v>TA8</v>
      </c>
      <c r="AM319" s="46" t="str">
        <f t="shared" si="117"/>
        <v>8A-NamSon-HN</v>
      </c>
      <c r="AN319" s="46" t="s">
        <v>64</v>
      </c>
      <c r="AO319" s="46" t="str">
        <f t="shared" si="118"/>
        <v>NV8</v>
      </c>
      <c r="AP319" s="46" t="str">
        <f t="shared" si="119"/>
        <v>8A-NamSon-HN</v>
      </c>
      <c r="AQ319" s="46" t="s">
        <v>64</v>
      </c>
    </row>
    <row r="320" spans="1:43" ht="15.75" customHeight="1" x14ac:dyDescent="0.2">
      <c r="A320" s="7">
        <v>319</v>
      </c>
      <c r="B320" s="52" t="s">
        <v>383</v>
      </c>
      <c r="C320" s="53" t="s">
        <v>406</v>
      </c>
      <c r="D320" s="54" t="s">
        <v>75</v>
      </c>
      <c r="E320" s="57">
        <v>39054</v>
      </c>
      <c r="H320" s="15" t="str">
        <f t="shared" si="102"/>
        <v>hn-namson-hs0319</v>
      </c>
      <c r="I320" s="7" t="str">
        <f t="shared" si="103"/>
        <v>abcd6263</v>
      </c>
      <c r="K320" s="46">
        <v>319</v>
      </c>
      <c r="L320" s="46" t="str">
        <f t="shared" si="96"/>
        <v>8A-NamSon-HN</v>
      </c>
      <c r="M320" s="46" t="str">
        <f t="shared" si="104"/>
        <v>Đỗ Duy Đông</v>
      </c>
      <c r="N320" s="23" t="str">
        <f t="shared" si="105"/>
        <v>Đông</v>
      </c>
      <c r="O320" s="23" t="str">
        <f t="shared" si="106"/>
        <v xml:space="preserve">Đỗ Duy </v>
      </c>
      <c r="P320" t="s">
        <v>1029</v>
      </c>
      <c r="Q320" s="23" t="str">
        <f t="shared" si="107"/>
        <v>0319</v>
      </c>
      <c r="R320" s="23" t="str">
        <f t="shared" si="97"/>
        <v>hn-namson-hs0319</v>
      </c>
      <c r="S320" s="23" t="str">
        <f t="shared" si="108"/>
        <v>Dong</v>
      </c>
      <c r="T320" s="23" t="str">
        <f t="shared" si="109"/>
        <v xml:space="preserve">Do Duy </v>
      </c>
      <c r="U320" s="23" t="str">
        <f t="shared" si="98"/>
        <v>hs0319-doduy-dong@hn-namson.edu.vn</v>
      </c>
      <c r="V320" s="23" t="str">
        <f t="shared" si="110"/>
        <v>abcd6263</v>
      </c>
      <c r="W320" s="46" t="str">
        <f t="shared" si="99"/>
        <v>HN</v>
      </c>
      <c r="X320" s="30" t="s">
        <v>47</v>
      </c>
      <c r="Y320" s="30" t="s">
        <v>51</v>
      </c>
      <c r="Z320" s="46" t="str">
        <f t="shared" si="100"/>
        <v>HS-NamSon-HN</v>
      </c>
      <c r="AA320" s="46" t="str">
        <f t="shared" si="101"/>
        <v>NamSon-HN</v>
      </c>
      <c r="AB320" s="24" t="s">
        <v>48</v>
      </c>
      <c r="AC320" s="24" t="s">
        <v>49</v>
      </c>
      <c r="AE320" s="46" t="str">
        <f t="shared" si="111"/>
        <v>hn-namson-hs0319</v>
      </c>
      <c r="AF320" s="46" t="str">
        <f t="shared" si="112"/>
        <v>DS8</v>
      </c>
      <c r="AG320" s="46" t="str">
        <f t="shared" si="113"/>
        <v>8A-NamSon-HN</v>
      </c>
      <c r="AH320" s="30" t="s">
        <v>64</v>
      </c>
      <c r="AI320" s="46" t="str">
        <f t="shared" si="114"/>
        <v>HH8</v>
      </c>
      <c r="AJ320" s="46" t="str">
        <f t="shared" si="115"/>
        <v>8A-NamSon-HN</v>
      </c>
      <c r="AK320" s="46" t="s">
        <v>64</v>
      </c>
      <c r="AL320" s="46" t="str">
        <f t="shared" si="116"/>
        <v>TA8</v>
      </c>
      <c r="AM320" s="46" t="str">
        <f t="shared" si="117"/>
        <v>8A-NamSon-HN</v>
      </c>
      <c r="AN320" s="46" t="s">
        <v>64</v>
      </c>
      <c r="AO320" s="46" t="str">
        <f t="shared" si="118"/>
        <v>NV8</v>
      </c>
      <c r="AP320" s="46" t="str">
        <f t="shared" si="119"/>
        <v>8A-NamSon-HN</v>
      </c>
      <c r="AQ320" s="46" t="s">
        <v>64</v>
      </c>
    </row>
    <row r="321" spans="1:43" ht="15.75" customHeight="1" x14ac:dyDescent="0.2">
      <c r="A321" s="30">
        <v>320</v>
      </c>
      <c r="B321" s="52" t="s">
        <v>383</v>
      </c>
      <c r="C321" s="53" t="s">
        <v>407</v>
      </c>
      <c r="D321" s="54" t="s">
        <v>75</v>
      </c>
      <c r="E321" s="57">
        <v>39016</v>
      </c>
      <c r="H321" s="15" t="str">
        <f t="shared" si="102"/>
        <v>hn-namson-hs0320</v>
      </c>
      <c r="I321" s="7" t="str">
        <f t="shared" si="103"/>
        <v>abcd6364</v>
      </c>
      <c r="K321" s="46">
        <v>320</v>
      </c>
      <c r="L321" s="46" t="str">
        <f t="shared" si="96"/>
        <v>8A-NamSon-HN</v>
      </c>
      <c r="M321" s="46" t="str">
        <f t="shared" si="104"/>
        <v>Nguyễn Anh Đức</v>
      </c>
      <c r="N321" s="23" t="str">
        <f t="shared" si="105"/>
        <v>Đức</v>
      </c>
      <c r="O321" s="23" t="str">
        <f t="shared" si="106"/>
        <v xml:space="preserve">Nguyễn Anh </v>
      </c>
      <c r="P321" t="s">
        <v>1030</v>
      </c>
      <c r="Q321" s="23" t="str">
        <f t="shared" si="107"/>
        <v>0320</v>
      </c>
      <c r="R321" s="23" t="str">
        <f t="shared" si="97"/>
        <v>hn-namson-hs0320</v>
      </c>
      <c r="S321" s="23" t="str">
        <f t="shared" si="108"/>
        <v>Duc</v>
      </c>
      <c r="T321" s="23" t="str">
        <f t="shared" si="109"/>
        <v xml:space="preserve">Nguyen Anh </v>
      </c>
      <c r="U321" s="23" t="str">
        <f t="shared" si="98"/>
        <v>hs0320-nguyenanh-duc@hn-namson.edu.vn</v>
      </c>
      <c r="V321" s="23" t="str">
        <f t="shared" si="110"/>
        <v>abcd6364</v>
      </c>
      <c r="W321" s="46" t="str">
        <f t="shared" si="99"/>
        <v>HN</v>
      </c>
      <c r="X321" s="30" t="s">
        <v>47</v>
      </c>
      <c r="Y321" s="30" t="s">
        <v>51</v>
      </c>
      <c r="Z321" s="46" t="str">
        <f t="shared" si="100"/>
        <v>HS-NamSon-HN</v>
      </c>
      <c r="AA321" s="46" t="str">
        <f t="shared" si="101"/>
        <v>NamSon-HN</v>
      </c>
      <c r="AB321" s="24" t="s">
        <v>48</v>
      </c>
      <c r="AC321" s="24" t="s">
        <v>49</v>
      </c>
      <c r="AE321" s="46" t="str">
        <f t="shared" si="111"/>
        <v>hn-namson-hs0320</v>
      </c>
      <c r="AF321" s="46" t="str">
        <f t="shared" si="112"/>
        <v>DS8</v>
      </c>
      <c r="AG321" s="46" t="str">
        <f t="shared" si="113"/>
        <v>8A-NamSon-HN</v>
      </c>
      <c r="AH321" s="30" t="s">
        <v>64</v>
      </c>
      <c r="AI321" s="46" t="str">
        <f t="shared" si="114"/>
        <v>HH8</v>
      </c>
      <c r="AJ321" s="46" t="str">
        <f t="shared" si="115"/>
        <v>8A-NamSon-HN</v>
      </c>
      <c r="AK321" s="46" t="s">
        <v>64</v>
      </c>
      <c r="AL321" s="46" t="str">
        <f t="shared" si="116"/>
        <v>TA8</v>
      </c>
      <c r="AM321" s="46" t="str">
        <f t="shared" si="117"/>
        <v>8A-NamSon-HN</v>
      </c>
      <c r="AN321" s="46" t="s">
        <v>64</v>
      </c>
      <c r="AO321" s="46" t="str">
        <f t="shared" si="118"/>
        <v>NV8</v>
      </c>
      <c r="AP321" s="46" t="str">
        <f t="shared" si="119"/>
        <v>8A-NamSon-HN</v>
      </c>
      <c r="AQ321" s="46" t="s">
        <v>64</v>
      </c>
    </row>
    <row r="322" spans="1:43" ht="15.75" customHeight="1" x14ac:dyDescent="0.2">
      <c r="A322" s="7">
        <v>321</v>
      </c>
      <c r="B322" s="52" t="s">
        <v>383</v>
      </c>
      <c r="C322" s="53" t="s">
        <v>408</v>
      </c>
      <c r="D322" s="54" t="s">
        <v>98</v>
      </c>
      <c r="E322" s="57">
        <v>38747</v>
      </c>
      <c r="H322" s="15" t="str">
        <f t="shared" si="102"/>
        <v>hn-namson-hs0321</v>
      </c>
      <c r="I322" s="7" t="str">
        <f t="shared" si="103"/>
        <v>abcd6465</v>
      </c>
      <c r="K322" s="46">
        <v>321</v>
      </c>
      <c r="L322" s="46" t="str">
        <f t="shared" ref="L322:L385" si="120">CONCATENATE(B322,"-",School,"-",City)</f>
        <v>8A-NamSon-HN</v>
      </c>
      <c r="M322" s="46" t="str">
        <f t="shared" si="104"/>
        <v>Nguyễn Thị Hanh</v>
      </c>
      <c r="N322" s="23" t="str">
        <f t="shared" si="105"/>
        <v>Hanh</v>
      </c>
      <c r="O322" s="23" t="str">
        <f t="shared" si="106"/>
        <v xml:space="preserve">Nguyễn Thị </v>
      </c>
      <c r="P322" t="s">
        <v>1031</v>
      </c>
      <c r="Q322" s="23" t="str">
        <f t="shared" si="107"/>
        <v>0321</v>
      </c>
      <c r="R322" s="23" t="str">
        <f t="shared" ref="R322:R385" si="121">CONCATENATE(LOWER(City),"-",LOWER(SchoolCode),"-hs",Q322)</f>
        <v>hn-namson-hs0321</v>
      </c>
      <c r="S322" s="23" t="str">
        <f t="shared" si="108"/>
        <v>Hanh</v>
      </c>
      <c r="T322" s="23" t="str">
        <f t="shared" si="109"/>
        <v xml:space="preserve">Nguyen Thi </v>
      </c>
      <c r="U322" s="23" t="str">
        <f t="shared" ref="U322:U385" si="122">CONCATENATE("hs",Q322,"-",SUBSTITUTE(LOWER(T322)," ", ""),"-",LOWER(S322),"@",LOWER(City),"-",LOWER(School),".edu.vn")</f>
        <v>hs0321-nguyenthi-hanh@hn-namson.edu.vn</v>
      </c>
      <c r="V322" s="23" t="str">
        <f t="shared" si="110"/>
        <v>abcd6465</v>
      </c>
      <c r="W322" s="46" t="str">
        <f t="shared" ref="W322:W385" si="123">City</f>
        <v>HN</v>
      </c>
      <c r="X322" s="30" t="s">
        <v>47</v>
      </c>
      <c r="Y322" s="30" t="s">
        <v>51</v>
      </c>
      <c r="Z322" s="46" t="str">
        <f t="shared" ref="Z322:Z385" si="124">CONCATENATE("HS-",School,"-",City)</f>
        <v>HS-NamSon-HN</v>
      </c>
      <c r="AA322" s="46" t="str">
        <f t="shared" ref="AA322:AA385" si="125">CONCATENATE(School,"-",City)</f>
        <v>NamSon-HN</v>
      </c>
      <c r="AB322" s="24" t="s">
        <v>48</v>
      </c>
      <c r="AC322" s="24" t="s">
        <v>49</v>
      </c>
      <c r="AE322" s="46" t="str">
        <f t="shared" si="111"/>
        <v>hn-namson-hs0321</v>
      </c>
      <c r="AF322" s="46" t="str">
        <f t="shared" si="112"/>
        <v>DS8</v>
      </c>
      <c r="AG322" s="46" t="str">
        <f t="shared" si="113"/>
        <v>8A-NamSon-HN</v>
      </c>
      <c r="AH322" s="30" t="s">
        <v>64</v>
      </c>
      <c r="AI322" s="46" t="str">
        <f t="shared" si="114"/>
        <v>HH8</v>
      </c>
      <c r="AJ322" s="46" t="str">
        <f t="shared" si="115"/>
        <v>8A-NamSon-HN</v>
      </c>
      <c r="AK322" s="46" t="s">
        <v>64</v>
      </c>
      <c r="AL322" s="46" t="str">
        <f t="shared" si="116"/>
        <v>TA8</v>
      </c>
      <c r="AM322" s="46" t="str">
        <f t="shared" si="117"/>
        <v>8A-NamSon-HN</v>
      </c>
      <c r="AN322" s="46" t="s">
        <v>64</v>
      </c>
      <c r="AO322" s="46" t="str">
        <f t="shared" si="118"/>
        <v>NV8</v>
      </c>
      <c r="AP322" s="46" t="str">
        <f t="shared" si="119"/>
        <v>8A-NamSon-HN</v>
      </c>
      <c r="AQ322" s="46" t="s">
        <v>64</v>
      </c>
    </row>
    <row r="323" spans="1:43" ht="15.75" customHeight="1" x14ac:dyDescent="0.2">
      <c r="A323" s="30">
        <v>322</v>
      </c>
      <c r="B323" s="52" t="s">
        <v>383</v>
      </c>
      <c r="C323" s="53" t="s">
        <v>409</v>
      </c>
      <c r="D323" s="54" t="s">
        <v>98</v>
      </c>
      <c r="E323" s="57">
        <v>39047</v>
      </c>
      <c r="H323" s="15" t="str">
        <f t="shared" ref="H323:H386" si="126">R323</f>
        <v>hn-namson-hs0322</v>
      </c>
      <c r="I323" s="7" t="str">
        <f t="shared" ref="I323:I386" si="127">V323</f>
        <v>abcd6566</v>
      </c>
      <c r="K323" s="46">
        <v>322</v>
      </c>
      <c r="L323" s="46" t="str">
        <f t="shared" si="120"/>
        <v>8A-NamSon-HN</v>
      </c>
      <c r="M323" s="46" t="str">
        <f t="shared" ref="M323:M386" si="128">TRIM(C323)</f>
        <v>Nguyễn Thu Hiền</v>
      </c>
      <c r="N323" s="23" t="str">
        <f t="shared" ref="N323:N386" si="129">RIGHT(M323,LEN(M323)-FIND("@",SUBSTITUTE(M323," ","@",LEN(M323)-LEN(SUBSTITUTE(M323," ","")))))</f>
        <v>Hiền</v>
      </c>
      <c r="O323" s="23" t="str">
        <f t="shared" ref="O323:O386" si="130">LEFT(M323,LEN(M323)-LEN(N323))</f>
        <v xml:space="preserve">Nguyễn Thu </v>
      </c>
      <c r="P323" t="s">
        <v>1032</v>
      </c>
      <c r="Q323" s="23" t="str">
        <f t="shared" ref="Q323:Q386" si="131">IF(K323&lt;1000, RIGHT(K323+10000,4),K323)</f>
        <v>0322</v>
      </c>
      <c r="R323" s="23" t="str">
        <f t="shared" si="121"/>
        <v>hn-namson-hs0322</v>
      </c>
      <c r="S323" s="23" t="str">
        <f t="shared" ref="S323:S386" si="132">RIGHT(P323,LEN(P323)-FIND("@",SUBSTITUTE(P323," ","@",LEN(P323)-LEN(SUBSTITUTE(P323," ","")))))</f>
        <v>Hien</v>
      </c>
      <c r="T323" s="23" t="str">
        <f t="shared" ref="T323:T386" si="133">LEFT(P323,LEN(P323)-LEN(S323))</f>
        <v xml:space="preserve">Nguyen Thu </v>
      </c>
      <c r="U323" s="23" t="str">
        <f t="shared" si="122"/>
        <v>hs0322-nguyenthu-hien@hn-namson.edu.vn</v>
      </c>
      <c r="V323" s="23" t="str">
        <f t="shared" ref="V323:V386" si="134">CONCATENATE("abcd",MOD(K323,89)+10,MOD(K323,89)+11)</f>
        <v>abcd6566</v>
      </c>
      <c r="W323" s="46" t="str">
        <f t="shared" si="123"/>
        <v>HN</v>
      </c>
      <c r="X323" s="30" t="s">
        <v>47</v>
      </c>
      <c r="Y323" s="30" t="s">
        <v>51</v>
      </c>
      <c r="Z323" s="46" t="str">
        <f t="shared" si="124"/>
        <v>HS-NamSon-HN</v>
      </c>
      <c r="AA323" s="46" t="str">
        <f t="shared" si="125"/>
        <v>NamSon-HN</v>
      </c>
      <c r="AB323" s="24" t="s">
        <v>48</v>
      </c>
      <c r="AC323" s="24" t="s">
        <v>49</v>
      </c>
      <c r="AE323" s="46" t="str">
        <f t="shared" ref="AE323:AE386" si="135">R323</f>
        <v>hn-namson-hs0322</v>
      </c>
      <c r="AF323" s="46" t="str">
        <f t="shared" ref="AF323:AF386" si="136">IF(LEFT(AG323,1)="6","SH6", CONCATENATE("DS",LEFT(AG323,1)))</f>
        <v>DS8</v>
      </c>
      <c r="AG323" s="46" t="str">
        <f t="shared" ref="AG323:AG386" si="137">L323</f>
        <v>8A-NamSon-HN</v>
      </c>
      <c r="AH323" s="30" t="s">
        <v>64</v>
      </c>
      <c r="AI323" s="46" t="str">
        <f t="shared" ref="AI323:AI386" si="138">CONCATENATE("HH",LEFT(AJ323,1))</f>
        <v>HH8</v>
      </c>
      <c r="AJ323" s="46" t="str">
        <f t="shared" ref="AJ323:AJ386" si="139">L323</f>
        <v>8A-NamSon-HN</v>
      </c>
      <c r="AK323" s="46" t="s">
        <v>64</v>
      </c>
      <c r="AL323" s="46" t="str">
        <f t="shared" ref="AL323:AL386" si="140">CONCATENATE("TA",LEFT(AM323,1))</f>
        <v>TA8</v>
      </c>
      <c r="AM323" s="46" t="str">
        <f t="shared" ref="AM323:AM386" si="141">L323</f>
        <v>8A-NamSon-HN</v>
      </c>
      <c r="AN323" s="46" t="s">
        <v>64</v>
      </c>
      <c r="AO323" s="46" t="str">
        <f t="shared" ref="AO323:AO386" si="142">CONCATENATE("NV",LEFT(AP323,1))</f>
        <v>NV8</v>
      </c>
      <c r="AP323" s="46" t="str">
        <f t="shared" ref="AP323:AP386" si="143">L323</f>
        <v>8A-NamSon-HN</v>
      </c>
      <c r="AQ323" s="46" t="s">
        <v>64</v>
      </c>
    </row>
    <row r="324" spans="1:43" ht="15.75" customHeight="1" x14ac:dyDescent="0.2">
      <c r="A324" s="7">
        <v>323</v>
      </c>
      <c r="B324" s="52" t="s">
        <v>383</v>
      </c>
      <c r="C324" s="53" t="s">
        <v>410</v>
      </c>
      <c r="D324" s="54" t="s">
        <v>75</v>
      </c>
      <c r="E324" s="57">
        <v>38846</v>
      </c>
      <c r="H324" s="15" t="str">
        <f t="shared" si="126"/>
        <v>hn-namson-hs0323</v>
      </c>
      <c r="I324" s="7" t="str">
        <f t="shared" si="127"/>
        <v>abcd6667</v>
      </c>
      <c r="K324" s="46">
        <v>323</v>
      </c>
      <c r="L324" s="46" t="str">
        <f t="shared" si="120"/>
        <v>8A-NamSon-HN</v>
      </c>
      <c r="M324" s="46" t="str">
        <f t="shared" si="128"/>
        <v>Nguyễn Văn Hiếu</v>
      </c>
      <c r="N324" s="23" t="str">
        <f t="shared" si="129"/>
        <v>Hiếu</v>
      </c>
      <c r="O324" s="23" t="str">
        <f t="shared" si="130"/>
        <v xml:space="preserve">Nguyễn Văn </v>
      </c>
      <c r="P324" t="s">
        <v>1033</v>
      </c>
      <c r="Q324" s="23" t="str">
        <f t="shared" si="131"/>
        <v>0323</v>
      </c>
      <c r="R324" s="23" t="str">
        <f t="shared" si="121"/>
        <v>hn-namson-hs0323</v>
      </c>
      <c r="S324" s="23" t="str">
        <f t="shared" si="132"/>
        <v>Hieu</v>
      </c>
      <c r="T324" s="23" t="str">
        <f t="shared" si="133"/>
        <v xml:space="preserve">Nguyen Van </v>
      </c>
      <c r="U324" s="23" t="str">
        <f t="shared" si="122"/>
        <v>hs0323-nguyenvan-hieu@hn-namson.edu.vn</v>
      </c>
      <c r="V324" s="23" t="str">
        <f t="shared" si="134"/>
        <v>abcd6667</v>
      </c>
      <c r="W324" s="46" t="str">
        <f t="shared" si="123"/>
        <v>HN</v>
      </c>
      <c r="X324" s="30" t="s">
        <v>47</v>
      </c>
      <c r="Y324" s="30" t="s">
        <v>51</v>
      </c>
      <c r="Z324" s="46" t="str">
        <f t="shared" si="124"/>
        <v>HS-NamSon-HN</v>
      </c>
      <c r="AA324" s="46" t="str">
        <f t="shared" si="125"/>
        <v>NamSon-HN</v>
      </c>
      <c r="AB324" s="24" t="s">
        <v>48</v>
      </c>
      <c r="AC324" s="24" t="s">
        <v>49</v>
      </c>
      <c r="AE324" s="46" t="str">
        <f t="shared" si="135"/>
        <v>hn-namson-hs0323</v>
      </c>
      <c r="AF324" s="46" t="str">
        <f t="shared" si="136"/>
        <v>DS8</v>
      </c>
      <c r="AG324" s="46" t="str">
        <f t="shared" si="137"/>
        <v>8A-NamSon-HN</v>
      </c>
      <c r="AH324" s="30" t="s">
        <v>64</v>
      </c>
      <c r="AI324" s="46" t="str">
        <f t="shared" si="138"/>
        <v>HH8</v>
      </c>
      <c r="AJ324" s="46" t="str">
        <f t="shared" si="139"/>
        <v>8A-NamSon-HN</v>
      </c>
      <c r="AK324" s="46" t="s">
        <v>64</v>
      </c>
      <c r="AL324" s="46" t="str">
        <f t="shared" si="140"/>
        <v>TA8</v>
      </c>
      <c r="AM324" s="46" t="str">
        <f t="shared" si="141"/>
        <v>8A-NamSon-HN</v>
      </c>
      <c r="AN324" s="46" t="s">
        <v>64</v>
      </c>
      <c r="AO324" s="46" t="str">
        <f t="shared" si="142"/>
        <v>NV8</v>
      </c>
      <c r="AP324" s="46" t="str">
        <f t="shared" si="143"/>
        <v>8A-NamSon-HN</v>
      </c>
      <c r="AQ324" s="46" t="s">
        <v>64</v>
      </c>
    </row>
    <row r="325" spans="1:43" ht="15.75" customHeight="1" x14ac:dyDescent="0.2">
      <c r="A325" s="30">
        <v>324</v>
      </c>
      <c r="B325" s="52" t="s">
        <v>383</v>
      </c>
      <c r="C325" s="53" t="s">
        <v>411</v>
      </c>
      <c r="D325" s="54" t="s">
        <v>98</v>
      </c>
      <c r="E325" s="57">
        <v>38981</v>
      </c>
      <c r="H325" s="15" t="str">
        <f t="shared" si="126"/>
        <v>hn-namson-hs0324</v>
      </c>
      <c r="I325" s="7" t="str">
        <f t="shared" si="127"/>
        <v>abcd6768</v>
      </c>
      <c r="K325" s="46">
        <v>324</v>
      </c>
      <c r="L325" s="46" t="str">
        <f t="shared" si="120"/>
        <v>8A-NamSon-HN</v>
      </c>
      <c r="M325" s="46" t="str">
        <f t="shared" si="128"/>
        <v>Đào Thị Hồng</v>
      </c>
      <c r="N325" s="23" t="str">
        <f t="shared" si="129"/>
        <v>Hồng</v>
      </c>
      <c r="O325" s="23" t="str">
        <f t="shared" si="130"/>
        <v xml:space="preserve">Đào Thị </v>
      </c>
      <c r="P325" t="s">
        <v>1034</v>
      </c>
      <c r="Q325" s="23" t="str">
        <f t="shared" si="131"/>
        <v>0324</v>
      </c>
      <c r="R325" s="23" t="str">
        <f t="shared" si="121"/>
        <v>hn-namson-hs0324</v>
      </c>
      <c r="S325" s="23" t="str">
        <f t="shared" si="132"/>
        <v>Hong</v>
      </c>
      <c r="T325" s="23" t="str">
        <f t="shared" si="133"/>
        <v xml:space="preserve">Dao Thi </v>
      </c>
      <c r="U325" s="23" t="str">
        <f t="shared" si="122"/>
        <v>hs0324-daothi-hong@hn-namson.edu.vn</v>
      </c>
      <c r="V325" s="23" t="str">
        <f t="shared" si="134"/>
        <v>abcd6768</v>
      </c>
      <c r="W325" s="46" t="str">
        <f t="shared" si="123"/>
        <v>HN</v>
      </c>
      <c r="X325" s="30" t="s">
        <v>47</v>
      </c>
      <c r="Y325" s="30" t="s">
        <v>51</v>
      </c>
      <c r="Z325" s="46" t="str">
        <f t="shared" si="124"/>
        <v>HS-NamSon-HN</v>
      </c>
      <c r="AA325" s="46" t="str">
        <f t="shared" si="125"/>
        <v>NamSon-HN</v>
      </c>
      <c r="AB325" s="24" t="s">
        <v>48</v>
      </c>
      <c r="AC325" s="24" t="s">
        <v>49</v>
      </c>
      <c r="AE325" s="46" t="str">
        <f t="shared" si="135"/>
        <v>hn-namson-hs0324</v>
      </c>
      <c r="AF325" s="46" t="str">
        <f t="shared" si="136"/>
        <v>DS8</v>
      </c>
      <c r="AG325" s="46" t="str">
        <f t="shared" si="137"/>
        <v>8A-NamSon-HN</v>
      </c>
      <c r="AH325" s="30" t="s">
        <v>64</v>
      </c>
      <c r="AI325" s="46" t="str">
        <f t="shared" si="138"/>
        <v>HH8</v>
      </c>
      <c r="AJ325" s="46" t="str">
        <f t="shared" si="139"/>
        <v>8A-NamSon-HN</v>
      </c>
      <c r="AK325" s="46" t="s">
        <v>64</v>
      </c>
      <c r="AL325" s="46" t="str">
        <f t="shared" si="140"/>
        <v>TA8</v>
      </c>
      <c r="AM325" s="46" t="str">
        <f t="shared" si="141"/>
        <v>8A-NamSon-HN</v>
      </c>
      <c r="AN325" s="46" t="s">
        <v>64</v>
      </c>
      <c r="AO325" s="46" t="str">
        <f t="shared" si="142"/>
        <v>NV8</v>
      </c>
      <c r="AP325" s="46" t="str">
        <f t="shared" si="143"/>
        <v>8A-NamSon-HN</v>
      </c>
      <c r="AQ325" s="46" t="s">
        <v>64</v>
      </c>
    </row>
    <row r="326" spans="1:43" ht="15.75" customHeight="1" x14ac:dyDescent="0.2">
      <c r="A326" s="7">
        <v>325</v>
      </c>
      <c r="B326" s="52" t="s">
        <v>383</v>
      </c>
      <c r="C326" s="53" t="s">
        <v>412</v>
      </c>
      <c r="D326" s="54" t="s">
        <v>75</v>
      </c>
      <c r="E326" s="57">
        <v>38995</v>
      </c>
      <c r="H326" s="15" t="str">
        <f t="shared" si="126"/>
        <v>hn-namson-hs0325</v>
      </c>
      <c r="I326" s="7" t="str">
        <f t="shared" si="127"/>
        <v>abcd6869</v>
      </c>
      <c r="K326" s="46">
        <v>325</v>
      </c>
      <c r="L326" s="46" t="str">
        <f t="shared" si="120"/>
        <v>8A-NamSon-HN</v>
      </c>
      <c r="M326" s="46" t="str">
        <f t="shared" si="128"/>
        <v>Trần Văn Hưng</v>
      </c>
      <c r="N326" s="23" t="str">
        <f t="shared" si="129"/>
        <v>Hưng</v>
      </c>
      <c r="O326" s="23" t="str">
        <f t="shared" si="130"/>
        <v xml:space="preserve">Trần Văn </v>
      </c>
      <c r="P326" t="s">
        <v>1035</v>
      </c>
      <c r="Q326" s="23" t="str">
        <f t="shared" si="131"/>
        <v>0325</v>
      </c>
      <c r="R326" s="23" t="str">
        <f t="shared" si="121"/>
        <v>hn-namson-hs0325</v>
      </c>
      <c r="S326" s="23" t="str">
        <f t="shared" si="132"/>
        <v>Hung</v>
      </c>
      <c r="T326" s="23" t="str">
        <f t="shared" si="133"/>
        <v xml:space="preserve">Tran Van </v>
      </c>
      <c r="U326" s="23" t="str">
        <f t="shared" si="122"/>
        <v>hs0325-tranvan-hung@hn-namson.edu.vn</v>
      </c>
      <c r="V326" s="23" t="str">
        <f t="shared" si="134"/>
        <v>abcd6869</v>
      </c>
      <c r="W326" s="46" t="str">
        <f t="shared" si="123"/>
        <v>HN</v>
      </c>
      <c r="X326" s="30" t="s">
        <v>47</v>
      </c>
      <c r="Y326" s="30" t="s">
        <v>51</v>
      </c>
      <c r="Z326" s="46" t="str">
        <f t="shared" si="124"/>
        <v>HS-NamSon-HN</v>
      </c>
      <c r="AA326" s="46" t="str">
        <f t="shared" si="125"/>
        <v>NamSon-HN</v>
      </c>
      <c r="AB326" s="24" t="s">
        <v>48</v>
      </c>
      <c r="AC326" s="24" t="s">
        <v>49</v>
      </c>
      <c r="AE326" s="46" t="str">
        <f t="shared" si="135"/>
        <v>hn-namson-hs0325</v>
      </c>
      <c r="AF326" s="46" t="str">
        <f t="shared" si="136"/>
        <v>DS8</v>
      </c>
      <c r="AG326" s="46" t="str">
        <f t="shared" si="137"/>
        <v>8A-NamSon-HN</v>
      </c>
      <c r="AH326" s="30" t="s">
        <v>64</v>
      </c>
      <c r="AI326" s="46" t="str">
        <f t="shared" si="138"/>
        <v>HH8</v>
      </c>
      <c r="AJ326" s="46" t="str">
        <f t="shared" si="139"/>
        <v>8A-NamSon-HN</v>
      </c>
      <c r="AK326" s="46" t="s">
        <v>64</v>
      </c>
      <c r="AL326" s="46" t="str">
        <f t="shared" si="140"/>
        <v>TA8</v>
      </c>
      <c r="AM326" s="46" t="str">
        <f t="shared" si="141"/>
        <v>8A-NamSon-HN</v>
      </c>
      <c r="AN326" s="46" t="s">
        <v>64</v>
      </c>
      <c r="AO326" s="46" t="str">
        <f t="shared" si="142"/>
        <v>NV8</v>
      </c>
      <c r="AP326" s="46" t="str">
        <f t="shared" si="143"/>
        <v>8A-NamSon-HN</v>
      </c>
      <c r="AQ326" s="46" t="s">
        <v>64</v>
      </c>
    </row>
    <row r="327" spans="1:43" ht="15.75" customHeight="1" x14ac:dyDescent="0.2">
      <c r="A327" s="30">
        <v>326</v>
      </c>
      <c r="B327" s="52" t="s">
        <v>383</v>
      </c>
      <c r="C327" s="53" t="s">
        <v>413</v>
      </c>
      <c r="D327" s="54" t="s">
        <v>98</v>
      </c>
      <c r="E327" s="57">
        <v>38976</v>
      </c>
      <c r="H327" s="15" t="str">
        <f t="shared" si="126"/>
        <v>hn-namson-hs0326</v>
      </c>
      <c r="I327" s="7" t="str">
        <f t="shared" si="127"/>
        <v>abcd6970</v>
      </c>
      <c r="K327" s="46">
        <v>326</v>
      </c>
      <c r="L327" s="46" t="str">
        <f t="shared" si="120"/>
        <v>8A-NamSon-HN</v>
      </c>
      <c r="M327" s="46" t="str">
        <f t="shared" si="128"/>
        <v>Vũ Thị Hương</v>
      </c>
      <c r="N327" s="23" t="str">
        <f t="shared" si="129"/>
        <v>Hương</v>
      </c>
      <c r="O327" s="23" t="str">
        <f t="shared" si="130"/>
        <v xml:space="preserve">Vũ Thị </v>
      </c>
      <c r="P327" t="s">
        <v>1036</v>
      </c>
      <c r="Q327" s="23" t="str">
        <f t="shared" si="131"/>
        <v>0326</v>
      </c>
      <c r="R327" s="23" t="str">
        <f t="shared" si="121"/>
        <v>hn-namson-hs0326</v>
      </c>
      <c r="S327" s="23" t="str">
        <f t="shared" si="132"/>
        <v>Huong</v>
      </c>
      <c r="T327" s="23" t="str">
        <f t="shared" si="133"/>
        <v xml:space="preserve">Vu Thi </v>
      </c>
      <c r="U327" s="23" t="str">
        <f t="shared" si="122"/>
        <v>hs0326-vuthi-huong@hn-namson.edu.vn</v>
      </c>
      <c r="V327" s="23" t="str">
        <f t="shared" si="134"/>
        <v>abcd6970</v>
      </c>
      <c r="W327" s="46" t="str">
        <f t="shared" si="123"/>
        <v>HN</v>
      </c>
      <c r="X327" s="30" t="s">
        <v>47</v>
      </c>
      <c r="Y327" s="30" t="s">
        <v>51</v>
      </c>
      <c r="Z327" s="46" t="str">
        <f t="shared" si="124"/>
        <v>HS-NamSon-HN</v>
      </c>
      <c r="AA327" s="46" t="str">
        <f t="shared" si="125"/>
        <v>NamSon-HN</v>
      </c>
      <c r="AB327" s="24" t="s">
        <v>48</v>
      </c>
      <c r="AC327" s="24" t="s">
        <v>49</v>
      </c>
      <c r="AE327" s="46" t="str">
        <f t="shared" si="135"/>
        <v>hn-namson-hs0326</v>
      </c>
      <c r="AF327" s="46" t="str">
        <f t="shared" si="136"/>
        <v>DS8</v>
      </c>
      <c r="AG327" s="46" t="str">
        <f t="shared" si="137"/>
        <v>8A-NamSon-HN</v>
      </c>
      <c r="AH327" s="30" t="s">
        <v>64</v>
      </c>
      <c r="AI327" s="46" t="str">
        <f t="shared" si="138"/>
        <v>HH8</v>
      </c>
      <c r="AJ327" s="46" t="str">
        <f t="shared" si="139"/>
        <v>8A-NamSon-HN</v>
      </c>
      <c r="AK327" s="46" t="s">
        <v>64</v>
      </c>
      <c r="AL327" s="46" t="str">
        <f t="shared" si="140"/>
        <v>TA8</v>
      </c>
      <c r="AM327" s="46" t="str">
        <f t="shared" si="141"/>
        <v>8A-NamSon-HN</v>
      </c>
      <c r="AN327" s="46" t="s">
        <v>64</v>
      </c>
      <c r="AO327" s="46" t="str">
        <f t="shared" si="142"/>
        <v>NV8</v>
      </c>
      <c r="AP327" s="46" t="str">
        <f t="shared" si="143"/>
        <v>8A-NamSon-HN</v>
      </c>
      <c r="AQ327" s="46" t="s">
        <v>64</v>
      </c>
    </row>
    <row r="328" spans="1:43" ht="15.75" customHeight="1" x14ac:dyDescent="0.2">
      <c r="A328" s="7">
        <v>327</v>
      </c>
      <c r="B328" s="52" t="s">
        <v>383</v>
      </c>
      <c r="C328" s="53" t="s">
        <v>322</v>
      </c>
      <c r="D328" s="54" t="s">
        <v>75</v>
      </c>
      <c r="E328" s="57">
        <v>38721</v>
      </c>
      <c r="H328" s="15" t="str">
        <f t="shared" si="126"/>
        <v>hn-namson-hs0327</v>
      </c>
      <c r="I328" s="7" t="str">
        <f t="shared" si="127"/>
        <v>abcd7071</v>
      </c>
      <c r="K328" s="46">
        <v>327</v>
      </c>
      <c r="L328" s="46" t="str">
        <f t="shared" si="120"/>
        <v>8A-NamSon-HN</v>
      </c>
      <c r="M328" s="46" t="str">
        <f t="shared" si="128"/>
        <v>Nguyễn Tiến Mạnh</v>
      </c>
      <c r="N328" s="23" t="str">
        <f t="shared" si="129"/>
        <v>Mạnh</v>
      </c>
      <c r="O328" s="23" t="str">
        <f t="shared" si="130"/>
        <v xml:space="preserve">Nguyễn Tiến </v>
      </c>
      <c r="P328" t="s">
        <v>949</v>
      </c>
      <c r="Q328" s="23" t="str">
        <f t="shared" si="131"/>
        <v>0327</v>
      </c>
      <c r="R328" s="23" t="str">
        <f t="shared" si="121"/>
        <v>hn-namson-hs0327</v>
      </c>
      <c r="S328" s="23" t="str">
        <f t="shared" si="132"/>
        <v>Manh</v>
      </c>
      <c r="T328" s="23" t="str">
        <f t="shared" si="133"/>
        <v xml:space="preserve">Nguyen Tien </v>
      </c>
      <c r="U328" s="23" t="str">
        <f t="shared" si="122"/>
        <v>hs0327-nguyentien-manh@hn-namson.edu.vn</v>
      </c>
      <c r="V328" s="23" t="str">
        <f t="shared" si="134"/>
        <v>abcd7071</v>
      </c>
      <c r="W328" s="46" t="str">
        <f t="shared" si="123"/>
        <v>HN</v>
      </c>
      <c r="X328" s="30" t="s">
        <v>47</v>
      </c>
      <c r="Y328" s="30" t="s">
        <v>51</v>
      </c>
      <c r="Z328" s="46" t="str">
        <f t="shared" si="124"/>
        <v>HS-NamSon-HN</v>
      </c>
      <c r="AA328" s="46" t="str">
        <f t="shared" si="125"/>
        <v>NamSon-HN</v>
      </c>
      <c r="AB328" s="24" t="s">
        <v>48</v>
      </c>
      <c r="AC328" s="24" t="s">
        <v>49</v>
      </c>
      <c r="AE328" s="46" t="str">
        <f t="shared" si="135"/>
        <v>hn-namson-hs0327</v>
      </c>
      <c r="AF328" s="46" t="str">
        <f t="shared" si="136"/>
        <v>DS8</v>
      </c>
      <c r="AG328" s="46" t="str">
        <f t="shared" si="137"/>
        <v>8A-NamSon-HN</v>
      </c>
      <c r="AH328" s="30" t="s">
        <v>64</v>
      </c>
      <c r="AI328" s="46" t="str">
        <f t="shared" si="138"/>
        <v>HH8</v>
      </c>
      <c r="AJ328" s="46" t="str">
        <f t="shared" si="139"/>
        <v>8A-NamSon-HN</v>
      </c>
      <c r="AK328" s="46" t="s">
        <v>64</v>
      </c>
      <c r="AL328" s="46" t="str">
        <f t="shared" si="140"/>
        <v>TA8</v>
      </c>
      <c r="AM328" s="46" t="str">
        <f t="shared" si="141"/>
        <v>8A-NamSon-HN</v>
      </c>
      <c r="AN328" s="46" t="s">
        <v>64</v>
      </c>
      <c r="AO328" s="46" t="str">
        <f t="shared" si="142"/>
        <v>NV8</v>
      </c>
      <c r="AP328" s="46" t="str">
        <f t="shared" si="143"/>
        <v>8A-NamSon-HN</v>
      </c>
      <c r="AQ328" s="46" t="s">
        <v>64</v>
      </c>
    </row>
    <row r="329" spans="1:43" ht="15.75" customHeight="1" x14ac:dyDescent="0.2">
      <c r="A329" s="30">
        <v>328</v>
      </c>
      <c r="B329" s="52" t="s">
        <v>383</v>
      </c>
      <c r="C329" s="53" t="s">
        <v>193</v>
      </c>
      <c r="D329" s="54" t="s">
        <v>75</v>
      </c>
      <c r="E329" s="57">
        <v>38758</v>
      </c>
      <c r="H329" s="15" t="str">
        <f t="shared" si="126"/>
        <v>hn-namson-hs0328</v>
      </c>
      <c r="I329" s="7" t="str">
        <f t="shared" si="127"/>
        <v>abcd7172</v>
      </c>
      <c r="K329" s="46">
        <v>328</v>
      </c>
      <c r="L329" s="46" t="str">
        <f t="shared" si="120"/>
        <v>8A-NamSon-HN</v>
      </c>
      <c r="M329" s="46" t="str">
        <f t="shared" si="128"/>
        <v>Phạm Anh Quân</v>
      </c>
      <c r="N329" s="23" t="str">
        <f t="shared" si="129"/>
        <v>Quân</v>
      </c>
      <c r="O329" s="23" t="str">
        <f t="shared" si="130"/>
        <v xml:space="preserve">Phạm Anh </v>
      </c>
      <c r="P329" t="s">
        <v>823</v>
      </c>
      <c r="Q329" s="23" t="str">
        <f t="shared" si="131"/>
        <v>0328</v>
      </c>
      <c r="R329" s="23" t="str">
        <f t="shared" si="121"/>
        <v>hn-namson-hs0328</v>
      </c>
      <c r="S329" s="23" t="str">
        <f t="shared" si="132"/>
        <v>Quan</v>
      </c>
      <c r="T329" s="23" t="str">
        <f t="shared" si="133"/>
        <v xml:space="preserve">Pham Anh </v>
      </c>
      <c r="U329" s="23" t="str">
        <f t="shared" si="122"/>
        <v>hs0328-phamanh-quan@hn-namson.edu.vn</v>
      </c>
      <c r="V329" s="23" t="str">
        <f t="shared" si="134"/>
        <v>abcd7172</v>
      </c>
      <c r="W329" s="46" t="str">
        <f t="shared" si="123"/>
        <v>HN</v>
      </c>
      <c r="X329" s="30" t="s">
        <v>47</v>
      </c>
      <c r="Y329" s="30" t="s">
        <v>51</v>
      </c>
      <c r="Z329" s="46" t="str">
        <f t="shared" si="124"/>
        <v>HS-NamSon-HN</v>
      </c>
      <c r="AA329" s="46" t="str">
        <f t="shared" si="125"/>
        <v>NamSon-HN</v>
      </c>
      <c r="AB329" s="24" t="s">
        <v>48</v>
      </c>
      <c r="AC329" s="24" t="s">
        <v>49</v>
      </c>
      <c r="AE329" s="46" t="str">
        <f t="shared" si="135"/>
        <v>hn-namson-hs0328</v>
      </c>
      <c r="AF329" s="46" t="str">
        <f t="shared" si="136"/>
        <v>DS8</v>
      </c>
      <c r="AG329" s="46" t="str">
        <f t="shared" si="137"/>
        <v>8A-NamSon-HN</v>
      </c>
      <c r="AH329" s="30" t="s">
        <v>64</v>
      </c>
      <c r="AI329" s="46" t="str">
        <f t="shared" si="138"/>
        <v>HH8</v>
      </c>
      <c r="AJ329" s="46" t="str">
        <f t="shared" si="139"/>
        <v>8A-NamSon-HN</v>
      </c>
      <c r="AK329" s="46" t="s">
        <v>64</v>
      </c>
      <c r="AL329" s="46" t="str">
        <f t="shared" si="140"/>
        <v>TA8</v>
      </c>
      <c r="AM329" s="46" t="str">
        <f t="shared" si="141"/>
        <v>8A-NamSon-HN</v>
      </c>
      <c r="AN329" s="46" t="s">
        <v>64</v>
      </c>
      <c r="AO329" s="46" t="str">
        <f t="shared" si="142"/>
        <v>NV8</v>
      </c>
      <c r="AP329" s="46" t="str">
        <f t="shared" si="143"/>
        <v>8A-NamSon-HN</v>
      </c>
      <c r="AQ329" s="46" t="s">
        <v>64</v>
      </c>
    </row>
    <row r="330" spans="1:43" ht="15.75" customHeight="1" x14ac:dyDescent="0.2">
      <c r="A330" s="7">
        <v>329</v>
      </c>
      <c r="B330" s="52" t="s">
        <v>383</v>
      </c>
      <c r="C330" s="53" t="s">
        <v>414</v>
      </c>
      <c r="D330" s="54" t="s">
        <v>98</v>
      </c>
      <c r="E330" s="57">
        <v>38727</v>
      </c>
      <c r="H330" s="15" t="str">
        <f t="shared" si="126"/>
        <v>hn-namson-hs0329</v>
      </c>
      <c r="I330" s="7" t="str">
        <f t="shared" si="127"/>
        <v>abcd7273</v>
      </c>
      <c r="K330" s="46">
        <v>329</v>
      </c>
      <c r="L330" s="46" t="str">
        <f t="shared" si="120"/>
        <v>8A-NamSon-HN</v>
      </c>
      <c r="M330" s="46" t="str">
        <f t="shared" si="128"/>
        <v>Lê Phương Thảo</v>
      </c>
      <c r="N330" s="23" t="str">
        <f t="shared" si="129"/>
        <v>Thảo</v>
      </c>
      <c r="O330" s="23" t="str">
        <f t="shared" si="130"/>
        <v xml:space="preserve">Lê Phương </v>
      </c>
      <c r="P330" t="s">
        <v>1037</v>
      </c>
      <c r="Q330" s="23" t="str">
        <f t="shared" si="131"/>
        <v>0329</v>
      </c>
      <c r="R330" s="23" t="str">
        <f t="shared" si="121"/>
        <v>hn-namson-hs0329</v>
      </c>
      <c r="S330" s="23" t="str">
        <f t="shared" si="132"/>
        <v>Thao</v>
      </c>
      <c r="T330" s="23" t="str">
        <f t="shared" si="133"/>
        <v xml:space="preserve">Le Phuong </v>
      </c>
      <c r="U330" s="23" t="str">
        <f t="shared" si="122"/>
        <v>hs0329-lephuong-thao@hn-namson.edu.vn</v>
      </c>
      <c r="V330" s="23" t="str">
        <f t="shared" si="134"/>
        <v>abcd7273</v>
      </c>
      <c r="W330" s="46" t="str">
        <f t="shared" si="123"/>
        <v>HN</v>
      </c>
      <c r="X330" s="30" t="s">
        <v>47</v>
      </c>
      <c r="Y330" s="30" t="s">
        <v>51</v>
      </c>
      <c r="Z330" s="46" t="str">
        <f t="shared" si="124"/>
        <v>HS-NamSon-HN</v>
      </c>
      <c r="AA330" s="46" t="str">
        <f t="shared" si="125"/>
        <v>NamSon-HN</v>
      </c>
      <c r="AB330" s="24" t="s">
        <v>48</v>
      </c>
      <c r="AC330" s="24" t="s">
        <v>49</v>
      </c>
      <c r="AE330" s="46" t="str">
        <f t="shared" si="135"/>
        <v>hn-namson-hs0329</v>
      </c>
      <c r="AF330" s="46" t="str">
        <f t="shared" si="136"/>
        <v>DS8</v>
      </c>
      <c r="AG330" s="46" t="str">
        <f t="shared" si="137"/>
        <v>8A-NamSon-HN</v>
      </c>
      <c r="AH330" s="30" t="s">
        <v>64</v>
      </c>
      <c r="AI330" s="46" t="str">
        <f t="shared" si="138"/>
        <v>HH8</v>
      </c>
      <c r="AJ330" s="46" t="str">
        <f t="shared" si="139"/>
        <v>8A-NamSon-HN</v>
      </c>
      <c r="AK330" s="46" t="s">
        <v>64</v>
      </c>
      <c r="AL330" s="46" t="str">
        <f t="shared" si="140"/>
        <v>TA8</v>
      </c>
      <c r="AM330" s="46" t="str">
        <f t="shared" si="141"/>
        <v>8A-NamSon-HN</v>
      </c>
      <c r="AN330" s="46" t="s">
        <v>64</v>
      </c>
      <c r="AO330" s="46" t="str">
        <f t="shared" si="142"/>
        <v>NV8</v>
      </c>
      <c r="AP330" s="46" t="str">
        <f t="shared" si="143"/>
        <v>8A-NamSon-HN</v>
      </c>
      <c r="AQ330" s="46" t="s">
        <v>64</v>
      </c>
    </row>
    <row r="331" spans="1:43" ht="15.75" customHeight="1" x14ac:dyDescent="0.2">
      <c r="A331" s="30">
        <v>330</v>
      </c>
      <c r="B331" s="52" t="s">
        <v>383</v>
      </c>
      <c r="C331" s="53" t="s">
        <v>415</v>
      </c>
      <c r="D331" s="54" t="s">
        <v>98</v>
      </c>
      <c r="E331" s="57">
        <v>38917</v>
      </c>
      <c r="H331" s="15" t="str">
        <f t="shared" si="126"/>
        <v>hn-namson-hs0330</v>
      </c>
      <c r="I331" s="7" t="str">
        <f t="shared" si="127"/>
        <v>abcd7374</v>
      </c>
      <c r="K331" s="46">
        <v>330</v>
      </c>
      <c r="L331" s="46" t="str">
        <f t="shared" si="120"/>
        <v>8A-NamSon-HN</v>
      </c>
      <c r="M331" s="46" t="str">
        <f t="shared" si="128"/>
        <v>Nguyễn Phương Thảo</v>
      </c>
      <c r="N331" s="23" t="str">
        <f t="shared" si="129"/>
        <v>Thảo</v>
      </c>
      <c r="O331" s="23" t="str">
        <f t="shared" si="130"/>
        <v xml:space="preserve">Nguyễn Phương </v>
      </c>
      <c r="P331" t="s">
        <v>1038</v>
      </c>
      <c r="Q331" s="23" t="str">
        <f t="shared" si="131"/>
        <v>0330</v>
      </c>
      <c r="R331" s="23" t="str">
        <f t="shared" si="121"/>
        <v>hn-namson-hs0330</v>
      </c>
      <c r="S331" s="23" t="str">
        <f t="shared" si="132"/>
        <v>Thao</v>
      </c>
      <c r="T331" s="23" t="str">
        <f t="shared" si="133"/>
        <v xml:space="preserve">Nguyen Phuong </v>
      </c>
      <c r="U331" s="23" t="str">
        <f t="shared" si="122"/>
        <v>hs0330-nguyenphuong-thao@hn-namson.edu.vn</v>
      </c>
      <c r="V331" s="23" t="str">
        <f t="shared" si="134"/>
        <v>abcd7374</v>
      </c>
      <c r="W331" s="46" t="str">
        <f t="shared" si="123"/>
        <v>HN</v>
      </c>
      <c r="X331" s="30" t="s">
        <v>47</v>
      </c>
      <c r="Y331" s="30" t="s">
        <v>51</v>
      </c>
      <c r="Z331" s="46" t="str">
        <f t="shared" si="124"/>
        <v>HS-NamSon-HN</v>
      </c>
      <c r="AA331" s="46" t="str">
        <f t="shared" si="125"/>
        <v>NamSon-HN</v>
      </c>
      <c r="AB331" s="24" t="s">
        <v>48</v>
      </c>
      <c r="AC331" s="24" t="s">
        <v>49</v>
      </c>
      <c r="AE331" s="46" t="str">
        <f t="shared" si="135"/>
        <v>hn-namson-hs0330</v>
      </c>
      <c r="AF331" s="46" t="str">
        <f t="shared" si="136"/>
        <v>DS8</v>
      </c>
      <c r="AG331" s="46" t="str">
        <f t="shared" si="137"/>
        <v>8A-NamSon-HN</v>
      </c>
      <c r="AH331" s="30" t="s">
        <v>64</v>
      </c>
      <c r="AI331" s="46" t="str">
        <f t="shared" si="138"/>
        <v>HH8</v>
      </c>
      <c r="AJ331" s="46" t="str">
        <f t="shared" si="139"/>
        <v>8A-NamSon-HN</v>
      </c>
      <c r="AK331" s="46" t="s">
        <v>64</v>
      </c>
      <c r="AL331" s="46" t="str">
        <f t="shared" si="140"/>
        <v>TA8</v>
      </c>
      <c r="AM331" s="46" t="str">
        <f t="shared" si="141"/>
        <v>8A-NamSon-HN</v>
      </c>
      <c r="AN331" s="46" t="s">
        <v>64</v>
      </c>
      <c r="AO331" s="46" t="str">
        <f t="shared" si="142"/>
        <v>NV8</v>
      </c>
      <c r="AP331" s="46" t="str">
        <f t="shared" si="143"/>
        <v>8A-NamSon-HN</v>
      </c>
      <c r="AQ331" s="46" t="s">
        <v>64</v>
      </c>
    </row>
    <row r="332" spans="1:43" ht="15.75" customHeight="1" x14ac:dyDescent="0.2">
      <c r="A332" s="7">
        <v>331</v>
      </c>
      <c r="B332" s="52" t="s">
        <v>383</v>
      </c>
      <c r="C332" s="53" t="s">
        <v>416</v>
      </c>
      <c r="D332" s="54" t="s">
        <v>75</v>
      </c>
      <c r="E332" s="57">
        <v>38985</v>
      </c>
      <c r="H332" s="15" t="str">
        <f t="shared" si="126"/>
        <v>hn-namson-hs0331</v>
      </c>
      <c r="I332" s="7" t="str">
        <f t="shared" si="127"/>
        <v>abcd7475</v>
      </c>
      <c r="K332" s="46">
        <v>331</v>
      </c>
      <c r="L332" s="46" t="str">
        <f t="shared" si="120"/>
        <v>8A-NamSon-HN</v>
      </c>
      <c r="M332" s="46" t="str">
        <f t="shared" si="128"/>
        <v>Hồ Gia Trung</v>
      </c>
      <c r="N332" s="23" t="str">
        <f t="shared" si="129"/>
        <v>Trung</v>
      </c>
      <c r="O332" s="23" t="str">
        <f t="shared" si="130"/>
        <v xml:space="preserve">Hồ Gia </v>
      </c>
      <c r="P332" t="s">
        <v>1039</v>
      </c>
      <c r="Q332" s="23" t="str">
        <f t="shared" si="131"/>
        <v>0331</v>
      </c>
      <c r="R332" s="23" t="str">
        <f t="shared" si="121"/>
        <v>hn-namson-hs0331</v>
      </c>
      <c r="S332" s="23" t="str">
        <f t="shared" si="132"/>
        <v>Trung</v>
      </c>
      <c r="T332" s="23" t="str">
        <f t="shared" si="133"/>
        <v xml:space="preserve">Ho Gia </v>
      </c>
      <c r="U332" s="23" t="str">
        <f t="shared" si="122"/>
        <v>hs0331-hogia-trung@hn-namson.edu.vn</v>
      </c>
      <c r="V332" s="23" t="str">
        <f t="shared" si="134"/>
        <v>abcd7475</v>
      </c>
      <c r="W332" s="46" t="str">
        <f t="shared" si="123"/>
        <v>HN</v>
      </c>
      <c r="X332" s="30" t="s">
        <v>47</v>
      </c>
      <c r="Y332" s="30" t="s">
        <v>51</v>
      </c>
      <c r="Z332" s="46" t="str">
        <f t="shared" si="124"/>
        <v>HS-NamSon-HN</v>
      </c>
      <c r="AA332" s="46" t="str">
        <f t="shared" si="125"/>
        <v>NamSon-HN</v>
      </c>
      <c r="AB332" s="24" t="s">
        <v>48</v>
      </c>
      <c r="AC332" s="24" t="s">
        <v>49</v>
      </c>
      <c r="AE332" s="46" t="str">
        <f t="shared" si="135"/>
        <v>hn-namson-hs0331</v>
      </c>
      <c r="AF332" s="46" t="str">
        <f t="shared" si="136"/>
        <v>DS8</v>
      </c>
      <c r="AG332" s="46" t="str">
        <f t="shared" si="137"/>
        <v>8A-NamSon-HN</v>
      </c>
      <c r="AH332" s="30" t="s">
        <v>64</v>
      </c>
      <c r="AI332" s="46" t="str">
        <f t="shared" si="138"/>
        <v>HH8</v>
      </c>
      <c r="AJ332" s="46" t="str">
        <f t="shared" si="139"/>
        <v>8A-NamSon-HN</v>
      </c>
      <c r="AK332" s="46" t="s">
        <v>64</v>
      </c>
      <c r="AL332" s="46" t="str">
        <f t="shared" si="140"/>
        <v>TA8</v>
      </c>
      <c r="AM332" s="46" t="str">
        <f t="shared" si="141"/>
        <v>8A-NamSon-HN</v>
      </c>
      <c r="AN332" s="46" t="s">
        <v>64</v>
      </c>
      <c r="AO332" s="46" t="str">
        <f t="shared" si="142"/>
        <v>NV8</v>
      </c>
      <c r="AP332" s="46" t="str">
        <f t="shared" si="143"/>
        <v>8A-NamSon-HN</v>
      </c>
      <c r="AQ332" s="46" t="s">
        <v>64</v>
      </c>
    </row>
    <row r="333" spans="1:43" ht="15.75" customHeight="1" x14ac:dyDescent="0.2">
      <c r="A333" s="30">
        <v>332</v>
      </c>
      <c r="B333" s="52" t="s">
        <v>383</v>
      </c>
      <c r="C333" s="53" t="s">
        <v>417</v>
      </c>
      <c r="D333" s="54" t="s">
        <v>75</v>
      </c>
      <c r="E333" s="57">
        <v>38924</v>
      </c>
      <c r="H333" s="15" t="str">
        <f t="shared" si="126"/>
        <v>hn-namson-hs0332</v>
      </c>
      <c r="I333" s="7" t="str">
        <f t="shared" si="127"/>
        <v>abcd7576</v>
      </c>
      <c r="K333" s="46">
        <v>332</v>
      </c>
      <c r="L333" s="46" t="str">
        <f t="shared" si="120"/>
        <v>8A-NamSon-HN</v>
      </c>
      <c r="M333" s="46" t="str">
        <f t="shared" si="128"/>
        <v>Cù Xuân Tự</v>
      </c>
      <c r="N333" s="23" t="str">
        <f t="shared" si="129"/>
        <v>Tự</v>
      </c>
      <c r="O333" s="23" t="str">
        <f t="shared" si="130"/>
        <v xml:space="preserve">Cù Xuân </v>
      </c>
      <c r="P333" t="s">
        <v>1040</v>
      </c>
      <c r="Q333" s="23" t="str">
        <f t="shared" si="131"/>
        <v>0332</v>
      </c>
      <c r="R333" s="23" t="str">
        <f t="shared" si="121"/>
        <v>hn-namson-hs0332</v>
      </c>
      <c r="S333" s="23" t="str">
        <f t="shared" si="132"/>
        <v>Tu</v>
      </c>
      <c r="T333" s="23" t="str">
        <f t="shared" si="133"/>
        <v xml:space="preserve">Cu Xuan </v>
      </c>
      <c r="U333" s="23" t="str">
        <f t="shared" si="122"/>
        <v>hs0332-cuxuan-tu@hn-namson.edu.vn</v>
      </c>
      <c r="V333" s="23" t="str">
        <f t="shared" si="134"/>
        <v>abcd7576</v>
      </c>
      <c r="W333" s="46" t="str">
        <f t="shared" si="123"/>
        <v>HN</v>
      </c>
      <c r="X333" s="30" t="s">
        <v>47</v>
      </c>
      <c r="Y333" s="30" t="s">
        <v>51</v>
      </c>
      <c r="Z333" s="46" t="str">
        <f t="shared" si="124"/>
        <v>HS-NamSon-HN</v>
      </c>
      <c r="AA333" s="46" t="str">
        <f t="shared" si="125"/>
        <v>NamSon-HN</v>
      </c>
      <c r="AB333" s="24" t="s">
        <v>48</v>
      </c>
      <c r="AC333" s="24" t="s">
        <v>49</v>
      </c>
      <c r="AE333" s="46" t="str">
        <f t="shared" si="135"/>
        <v>hn-namson-hs0332</v>
      </c>
      <c r="AF333" s="46" t="str">
        <f t="shared" si="136"/>
        <v>DS8</v>
      </c>
      <c r="AG333" s="46" t="str">
        <f t="shared" si="137"/>
        <v>8A-NamSon-HN</v>
      </c>
      <c r="AH333" s="30" t="s">
        <v>64</v>
      </c>
      <c r="AI333" s="46" t="str">
        <f t="shared" si="138"/>
        <v>HH8</v>
      </c>
      <c r="AJ333" s="46" t="str">
        <f t="shared" si="139"/>
        <v>8A-NamSon-HN</v>
      </c>
      <c r="AK333" s="46" t="s">
        <v>64</v>
      </c>
      <c r="AL333" s="46" t="str">
        <f t="shared" si="140"/>
        <v>TA8</v>
      </c>
      <c r="AM333" s="46" t="str">
        <f t="shared" si="141"/>
        <v>8A-NamSon-HN</v>
      </c>
      <c r="AN333" s="46" t="s">
        <v>64</v>
      </c>
      <c r="AO333" s="46" t="str">
        <f t="shared" si="142"/>
        <v>NV8</v>
      </c>
      <c r="AP333" s="46" t="str">
        <f t="shared" si="143"/>
        <v>8A-NamSon-HN</v>
      </c>
      <c r="AQ333" s="46" t="s">
        <v>64</v>
      </c>
    </row>
    <row r="334" spans="1:43" ht="15.75" customHeight="1" x14ac:dyDescent="0.2">
      <c r="A334" s="7">
        <v>333</v>
      </c>
      <c r="B334" s="52" t="s">
        <v>383</v>
      </c>
      <c r="C334" s="53" t="s">
        <v>418</v>
      </c>
      <c r="D334" s="54" t="s">
        <v>75</v>
      </c>
      <c r="E334" s="57">
        <v>38744</v>
      </c>
      <c r="H334" s="15" t="str">
        <f t="shared" si="126"/>
        <v>hn-namson-hs0333</v>
      </c>
      <c r="I334" s="7" t="str">
        <f t="shared" si="127"/>
        <v>abcd7677</v>
      </c>
      <c r="K334" s="46">
        <v>333</v>
      </c>
      <c r="L334" s="46" t="str">
        <f t="shared" si="120"/>
        <v>8A-NamSon-HN</v>
      </c>
      <c r="M334" s="46" t="str">
        <f t="shared" si="128"/>
        <v>Vũ Bá Uy</v>
      </c>
      <c r="N334" s="23" t="str">
        <f t="shared" si="129"/>
        <v>Uy</v>
      </c>
      <c r="O334" s="23" t="str">
        <f t="shared" si="130"/>
        <v xml:space="preserve">Vũ Bá </v>
      </c>
      <c r="P334" t="s">
        <v>1041</v>
      </c>
      <c r="Q334" s="23" t="str">
        <f t="shared" si="131"/>
        <v>0333</v>
      </c>
      <c r="R334" s="23" t="str">
        <f t="shared" si="121"/>
        <v>hn-namson-hs0333</v>
      </c>
      <c r="S334" s="23" t="str">
        <f t="shared" si="132"/>
        <v>Uy</v>
      </c>
      <c r="T334" s="23" t="str">
        <f t="shared" si="133"/>
        <v xml:space="preserve">Vu Ba </v>
      </c>
      <c r="U334" s="23" t="str">
        <f t="shared" si="122"/>
        <v>hs0333-vuba-uy@hn-namson.edu.vn</v>
      </c>
      <c r="V334" s="23" t="str">
        <f t="shared" si="134"/>
        <v>abcd7677</v>
      </c>
      <c r="W334" s="46" t="str">
        <f t="shared" si="123"/>
        <v>HN</v>
      </c>
      <c r="X334" s="30" t="s">
        <v>47</v>
      </c>
      <c r="Y334" s="30" t="s">
        <v>51</v>
      </c>
      <c r="Z334" s="46" t="str">
        <f t="shared" si="124"/>
        <v>HS-NamSon-HN</v>
      </c>
      <c r="AA334" s="46" t="str">
        <f t="shared" si="125"/>
        <v>NamSon-HN</v>
      </c>
      <c r="AB334" s="24" t="s">
        <v>48</v>
      </c>
      <c r="AC334" s="24" t="s">
        <v>49</v>
      </c>
      <c r="AE334" s="46" t="str">
        <f t="shared" si="135"/>
        <v>hn-namson-hs0333</v>
      </c>
      <c r="AF334" s="46" t="str">
        <f t="shared" si="136"/>
        <v>DS8</v>
      </c>
      <c r="AG334" s="46" t="str">
        <f t="shared" si="137"/>
        <v>8A-NamSon-HN</v>
      </c>
      <c r="AH334" s="30" t="s">
        <v>64</v>
      </c>
      <c r="AI334" s="46" t="str">
        <f t="shared" si="138"/>
        <v>HH8</v>
      </c>
      <c r="AJ334" s="46" t="str">
        <f t="shared" si="139"/>
        <v>8A-NamSon-HN</v>
      </c>
      <c r="AK334" s="46" t="s">
        <v>64</v>
      </c>
      <c r="AL334" s="46" t="str">
        <f t="shared" si="140"/>
        <v>TA8</v>
      </c>
      <c r="AM334" s="46" t="str">
        <f t="shared" si="141"/>
        <v>8A-NamSon-HN</v>
      </c>
      <c r="AN334" s="46" t="s">
        <v>64</v>
      </c>
      <c r="AO334" s="46" t="str">
        <f t="shared" si="142"/>
        <v>NV8</v>
      </c>
      <c r="AP334" s="46" t="str">
        <f t="shared" si="143"/>
        <v>8A-NamSon-HN</v>
      </c>
      <c r="AQ334" s="46" t="s">
        <v>64</v>
      </c>
    </row>
    <row r="335" spans="1:43" ht="15.75" customHeight="1" x14ac:dyDescent="0.2">
      <c r="A335" s="30">
        <v>334</v>
      </c>
      <c r="B335" s="52" t="s">
        <v>383</v>
      </c>
      <c r="C335" s="53" t="s">
        <v>419</v>
      </c>
      <c r="D335" s="54" t="s">
        <v>75</v>
      </c>
      <c r="E335" s="57">
        <v>38872</v>
      </c>
      <c r="H335" s="15" t="str">
        <f t="shared" si="126"/>
        <v>hn-namson-hs0334</v>
      </c>
      <c r="I335" s="7" t="str">
        <f t="shared" si="127"/>
        <v>abcd7778</v>
      </c>
      <c r="K335" s="46">
        <v>334</v>
      </c>
      <c r="L335" s="46" t="str">
        <f t="shared" si="120"/>
        <v>8A-NamSon-HN</v>
      </c>
      <c r="M335" s="46" t="str">
        <f t="shared" si="128"/>
        <v>Nguyễn Văn Vương</v>
      </c>
      <c r="N335" s="23" t="str">
        <f t="shared" si="129"/>
        <v>Vương</v>
      </c>
      <c r="O335" s="23" t="str">
        <f t="shared" si="130"/>
        <v xml:space="preserve">Nguyễn Văn </v>
      </c>
      <c r="P335" t="s">
        <v>1042</v>
      </c>
      <c r="Q335" s="23" t="str">
        <f t="shared" si="131"/>
        <v>0334</v>
      </c>
      <c r="R335" s="23" t="str">
        <f t="shared" si="121"/>
        <v>hn-namson-hs0334</v>
      </c>
      <c r="S335" s="23" t="str">
        <f t="shared" si="132"/>
        <v>Vuong</v>
      </c>
      <c r="T335" s="23" t="str">
        <f t="shared" si="133"/>
        <v xml:space="preserve">Nguyen Van </v>
      </c>
      <c r="U335" s="23" t="str">
        <f t="shared" si="122"/>
        <v>hs0334-nguyenvan-vuong@hn-namson.edu.vn</v>
      </c>
      <c r="V335" s="23" t="str">
        <f t="shared" si="134"/>
        <v>abcd7778</v>
      </c>
      <c r="W335" s="46" t="str">
        <f t="shared" si="123"/>
        <v>HN</v>
      </c>
      <c r="X335" s="30" t="s">
        <v>47</v>
      </c>
      <c r="Y335" s="30" t="s">
        <v>51</v>
      </c>
      <c r="Z335" s="46" t="str">
        <f t="shared" si="124"/>
        <v>HS-NamSon-HN</v>
      </c>
      <c r="AA335" s="46" t="str">
        <f t="shared" si="125"/>
        <v>NamSon-HN</v>
      </c>
      <c r="AB335" s="24" t="s">
        <v>48</v>
      </c>
      <c r="AC335" s="24" t="s">
        <v>49</v>
      </c>
      <c r="AE335" s="46" t="str">
        <f t="shared" si="135"/>
        <v>hn-namson-hs0334</v>
      </c>
      <c r="AF335" s="46" t="str">
        <f t="shared" si="136"/>
        <v>DS8</v>
      </c>
      <c r="AG335" s="46" t="str">
        <f t="shared" si="137"/>
        <v>8A-NamSon-HN</v>
      </c>
      <c r="AH335" s="30" t="s">
        <v>64</v>
      </c>
      <c r="AI335" s="46" t="str">
        <f t="shared" si="138"/>
        <v>HH8</v>
      </c>
      <c r="AJ335" s="46" t="str">
        <f t="shared" si="139"/>
        <v>8A-NamSon-HN</v>
      </c>
      <c r="AK335" s="46" t="s">
        <v>64</v>
      </c>
      <c r="AL335" s="46" t="str">
        <f t="shared" si="140"/>
        <v>TA8</v>
      </c>
      <c r="AM335" s="46" t="str">
        <f t="shared" si="141"/>
        <v>8A-NamSon-HN</v>
      </c>
      <c r="AN335" s="46" t="s">
        <v>64</v>
      </c>
      <c r="AO335" s="46" t="str">
        <f t="shared" si="142"/>
        <v>NV8</v>
      </c>
      <c r="AP335" s="46" t="str">
        <f t="shared" si="143"/>
        <v>8A-NamSon-HN</v>
      </c>
      <c r="AQ335" s="46" t="s">
        <v>64</v>
      </c>
    </row>
    <row r="336" spans="1:43" ht="15.75" customHeight="1" x14ac:dyDescent="0.2">
      <c r="A336" s="7">
        <v>335</v>
      </c>
      <c r="B336" s="52" t="s">
        <v>420</v>
      </c>
      <c r="C336" s="53" t="s">
        <v>421</v>
      </c>
      <c r="D336" s="54" t="s">
        <v>98</v>
      </c>
      <c r="E336" s="57">
        <v>38735</v>
      </c>
      <c r="H336" s="15" t="str">
        <f t="shared" si="126"/>
        <v>hn-namson-hs0335</v>
      </c>
      <c r="I336" s="7" t="str">
        <f t="shared" si="127"/>
        <v>abcd7879</v>
      </c>
      <c r="K336" s="46">
        <v>335</v>
      </c>
      <c r="L336" s="46" t="str">
        <f t="shared" si="120"/>
        <v>8B-NamSon-HN</v>
      </c>
      <c r="M336" s="46" t="str">
        <f t="shared" si="128"/>
        <v>Bùi Thị Lan Anh</v>
      </c>
      <c r="N336" s="23" t="str">
        <f t="shared" si="129"/>
        <v>Anh</v>
      </c>
      <c r="O336" s="23" t="str">
        <f t="shared" si="130"/>
        <v xml:space="preserve">Bùi Thị Lan </v>
      </c>
      <c r="P336" t="s">
        <v>1043</v>
      </c>
      <c r="Q336" s="23" t="str">
        <f t="shared" si="131"/>
        <v>0335</v>
      </c>
      <c r="R336" s="23" t="str">
        <f t="shared" si="121"/>
        <v>hn-namson-hs0335</v>
      </c>
      <c r="S336" s="23" t="str">
        <f t="shared" si="132"/>
        <v>Anh</v>
      </c>
      <c r="T336" s="23" t="str">
        <f t="shared" si="133"/>
        <v xml:space="preserve">Bui Thi Lan </v>
      </c>
      <c r="U336" s="23" t="str">
        <f t="shared" si="122"/>
        <v>hs0335-buithilan-anh@hn-namson.edu.vn</v>
      </c>
      <c r="V336" s="23" t="str">
        <f t="shared" si="134"/>
        <v>abcd7879</v>
      </c>
      <c r="W336" s="46" t="str">
        <f t="shared" si="123"/>
        <v>HN</v>
      </c>
      <c r="X336" s="30" t="s">
        <v>47</v>
      </c>
      <c r="Y336" s="30" t="s">
        <v>51</v>
      </c>
      <c r="Z336" s="46" t="str">
        <f t="shared" si="124"/>
        <v>HS-NamSon-HN</v>
      </c>
      <c r="AA336" s="46" t="str">
        <f t="shared" si="125"/>
        <v>NamSon-HN</v>
      </c>
      <c r="AB336" s="24" t="s">
        <v>48</v>
      </c>
      <c r="AC336" s="24" t="s">
        <v>49</v>
      </c>
      <c r="AE336" s="46" t="str">
        <f t="shared" si="135"/>
        <v>hn-namson-hs0335</v>
      </c>
      <c r="AF336" s="46" t="str">
        <f t="shared" si="136"/>
        <v>DS8</v>
      </c>
      <c r="AG336" s="46" t="str">
        <f t="shared" si="137"/>
        <v>8B-NamSon-HN</v>
      </c>
      <c r="AH336" s="30" t="s">
        <v>64</v>
      </c>
      <c r="AI336" s="46" t="str">
        <f t="shared" si="138"/>
        <v>HH8</v>
      </c>
      <c r="AJ336" s="46" t="str">
        <f t="shared" si="139"/>
        <v>8B-NamSon-HN</v>
      </c>
      <c r="AK336" s="46" t="s">
        <v>64</v>
      </c>
      <c r="AL336" s="46" t="str">
        <f t="shared" si="140"/>
        <v>TA8</v>
      </c>
      <c r="AM336" s="46" t="str">
        <f t="shared" si="141"/>
        <v>8B-NamSon-HN</v>
      </c>
      <c r="AN336" s="46" t="s">
        <v>64</v>
      </c>
      <c r="AO336" s="46" t="str">
        <f t="shared" si="142"/>
        <v>NV8</v>
      </c>
      <c r="AP336" s="46" t="str">
        <f t="shared" si="143"/>
        <v>8B-NamSon-HN</v>
      </c>
      <c r="AQ336" s="46" t="s">
        <v>64</v>
      </c>
    </row>
    <row r="337" spans="1:43" ht="15.75" customHeight="1" x14ac:dyDescent="0.2">
      <c r="A337" s="30">
        <v>336</v>
      </c>
      <c r="B337" s="52" t="s">
        <v>420</v>
      </c>
      <c r="C337" s="53" t="s">
        <v>422</v>
      </c>
      <c r="D337" s="54" t="s">
        <v>75</v>
      </c>
      <c r="E337" s="57">
        <v>38906</v>
      </c>
      <c r="H337" s="15" t="str">
        <f t="shared" si="126"/>
        <v>hn-namson-hs0336</v>
      </c>
      <c r="I337" s="7" t="str">
        <f t="shared" si="127"/>
        <v>abcd7980</v>
      </c>
      <c r="K337" s="46">
        <v>336</v>
      </c>
      <c r="L337" s="46" t="str">
        <f t="shared" si="120"/>
        <v>8B-NamSon-HN</v>
      </c>
      <c r="M337" s="46" t="str">
        <f t="shared" si="128"/>
        <v>Nguyễn Ngọc Anh</v>
      </c>
      <c r="N337" s="23" t="str">
        <f t="shared" si="129"/>
        <v>Anh</v>
      </c>
      <c r="O337" s="23" t="str">
        <f t="shared" si="130"/>
        <v xml:space="preserve">Nguyễn Ngọc </v>
      </c>
      <c r="P337" t="s">
        <v>1044</v>
      </c>
      <c r="Q337" s="23" t="str">
        <f t="shared" si="131"/>
        <v>0336</v>
      </c>
      <c r="R337" s="23" t="str">
        <f t="shared" si="121"/>
        <v>hn-namson-hs0336</v>
      </c>
      <c r="S337" s="23" t="str">
        <f t="shared" si="132"/>
        <v>Anh</v>
      </c>
      <c r="T337" s="23" t="str">
        <f t="shared" si="133"/>
        <v xml:space="preserve">Nguyen Ngoc </v>
      </c>
      <c r="U337" s="23" t="str">
        <f t="shared" si="122"/>
        <v>hs0336-nguyenngoc-anh@hn-namson.edu.vn</v>
      </c>
      <c r="V337" s="23" t="str">
        <f t="shared" si="134"/>
        <v>abcd7980</v>
      </c>
      <c r="W337" s="46" t="str">
        <f t="shared" si="123"/>
        <v>HN</v>
      </c>
      <c r="X337" s="30" t="s">
        <v>47</v>
      </c>
      <c r="Y337" s="30" t="s">
        <v>51</v>
      </c>
      <c r="Z337" s="46" t="str">
        <f t="shared" si="124"/>
        <v>HS-NamSon-HN</v>
      </c>
      <c r="AA337" s="46" t="str">
        <f t="shared" si="125"/>
        <v>NamSon-HN</v>
      </c>
      <c r="AB337" s="24" t="s">
        <v>48</v>
      </c>
      <c r="AC337" s="24" t="s">
        <v>49</v>
      </c>
      <c r="AE337" s="46" t="str">
        <f t="shared" si="135"/>
        <v>hn-namson-hs0336</v>
      </c>
      <c r="AF337" s="46" t="str">
        <f t="shared" si="136"/>
        <v>DS8</v>
      </c>
      <c r="AG337" s="46" t="str">
        <f t="shared" si="137"/>
        <v>8B-NamSon-HN</v>
      </c>
      <c r="AH337" s="30" t="s">
        <v>64</v>
      </c>
      <c r="AI337" s="46" t="str">
        <f t="shared" si="138"/>
        <v>HH8</v>
      </c>
      <c r="AJ337" s="46" t="str">
        <f t="shared" si="139"/>
        <v>8B-NamSon-HN</v>
      </c>
      <c r="AK337" s="46" t="s">
        <v>64</v>
      </c>
      <c r="AL337" s="46" t="str">
        <f t="shared" si="140"/>
        <v>TA8</v>
      </c>
      <c r="AM337" s="46" t="str">
        <f t="shared" si="141"/>
        <v>8B-NamSon-HN</v>
      </c>
      <c r="AN337" s="46" t="s">
        <v>64</v>
      </c>
      <c r="AO337" s="46" t="str">
        <f t="shared" si="142"/>
        <v>NV8</v>
      </c>
      <c r="AP337" s="46" t="str">
        <f t="shared" si="143"/>
        <v>8B-NamSon-HN</v>
      </c>
      <c r="AQ337" s="46" t="s">
        <v>64</v>
      </c>
    </row>
    <row r="338" spans="1:43" ht="15.75" customHeight="1" x14ac:dyDescent="0.2">
      <c r="A338" s="7">
        <v>337</v>
      </c>
      <c r="B338" s="52" t="s">
        <v>420</v>
      </c>
      <c r="C338" s="53" t="s">
        <v>423</v>
      </c>
      <c r="D338" s="54" t="s">
        <v>98</v>
      </c>
      <c r="E338" s="57">
        <v>38820</v>
      </c>
      <c r="H338" s="15" t="str">
        <f t="shared" si="126"/>
        <v>hn-namson-hs0337</v>
      </c>
      <c r="I338" s="7" t="str">
        <f t="shared" si="127"/>
        <v>abcd8081</v>
      </c>
      <c r="K338" s="46">
        <v>337</v>
      </c>
      <c r="L338" s="46" t="str">
        <f t="shared" si="120"/>
        <v>8B-NamSon-HN</v>
      </c>
      <c r="M338" s="46" t="str">
        <f t="shared" si="128"/>
        <v>Nguyễn Phương Như Anh</v>
      </c>
      <c r="N338" s="23" t="str">
        <f t="shared" si="129"/>
        <v>Anh</v>
      </c>
      <c r="O338" s="23" t="str">
        <f t="shared" si="130"/>
        <v xml:space="preserve">Nguyễn Phương Như </v>
      </c>
      <c r="P338" t="s">
        <v>1045</v>
      </c>
      <c r="Q338" s="23" t="str">
        <f t="shared" si="131"/>
        <v>0337</v>
      </c>
      <c r="R338" s="23" t="str">
        <f t="shared" si="121"/>
        <v>hn-namson-hs0337</v>
      </c>
      <c r="S338" s="23" t="str">
        <f t="shared" si="132"/>
        <v>Anh</v>
      </c>
      <c r="T338" s="23" t="str">
        <f t="shared" si="133"/>
        <v xml:space="preserve">Nguyen Phuong Nhu </v>
      </c>
      <c r="U338" s="23" t="str">
        <f t="shared" si="122"/>
        <v>hs0337-nguyenphuongnhu-anh@hn-namson.edu.vn</v>
      </c>
      <c r="V338" s="23" t="str">
        <f t="shared" si="134"/>
        <v>abcd8081</v>
      </c>
      <c r="W338" s="46" t="str">
        <f t="shared" si="123"/>
        <v>HN</v>
      </c>
      <c r="X338" s="30" t="s">
        <v>47</v>
      </c>
      <c r="Y338" s="30" t="s">
        <v>51</v>
      </c>
      <c r="Z338" s="46" t="str">
        <f t="shared" si="124"/>
        <v>HS-NamSon-HN</v>
      </c>
      <c r="AA338" s="46" t="str">
        <f t="shared" si="125"/>
        <v>NamSon-HN</v>
      </c>
      <c r="AB338" s="24" t="s">
        <v>48</v>
      </c>
      <c r="AC338" s="24" t="s">
        <v>49</v>
      </c>
      <c r="AE338" s="46" t="str">
        <f t="shared" si="135"/>
        <v>hn-namson-hs0337</v>
      </c>
      <c r="AF338" s="46" t="str">
        <f t="shared" si="136"/>
        <v>DS8</v>
      </c>
      <c r="AG338" s="46" t="str">
        <f t="shared" si="137"/>
        <v>8B-NamSon-HN</v>
      </c>
      <c r="AH338" s="30" t="s">
        <v>64</v>
      </c>
      <c r="AI338" s="46" t="str">
        <f t="shared" si="138"/>
        <v>HH8</v>
      </c>
      <c r="AJ338" s="46" t="str">
        <f t="shared" si="139"/>
        <v>8B-NamSon-HN</v>
      </c>
      <c r="AK338" s="46" t="s">
        <v>64</v>
      </c>
      <c r="AL338" s="46" t="str">
        <f t="shared" si="140"/>
        <v>TA8</v>
      </c>
      <c r="AM338" s="46" t="str">
        <f t="shared" si="141"/>
        <v>8B-NamSon-HN</v>
      </c>
      <c r="AN338" s="46" t="s">
        <v>64</v>
      </c>
      <c r="AO338" s="46" t="str">
        <f t="shared" si="142"/>
        <v>NV8</v>
      </c>
      <c r="AP338" s="46" t="str">
        <f t="shared" si="143"/>
        <v>8B-NamSon-HN</v>
      </c>
      <c r="AQ338" s="46" t="s">
        <v>64</v>
      </c>
    </row>
    <row r="339" spans="1:43" ht="15.75" customHeight="1" x14ac:dyDescent="0.2">
      <c r="A339" s="30">
        <v>338</v>
      </c>
      <c r="B339" s="52" t="s">
        <v>420</v>
      </c>
      <c r="C339" s="53" t="s">
        <v>107</v>
      </c>
      <c r="D339" s="54" t="s">
        <v>98</v>
      </c>
      <c r="E339" s="57">
        <v>38967</v>
      </c>
      <c r="H339" s="15" t="str">
        <f t="shared" si="126"/>
        <v>hn-namson-hs0338</v>
      </c>
      <c r="I339" s="7" t="str">
        <f t="shared" si="127"/>
        <v>abcd8182</v>
      </c>
      <c r="K339" s="46">
        <v>338</v>
      </c>
      <c r="L339" s="46" t="str">
        <f t="shared" si="120"/>
        <v>8B-NamSon-HN</v>
      </c>
      <c r="M339" s="46" t="str">
        <f t="shared" si="128"/>
        <v>Nguyễn Thị Lan Anh</v>
      </c>
      <c r="N339" s="23" t="str">
        <f t="shared" si="129"/>
        <v>Anh</v>
      </c>
      <c r="O339" s="23" t="str">
        <f t="shared" si="130"/>
        <v xml:space="preserve">Nguyễn Thị Lan </v>
      </c>
      <c r="P339" t="s">
        <v>740</v>
      </c>
      <c r="Q339" s="23" t="str">
        <f t="shared" si="131"/>
        <v>0338</v>
      </c>
      <c r="R339" s="23" t="str">
        <f t="shared" si="121"/>
        <v>hn-namson-hs0338</v>
      </c>
      <c r="S339" s="23" t="str">
        <f t="shared" si="132"/>
        <v>Anh</v>
      </c>
      <c r="T339" s="23" t="str">
        <f t="shared" si="133"/>
        <v xml:space="preserve">Nguyen Thi Lan </v>
      </c>
      <c r="U339" s="23" t="str">
        <f t="shared" si="122"/>
        <v>hs0338-nguyenthilan-anh@hn-namson.edu.vn</v>
      </c>
      <c r="V339" s="23" t="str">
        <f t="shared" si="134"/>
        <v>abcd8182</v>
      </c>
      <c r="W339" s="46" t="str">
        <f t="shared" si="123"/>
        <v>HN</v>
      </c>
      <c r="X339" s="30" t="s">
        <v>47</v>
      </c>
      <c r="Y339" s="30" t="s">
        <v>51</v>
      </c>
      <c r="Z339" s="46" t="str">
        <f t="shared" si="124"/>
        <v>HS-NamSon-HN</v>
      </c>
      <c r="AA339" s="46" t="str">
        <f t="shared" si="125"/>
        <v>NamSon-HN</v>
      </c>
      <c r="AB339" s="24" t="s">
        <v>48</v>
      </c>
      <c r="AC339" s="24" t="s">
        <v>49</v>
      </c>
      <c r="AE339" s="46" t="str">
        <f t="shared" si="135"/>
        <v>hn-namson-hs0338</v>
      </c>
      <c r="AF339" s="46" t="str">
        <f t="shared" si="136"/>
        <v>DS8</v>
      </c>
      <c r="AG339" s="46" t="str">
        <f t="shared" si="137"/>
        <v>8B-NamSon-HN</v>
      </c>
      <c r="AH339" s="30" t="s">
        <v>64</v>
      </c>
      <c r="AI339" s="46" t="str">
        <f t="shared" si="138"/>
        <v>HH8</v>
      </c>
      <c r="AJ339" s="46" t="str">
        <f t="shared" si="139"/>
        <v>8B-NamSon-HN</v>
      </c>
      <c r="AK339" s="46" t="s">
        <v>64</v>
      </c>
      <c r="AL339" s="46" t="str">
        <f t="shared" si="140"/>
        <v>TA8</v>
      </c>
      <c r="AM339" s="46" t="str">
        <f t="shared" si="141"/>
        <v>8B-NamSon-HN</v>
      </c>
      <c r="AN339" s="46" t="s">
        <v>64</v>
      </c>
      <c r="AO339" s="46" t="str">
        <f t="shared" si="142"/>
        <v>NV8</v>
      </c>
      <c r="AP339" s="46" t="str">
        <f t="shared" si="143"/>
        <v>8B-NamSon-HN</v>
      </c>
      <c r="AQ339" s="46" t="s">
        <v>64</v>
      </c>
    </row>
    <row r="340" spans="1:43" ht="15.75" customHeight="1" x14ac:dyDescent="0.2">
      <c r="A340" s="7">
        <v>339</v>
      </c>
      <c r="B340" s="52" t="s">
        <v>420</v>
      </c>
      <c r="C340" s="53" t="s">
        <v>424</v>
      </c>
      <c r="D340" s="54" t="s">
        <v>98</v>
      </c>
      <c r="E340" s="57">
        <v>38986</v>
      </c>
      <c r="H340" s="15" t="str">
        <f t="shared" si="126"/>
        <v>hn-namson-hs0339</v>
      </c>
      <c r="I340" s="7" t="str">
        <f t="shared" si="127"/>
        <v>abcd8283</v>
      </c>
      <c r="K340" s="46">
        <v>339</v>
      </c>
      <c r="L340" s="46" t="str">
        <f t="shared" si="120"/>
        <v>8B-NamSon-HN</v>
      </c>
      <c r="M340" s="46" t="str">
        <f t="shared" si="128"/>
        <v>Đinh Thị Ngọc Ánh</v>
      </c>
      <c r="N340" s="23" t="str">
        <f t="shared" si="129"/>
        <v>Ánh</v>
      </c>
      <c r="O340" s="23" t="str">
        <f t="shared" si="130"/>
        <v xml:space="preserve">Đinh Thị Ngọc </v>
      </c>
      <c r="P340" t="s">
        <v>1046</v>
      </c>
      <c r="Q340" s="23" t="str">
        <f t="shared" si="131"/>
        <v>0339</v>
      </c>
      <c r="R340" s="23" t="str">
        <f t="shared" si="121"/>
        <v>hn-namson-hs0339</v>
      </c>
      <c r="S340" s="23" t="str">
        <f t="shared" si="132"/>
        <v>Anh</v>
      </c>
      <c r="T340" s="23" t="str">
        <f t="shared" si="133"/>
        <v xml:space="preserve">Dinh Thi Ngoc </v>
      </c>
      <c r="U340" s="23" t="str">
        <f t="shared" si="122"/>
        <v>hs0339-dinhthingoc-anh@hn-namson.edu.vn</v>
      </c>
      <c r="V340" s="23" t="str">
        <f t="shared" si="134"/>
        <v>abcd8283</v>
      </c>
      <c r="W340" s="46" t="str">
        <f t="shared" si="123"/>
        <v>HN</v>
      </c>
      <c r="X340" s="30" t="s">
        <v>47</v>
      </c>
      <c r="Y340" s="30" t="s">
        <v>51</v>
      </c>
      <c r="Z340" s="46" t="str">
        <f t="shared" si="124"/>
        <v>HS-NamSon-HN</v>
      </c>
      <c r="AA340" s="46" t="str">
        <f t="shared" si="125"/>
        <v>NamSon-HN</v>
      </c>
      <c r="AB340" s="24" t="s">
        <v>48</v>
      </c>
      <c r="AC340" s="24" t="s">
        <v>49</v>
      </c>
      <c r="AE340" s="46" t="str">
        <f t="shared" si="135"/>
        <v>hn-namson-hs0339</v>
      </c>
      <c r="AF340" s="46" t="str">
        <f t="shared" si="136"/>
        <v>DS8</v>
      </c>
      <c r="AG340" s="46" t="str">
        <f t="shared" si="137"/>
        <v>8B-NamSon-HN</v>
      </c>
      <c r="AH340" s="30" t="s">
        <v>64</v>
      </c>
      <c r="AI340" s="46" t="str">
        <f t="shared" si="138"/>
        <v>HH8</v>
      </c>
      <c r="AJ340" s="46" t="str">
        <f t="shared" si="139"/>
        <v>8B-NamSon-HN</v>
      </c>
      <c r="AK340" s="46" t="s">
        <v>64</v>
      </c>
      <c r="AL340" s="46" t="str">
        <f t="shared" si="140"/>
        <v>TA8</v>
      </c>
      <c r="AM340" s="46" t="str">
        <f t="shared" si="141"/>
        <v>8B-NamSon-HN</v>
      </c>
      <c r="AN340" s="46" t="s">
        <v>64</v>
      </c>
      <c r="AO340" s="46" t="str">
        <f t="shared" si="142"/>
        <v>NV8</v>
      </c>
      <c r="AP340" s="46" t="str">
        <f t="shared" si="143"/>
        <v>8B-NamSon-HN</v>
      </c>
      <c r="AQ340" s="46" t="s">
        <v>64</v>
      </c>
    </row>
    <row r="341" spans="1:43" ht="15.75" customHeight="1" x14ac:dyDescent="0.2">
      <c r="A341" s="30">
        <v>340</v>
      </c>
      <c r="B341" s="52" t="s">
        <v>420</v>
      </c>
      <c r="C341" s="53" t="s">
        <v>425</v>
      </c>
      <c r="D341" s="54" t="s">
        <v>98</v>
      </c>
      <c r="E341" s="57">
        <v>38883</v>
      </c>
      <c r="H341" s="15" t="str">
        <f t="shared" si="126"/>
        <v>hn-namson-hs0340</v>
      </c>
      <c r="I341" s="7" t="str">
        <f t="shared" si="127"/>
        <v>abcd8384</v>
      </c>
      <c r="K341" s="46">
        <v>340</v>
      </c>
      <c r="L341" s="46" t="str">
        <f t="shared" si="120"/>
        <v>8B-NamSon-HN</v>
      </c>
      <c r="M341" s="46" t="str">
        <f t="shared" si="128"/>
        <v>Đỗ Linh Chi</v>
      </c>
      <c r="N341" s="23" t="str">
        <f t="shared" si="129"/>
        <v>Chi</v>
      </c>
      <c r="O341" s="23" t="str">
        <f t="shared" si="130"/>
        <v xml:space="preserve">Đỗ Linh </v>
      </c>
      <c r="P341" t="s">
        <v>1047</v>
      </c>
      <c r="Q341" s="23" t="str">
        <f t="shared" si="131"/>
        <v>0340</v>
      </c>
      <c r="R341" s="23" t="str">
        <f t="shared" si="121"/>
        <v>hn-namson-hs0340</v>
      </c>
      <c r="S341" s="23" t="str">
        <f t="shared" si="132"/>
        <v>Chi</v>
      </c>
      <c r="T341" s="23" t="str">
        <f t="shared" si="133"/>
        <v xml:space="preserve">Do Linh </v>
      </c>
      <c r="U341" s="23" t="str">
        <f t="shared" si="122"/>
        <v>hs0340-dolinh-chi@hn-namson.edu.vn</v>
      </c>
      <c r="V341" s="23" t="str">
        <f t="shared" si="134"/>
        <v>abcd8384</v>
      </c>
      <c r="W341" s="46" t="str">
        <f t="shared" si="123"/>
        <v>HN</v>
      </c>
      <c r="X341" s="30" t="s">
        <v>47</v>
      </c>
      <c r="Y341" s="30" t="s">
        <v>51</v>
      </c>
      <c r="Z341" s="46" t="str">
        <f t="shared" si="124"/>
        <v>HS-NamSon-HN</v>
      </c>
      <c r="AA341" s="46" t="str">
        <f t="shared" si="125"/>
        <v>NamSon-HN</v>
      </c>
      <c r="AB341" s="24" t="s">
        <v>48</v>
      </c>
      <c r="AC341" s="24" t="s">
        <v>49</v>
      </c>
      <c r="AE341" s="46" t="str">
        <f t="shared" si="135"/>
        <v>hn-namson-hs0340</v>
      </c>
      <c r="AF341" s="46" t="str">
        <f t="shared" si="136"/>
        <v>DS8</v>
      </c>
      <c r="AG341" s="46" t="str">
        <f t="shared" si="137"/>
        <v>8B-NamSon-HN</v>
      </c>
      <c r="AH341" s="30" t="s">
        <v>64</v>
      </c>
      <c r="AI341" s="46" t="str">
        <f t="shared" si="138"/>
        <v>HH8</v>
      </c>
      <c r="AJ341" s="46" t="str">
        <f t="shared" si="139"/>
        <v>8B-NamSon-HN</v>
      </c>
      <c r="AK341" s="46" t="s">
        <v>64</v>
      </c>
      <c r="AL341" s="46" t="str">
        <f t="shared" si="140"/>
        <v>TA8</v>
      </c>
      <c r="AM341" s="46" t="str">
        <f t="shared" si="141"/>
        <v>8B-NamSon-HN</v>
      </c>
      <c r="AN341" s="46" t="s">
        <v>64</v>
      </c>
      <c r="AO341" s="46" t="str">
        <f t="shared" si="142"/>
        <v>NV8</v>
      </c>
      <c r="AP341" s="46" t="str">
        <f t="shared" si="143"/>
        <v>8B-NamSon-HN</v>
      </c>
      <c r="AQ341" s="46" t="s">
        <v>64</v>
      </c>
    </row>
    <row r="342" spans="1:43" ht="15.75" customHeight="1" x14ac:dyDescent="0.2">
      <c r="A342" s="7">
        <v>341</v>
      </c>
      <c r="B342" s="52" t="s">
        <v>420</v>
      </c>
      <c r="C342" s="53" t="s">
        <v>426</v>
      </c>
      <c r="D342" s="54" t="s">
        <v>98</v>
      </c>
      <c r="E342" s="57">
        <v>38945</v>
      </c>
      <c r="H342" s="15" t="str">
        <f t="shared" si="126"/>
        <v>hn-namson-hs0341</v>
      </c>
      <c r="I342" s="7" t="str">
        <f t="shared" si="127"/>
        <v>abcd8485</v>
      </c>
      <c r="K342" s="46">
        <v>341</v>
      </c>
      <c r="L342" s="46" t="str">
        <f t="shared" si="120"/>
        <v>8B-NamSon-HN</v>
      </c>
      <c r="M342" s="46" t="str">
        <f t="shared" si="128"/>
        <v>Lê Kiều Diễm</v>
      </c>
      <c r="N342" s="23" t="str">
        <f t="shared" si="129"/>
        <v>Diễm</v>
      </c>
      <c r="O342" s="23" t="str">
        <f t="shared" si="130"/>
        <v xml:space="preserve">Lê Kiều </v>
      </c>
      <c r="P342" t="s">
        <v>1048</v>
      </c>
      <c r="Q342" s="23" t="str">
        <f t="shared" si="131"/>
        <v>0341</v>
      </c>
      <c r="R342" s="23" t="str">
        <f t="shared" si="121"/>
        <v>hn-namson-hs0341</v>
      </c>
      <c r="S342" s="23" t="str">
        <f t="shared" si="132"/>
        <v>Diem</v>
      </c>
      <c r="T342" s="23" t="str">
        <f t="shared" si="133"/>
        <v xml:space="preserve">Le Kieu </v>
      </c>
      <c r="U342" s="23" t="str">
        <f t="shared" si="122"/>
        <v>hs0341-lekieu-diem@hn-namson.edu.vn</v>
      </c>
      <c r="V342" s="23" t="str">
        <f t="shared" si="134"/>
        <v>abcd8485</v>
      </c>
      <c r="W342" s="46" t="str">
        <f t="shared" si="123"/>
        <v>HN</v>
      </c>
      <c r="X342" s="30" t="s">
        <v>47</v>
      </c>
      <c r="Y342" s="30" t="s">
        <v>51</v>
      </c>
      <c r="Z342" s="46" t="str">
        <f t="shared" si="124"/>
        <v>HS-NamSon-HN</v>
      </c>
      <c r="AA342" s="46" t="str">
        <f t="shared" si="125"/>
        <v>NamSon-HN</v>
      </c>
      <c r="AB342" s="24" t="s">
        <v>48</v>
      </c>
      <c r="AC342" s="24" t="s">
        <v>49</v>
      </c>
      <c r="AE342" s="46" t="str">
        <f t="shared" si="135"/>
        <v>hn-namson-hs0341</v>
      </c>
      <c r="AF342" s="46" t="str">
        <f t="shared" si="136"/>
        <v>DS8</v>
      </c>
      <c r="AG342" s="46" t="str">
        <f t="shared" si="137"/>
        <v>8B-NamSon-HN</v>
      </c>
      <c r="AH342" s="30" t="s">
        <v>64</v>
      </c>
      <c r="AI342" s="46" t="str">
        <f t="shared" si="138"/>
        <v>HH8</v>
      </c>
      <c r="AJ342" s="46" t="str">
        <f t="shared" si="139"/>
        <v>8B-NamSon-HN</v>
      </c>
      <c r="AK342" s="46" t="s">
        <v>64</v>
      </c>
      <c r="AL342" s="46" t="str">
        <f t="shared" si="140"/>
        <v>TA8</v>
      </c>
      <c r="AM342" s="46" t="str">
        <f t="shared" si="141"/>
        <v>8B-NamSon-HN</v>
      </c>
      <c r="AN342" s="46" t="s">
        <v>64</v>
      </c>
      <c r="AO342" s="46" t="str">
        <f t="shared" si="142"/>
        <v>NV8</v>
      </c>
      <c r="AP342" s="46" t="str">
        <f t="shared" si="143"/>
        <v>8B-NamSon-HN</v>
      </c>
      <c r="AQ342" s="46" t="s">
        <v>64</v>
      </c>
    </row>
    <row r="343" spans="1:43" ht="15.75" customHeight="1" x14ac:dyDescent="0.2">
      <c r="A343" s="30">
        <v>342</v>
      </c>
      <c r="B343" s="52" t="s">
        <v>420</v>
      </c>
      <c r="C343" s="53" t="s">
        <v>403</v>
      </c>
      <c r="D343" s="54" t="s">
        <v>75</v>
      </c>
      <c r="E343" s="57">
        <v>38921</v>
      </c>
      <c r="H343" s="15" t="str">
        <f t="shared" si="126"/>
        <v>hn-namson-hs0342</v>
      </c>
      <c r="I343" s="7" t="str">
        <f t="shared" si="127"/>
        <v>abcd8586</v>
      </c>
      <c r="K343" s="46">
        <v>342</v>
      </c>
      <c r="L343" s="46" t="str">
        <f t="shared" si="120"/>
        <v>8B-NamSon-HN</v>
      </c>
      <c r="M343" s="46" t="str">
        <f t="shared" si="128"/>
        <v>Nguyễn Tùng Dương</v>
      </c>
      <c r="N343" s="23" t="str">
        <f t="shared" si="129"/>
        <v>Dương</v>
      </c>
      <c r="O343" s="23" t="str">
        <f t="shared" si="130"/>
        <v xml:space="preserve">Nguyễn Tùng </v>
      </c>
      <c r="P343" t="s">
        <v>1026</v>
      </c>
      <c r="Q343" s="23" t="str">
        <f t="shared" si="131"/>
        <v>0342</v>
      </c>
      <c r="R343" s="23" t="str">
        <f t="shared" si="121"/>
        <v>hn-namson-hs0342</v>
      </c>
      <c r="S343" s="23" t="str">
        <f t="shared" si="132"/>
        <v>Duong</v>
      </c>
      <c r="T343" s="23" t="str">
        <f t="shared" si="133"/>
        <v xml:space="preserve">Nguyen Tung </v>
      </c>
      <c r="U343" s="23" t="str">
        <f t="shared" si="122"/>
        <v>hs0342-nguyentung-duong@hn-namson.edu.vn</v>
      </c>
      <c r="V343" s="23" t="str">
        <f t="shared" si="134"/>
        <v>abcd8586</v>
      </c>
      <c r="W343" s="46" t="str">
        <f t="shared" si="123"/>
        <v>HN</v>
      </c>
      <c r="X343" s="30" t="s">
        <v>47</v>
      </c>
      <c r="Y343" s="30" t="s">
        <v>51</v>
      </c>
      <c r="Z343" s="46" t="str">
        <f t="shared" si="124"/>
        <v>HS-NamSon-HN</v>
      </c>
      <c r="AA343" s="46" t="str">
        <f t="shared" si="125"/>
        <v>NamSon-HN</v>
      </c>
      <c r="AB343" s="24" t="s">
        <v>48</v>
      </c>
      <c r="AC343" s="24" t="s">
        <v>49</v>
      </c>
      <c r="AE343" s="46" t="str">
        <f t="shared" si="135"/>
        <v>hn-namson-hs0342</v>
      </c>
      <c r="AF343" s="46" t="str">
        <f t="shared" si="136"/>
        <v>DS8</v>
      </c>
      <c r="AG343" s="46" t="str">
        <f t="shared" si="137"/>
        <v>8B-NamSon-HN</v>
      </c>
      <c r="AH343" s="30" t="s">
        <v>64</v>
      </c>
      <c r="AI343" s="46" t="str">
        <f t="shared" si="138"/>
        <v>HH8</v>
      </c>
      <c r="AJ343" s="46" t="str">
        <f t="shared" si="139"/>
        <v>8B-NamSon-HN</v>
      </c>
      <c r="AK343" s="46" t="s">
        <v>64</v>
      </c>
      <c r="AL343" s="46" t="str">
        <f t="shared" si="140"/>
        <v>TA8</v>
      </c>
      <c r="AM343" s="46" t="str">
        <f t="shared" si="141"/>
        <v>8B-NamSon-HN</v>
      </c>
      <c r="AN343" s="46" t="s">
        <v>64</v>
      </c>
      <c r="AO343" s="46" t="str">
        <f t="shared" si="142"/>
        <v>NV8</v>
      </c>
      <c r="AP343" s="46" t="str">
        <f t="shared" si="143"/>
        <v>8B-NamSon-HN</v>
      </c>
      <c r="AQ343" s="46" t="s">
        <v>64</v>
      </c>
    </row>
    <row r="344" spans="1:43" ht="15.75" customHeight="1" x14ac:dyDescent="0.2">
      <c r="A344" s="7">
        <v>343</v>
      </c>
      <c r="B344" s="52" t="s">
        <v>420</v>
      </c>
      <c r="C344" s="53" t="s">
        <v>427</v>
      </c>
      <c r="D344" s="54" t="s">
        <v>75</v>
      </c>
      <c r="E344" s="57">
        <v>38920</v>
      </c>
      <c r="H344" s="15" t="str">
        <f t="shared" si="126"/>
        <v>hn-namson-hs0343</v>
      </c>
      <c r="I344" s="7" t="str">
        <f t="shared" si="127"/>
        <v>abcd8687</v>
      </c>
      <c r="K344" s="46">
        <v>343</v>
      </c>
      <c r="L344" s="46" t="str">
        <f t="shared" si="120"/>
        <v>8B-NamSon-HN</v>
      </c>
      <c r="M344" s="46" t="str">
        <f t="shared" si="128"/>
        <v>Bùi Công Đoàn</v>
      </c>
      <c r="N344" s="23" t="str">
        <f t="shared" si="129"/>
        <v>Đoàn</v>
      </c>
      <c r="O344" s="23" t="str">
        <f t="shared" si="130"/>
        <v xml:space="preserve">Bùi Công </v>
      </c>
      <c r="P344" t="s">
        <v>1049</v>
      </c>
      <c r="Q344" s="23" t="str">
        <f t="shared" si="131"/>
        <v>0343</v>
      </c>
      <c r="R344" s="23" t="str">
        <f t="shared" si="121"/>
        <v>hn-namson-hs0343</v>
      </c>
      <c r="S344" s="23" t="str">
        <f t="shared" si="132"/>
        <v>Doan</v>
      </c>
      <c r="T344" s="23" t="str">
        <f t="shared" si="133"/>
        <v xml:space="preserve">Bui Cong </v>
      </c>
      <c r="U344" s="23" t="str">
        <f t="shared" si="122"/>
        <v>hs0343-buicong-doan@hn-namson.edu.vn</v>
      </c>
      <c r="V344" s="23" t="str">
        <f t="shared" si="134"/>
        <v>abcd8687</v>
      </c>
      <c r="W344" s="46" t="str">
        <f t="shared" si="123"/>
        <v>HN</v>
      </c>
      <c r="X344" s="30" t="s">
        <v>47</v>
      </c>
      <c r="Y344" s="30" t="s">
        <v>51</v>
      </c>
      <c r="Z344" s="46" t="str">
        <f t="shared" si="124"/>
        <v>HS-NamSon-HN</v>
      </c>
      <c r="AA344" s="46" t="str">
        <f t="shared" si="125"/>
        <v>NamSon-HN</v>
      </c>
      <c r="AB344" s="24" t="s">
        <v>48</v>
      </c>
      <c r="AC344" s="24" t="s">
        <v>49</v>
      </c>
      <c r="AE344" s="46" t="str">
        <f t="shared" si="135"/>
        <v>hn-namson-hs0343</v>
      </c>
      <c r="AF344" s="46" t="str">
        <f t="shared" si="136"/>
        <v>DS8</v>
      </c>
      <c r="AG344" s="46" t="str">
        <f t="shared" si="137"/>
        <v>8B-NamSon-HN</v>
      </c>
      <c r="AH344" s="30" t="s">
        <v>64</v>
      </c>
      <c r="AI344" s="46" t="str">
        <f t="shared" si="138"/>
        <v>HH8</v>
      </c>
      <c r="AJ344" s="46" t="str">
        <f t="shared" si="139"/>
        <v>8B-NamSon-HN</v>
      </c>
      <c r="AK344" s="46" t="s">
        <v>64</v>
      </c>
      <c r="AL344" s="46" t="str">
        <f t="shared" si="140"/>
        <v>TA8</v>
      </c>
      <c r="AM344" s="46" t="str">
        <f t="shared" si="141"/>
        <v>8B-NamSon-HN</v>
      </c>
      <c r="AN344" s="46" t="s">
        <v>64</v>
      </c>
      <c r="AO344" s="46" t="str">
        <f t="shared" si="142"/>
        <v>NV8</v>
      </c>
      <c r="AP344" s="46" t="str">
        <f t="shared" si="143"/>
        <v>8B-NamSon-HN</v>
      </c>
      <c r="AQ344" s="46" t="s">
        <v>64</v>
      </c>
    </row>
    <row r="345" spans="1:43" ht="15.75" customHeight="1" x14ac:dyDescent="0.2">
      <c r="A345" s="30">
        <v>344</v>
      </c>
      <c r="B345" s="52" t="s">
        <v>420</v>
      </c>
      <c r="C345" s="53" t="s">
        <v>428</v>
      </c>
      <c r="D345" s="54" t="s">
        <v>98</v>
      </c>
      <c r="E345" s="57">
        <v>39066</v>
      </c>
      <c r="H345" s="15" t="str">
        <f t="shared" si="126"/>
        <v>hn-namson-hs0344</v>
      </c>
      <c r="I345" s="7" t="str">
        <f t="shared" si="127"/>
        <v>abcd8788</v>
      </c>
      <c r="K345" s="46">
        <v>344</v>
      </c>
      <c r="L345" s="46" t="str">
        <f t="shared" si="120"/>
        <v>8B-NamSon-HN</v>
      </c>
      <c r="M345" s="46" t="str">
        <f t="shared" si="128"/>
        <v>Dương Thu Giang</v>
      </c>
      <c r="N345" s="23" t="str">
        <f t="shared" si="129"/>
        <v>Giang</v>
      </c>
      <c r="O345" s="23" t="str">
        <f t="shared" si="130"/>
        <v xml:space="preserve">Dương Thu </v>
      </c>
      <c r="P345" t="s">
        <v>1050</v>
      </c>
      <c r="Q345" s="23" t="str">
        <f t="shared" si="131"/>
        <v>0344</v>
      </c>
      <c r="R345" s="23" t="str">
        <f t="shared" si="121"/>
        <v>hn-namson-hs0344</v>
      </c>
      <c r="S345" s="23" t="str">
        <f t="shared" si="132"/>
        <v>Giang</v>
      </c>
      <c r="T345" s="23" t="str">
        <f t="shared" si="133"/>
        <v xml:space="preserve">Duong Thu </v>
      </c>
      <c r="U345" s="23" t="str">
        <f t="shared" si="122"/>
        <v>hs0344-duongthu-giang@hn-namson.edu.vn</v>
      </c>
      <c r="V345" s="23" t="str">
        <f t="shared" si="134"/>
        <v>abcd8788</v>
      </c>
      <c r="W345" s="46" t="str">
        <f t="shared" si="123"/>
        <v>HN</v>
      </c>
      <c r="X345" s="30" t="s">
        <v>47</v>
      </c>
      <c r="Y345" s="30" t="s">
        <v>51</v>
      </c>
      <c r="Z345" s="46" t="str">
        <f t="shared" si="124"/>
        <v>HS-NamSon-HN</v>
      </c>
      <c r="AA345" s="46" t="str">
        <f t="shared" si="125"/>
        <v>NamSon-HN</v>
      </c>
      <c r="AB345" s="24" t="s">
        <v>48</v>
      </c>
      <c r="AC345" s="24" t="s">
        <v>49</v>
      </c>
      <c r="AE345" s="46" t="str">
        <f t="shared" si="135"/>
        <v>hn-namson-hs0344</v>
      </c>
      <c r="AF345" s="46" t="str">
        <f t="shared" si="136"/>
        <v>DS8</v>
      </c>
      <c r="AG345" s="46" t="str">
        <f t="shared" si="137"/>
        <v>8B-NamSon-HN</v>
      </c>
      <c r="AH345" s="30" t="s">
        <v>64</v>
      </c>
      <c r="AI345" s="46" t="str">
        <f t="shared" si="138"/>
        <v>HH8</v>
      </c>
      <c r="AJ345" s="46" t="str">
        <f t="shared" si="139"/>
        <v>8B-NamSon-HN</v>
      </c>
      <c r="AK345" s="46" t="s">
        <v>64</v>
      </c>
      <c r="AL345" s="46" t="str">
        <f t="shared" si="140"/>
        <v>TA8</v>
      </c>
      <c r="AM345" s="46" t="str">
        <f t="shared" si="141"/>
        <v>8B-NamSon-HN</v>
      </c>
      <c r="AN345" s="46" t="s">
        <v>64</v>
      </c>
      <c r="AO345" s="46" t="str">
        <f t="shared" si="142"/>
        <v>NV8</v>
      </c>
      <c r="AP345" s="46" t="str">
        <f t="shared" si="143"/>
        <v>8B-NamSon-HN</v>
      </c>
      <c r="AQ345" s="46" t="s">
        <v>64</v>
      </c>
    </row>
    <row r="346" spans="1:43" ht="15.75" customHeight="1" x14ac:dyDescent="0.2">
      <c r="A346" s="7">
        <v>345</v>
      </c>
      <c r="B346" s="52" t="s">
        <v>420</v>
      </c>
      <c r="C346" s="53" t="s">
        <v>130</v>
      </c>
      <c r="D346" s="54" t="s">
        <v>98</v>
      </c>
      <c r="E346" s="57">
        <v>39016</v>
      </c>
      <c r="H346" s="15" t="str">
        <f t="shared" si="126"/>
        <v>hn-namson-hs0345</v>
      </c>
      <c r="I346" s="7" t="str">
        <f t="shared" si="127"/>
        <v>abcd8889</v>
      </c>
      <c r="K346" s="46">
        <v>345</v>
      </c>
      <c r="L346" s="46" t="str">
        <f t="shared" si="120"/>
        <v>8B-NamSon-HN</v>
      </c>
      <c r="M346" s="46" t="str">
        <f t="shared" si="128"/>
        <v>Nguyễn Thị Hương Giang</v>
      </c>
      <c r="N346" s="23" t="str">
        <f t="shared" si="129"/>
        <v>Giang</v>
      </c>
      <c r="O346" s="23" t="str">
        <f t="shared" si="130"/>
        <v xml:space="preserve">Nguyễn Thị Hương </v>
      </c>
      <c r="P346" t="s">
        <v>762</v>
      </c>
      <c r="Q346" s="23" t="str">
        <f t="shared" si="131"/>
        <v>0345</v>
      </c>
      <c r="R346" s="23" t="str">
        <f t="shared" si="121"/>
        <v>hn-namson-hs0345</v>
      </c>
      <c r="S346" s="23" t="str">
        <f t="shared" si="132"/>
        <v>Giang</v>
      </c>
      <c r="T346" s="23" t="str">
        <f t="shared" si="133"/>
        <v xml:space="preserve">Nguyen Thi Huong </v>
      </c>
      <c r="U346" s="23" t="str">
        <f t="shared" si="122"/>
        <v>hs0345-nguyenthihuong-giang@hn-namson.edu.vn</v>
      </c>
      <c r="V346" s="23" t="str">
        <f t="shared" si="134"/>
        <v>abcd8889</v>
      </c>
      <c r="W346" s="46" t="str">
        <f t="shared" si="123"/>
        <v>HN</v>
      </c>
      <c r="X346" s="30" t="s">
        <v>47</v>
      </c>
      <c r="Y346" s="30" t="s">
        <v>51</v>
      </c>
      <c r="Z346" s="46" t="str">
        <f t="shared" si="124"/>
        <v>HS-NamSon-HN</v>
      </c>
      <c r="AA346" s="46" t="str">
        <f t="shared" si="125"/>
        <v>NamSon-HN</v>
      </c>
      <c r="AB346" s="24" t="s">
        <v>48</v>
      </c>
      <c r="AC346" s="24" t="s">
        <v>49</v>
      </c>
      <c r="AE346" s="46" t="str">
        <f t="shared" si="135"/>
        <v>hn-namson-hs0345</v>
      </c>
      <c r="AF346" s="46" t="str">
        <f t="shared" si="136"/>
        <v>DS8</v>
      </c>
      <c r="AG346" s="46" t="str">
        <f t="shared" si="137"/>
        <v>8B-NamSon-HN</v>
      </c>
      <c r="AH346" s="30" t="s">
        <v>64</v>
      </c>
      <c r="AI346" s="46" t="str">
        <f t="shared" si="138"/>
        <v>HH8</v>
      </c>
      <c r="AJ346" s="46" t="str">
        <f t="shared" si="139"/>
        <v>8B-NamSon-HN</v>
      </c>
      <c r="AK346" s="46" t="s">
        <v>64</v>
      </c>
      <c r="AL346" s="46" t="str">
        <f t="shared" si="140"/>
        <v>TA8</v>
      </c>
      <c r="AM346" s="46" t="str">
        <f t="shared" si="141"/>
        <v>8B-NamSon-HN</v>
      </c>
      <c r="AN346" s="46" t="s">
        <v>64</v>
      </c>
      <c r="AO346" s="46" t="str">
        <f t="shared" si="142"/>
        <v>NV8</v>
      </c>
      <c r="AP346" s="46" t="str">
        <f t="shared" si="143"/>
        <v>8B-NamSon-HN</v>
      </c>
      <c r="AQ346" s="46" t="s">
        <v>64</v>
      </c>
    </row>
    <row r="347" spans="1:43" ht="15.75" customHeight="1" x14ac:dyDescent="0.2">
      <c r="A347" s="30">
        <v>346</v>
      </c>
      <c r="B347" s="52" t="s">
        <v>420</v>
      </c>
      <c r="C347" s="53" t="s">
        <v>429</v>
      </c>
      <c r="D347" s="54" t="s">
        <v>75</v>
      </c>
      <c r="E347" s="57">
        <v>38913</v>
      </c>
      <c r="H347" s="15" t="str">
        <f t="shared" si="126"/>
        <v>hn-namson-hs0346</v>
      </c>
      <c r="I347" s="7" t="str">
        <f t="shared" si="127"/>
        <v>abcd8990</v>
      </c>
      <c r="K347" s="46">
        <v>346</v>
      </c>
      <c r="L347" s="46" t="str">
        <f t="shared" si="120"/>
        <v>8B-NamSon-HN</v>
      </c>
      <c r="M347" s="46" t="str">
        <f t="shared" si="128"/>
        <v>Nguyễn Trường Giang</v>
      </c>
      <c r="N347" s="23" t="str">
        <f t="shared" si="129"/>
        <v>Giang</v>
      </c>
      <c r="O347" s="23" t="str">
        <f t="shared" si="130"/>
        <v xml:space="preserve">Nguyễn Trường </v>
      </c>
      <c r="P347" t="s">
        <v>1051</v>
      </c>
      <c r="Q347" s="23" t="str">
        <f t="shared" si="131"/>
        <v>0346</v>
      </c>
      <c r="R347" s="23" t="str">
        <f t="shared" si="121"/>
        <v>hn-namson-hs0346</v>
      </c>
      <c r="S347" s="23" t="str">
        <f t="shared" si="132"/>
        <v>Giang</v>
      </c>
      <c r="T347" s="23" t="str">
        <f t="shared" si="133"/>
        <v xml:space="preserve">Nguyen Truong </v>
      </c>
      <c r="U347" s="23" t="str">
        <f t="shared" si="122"/>
        <v>hs0346-nguyentruong-giang@hn-namson.edu.vn</v>
      </c>
      <c r="V347" s="23" t="str">
        <f t="shared" si="134"/>
        <v>abcd8990</v>
      </c>
      <c r="W347" s="46" t="str">
        <f t="shared" si="123"/>
        <v>HN</v>
      </c>
      <c r="X347" s="30" t="s">
        <v>47</v>
      </c>
      <c r="Y347" s="30" t="s">
        <v>51</v>
      </c>
      <c r="Z347" s="46" t="str">
        <f t="shared" si="124"/>
        <v>HS-NamSon-HN</v>
      </c>
      <c r="AA347" s="46" t="str">
        <f t="shared" si="125"/>
        <v>NamSon-HN</v>
      </c>
      <c r="AB347" s="24" t="s">
        <v>48</v>
      </c>
      <c r="AC347" s="24" t="s">
        <v>49</v>
      </c>
      <c r="AE347" s="46" t="str">
        <f t="shared" si="135"/>
        <v>hn-namson-hs0346</v>
      </c>
      <c r="AF347" s="46" t="str">
        <f t="shared" si="136"/>
        <v>DS8</v>
      </c>
      <c r="AG347" s="46" t="str">
        <f t="shared" si="137"/>
        <v>8B-NamSon-HN</v>
      </c>
      <c r="AH347" s="30" t="s">
        <v>64</v>
      </c>
      <c r="AI347" s="46" t="str">
        <f t="shared" si="138"/>
        <v>HH8</v>
      </c>
      <c r="AJ347" s="46" t="str">
        <f t="shared" si="139"/>
        <v>8B-NamSon-HN</v>
      </c>
      <c r="AK347" s="46" t="s">
        <v>64</v>
      </c>
      <c r="AL347" s="46" t="str">
        <f t="shared" si="140"/>
        <v>TA8</v>
      </c>
      <c r="AM347" s="46" t="str">
        <f t="shared" si="141"/>
        <v>8B-NamSon-HN</v>
      </c>
      <c r="AN347" s="46" t="s">
        <v>64</v>
      </c>
      <c r="AO347" s="46" t="str">
        <f t="shared" si="142"/>
        <v>NV8</v>
      </c>
      <c r="AP347" s="46" t="str">
        <f t="shared" si="143"/>
        <v>8B-NamSon-HN</v>
      </c>
      <c r="AQ347" s="46" t="s">
        <v>64</v>
      </c>
    </row>
    <row r="348" spans="1:43" ht="15.75" customHeight="1" x14ac:dyDescent="0.2">
      <c r="A348" s="7">
        <v>347</v>
      </c>
      <c r="B348" s="52" t="s">
        <v>420</v>
      </c>
      <c r="C348" s="53" t="s">
        <v>430</v>
      </c>
      <c r="D348" s="54" t="s">
        <v>98</v>
      </c>
      <c r="E348" s="57">
        <v>38744</v>
      </c>
      <c r="H348" s="15" t="str">
        <f t="shared" si="126"/>
        <v>hn-namson-hs0347</v>
      </c>
      <c r="I348" s="7" t="str">
        <f t="shared" si="127"/>
        <v>abcd9091</v>
      </c>
      <c r="K348" s="46">
        <v>347</v>
      </c>
      <c r="L348" s="46" t="str">
        <f t="shared" si="120"/>
        <v>8B-NamSon-HN</v>
      </c>
      <c r="M348" s="46" t="str">
        <f t="shared" si="128"/>
        <v>Nguyễn Thị Hiệp</v>
      </c>
      <c r="N348" s="23" t="str">
        <f t="shared" si="129"/>
        <v>Hiệp</v>
      </c>
      <c r="O348" s="23" t="str">
        <f t="shared" si="130"/>
        <v xml:space="preserve">Nguyễn Thị </v>
      </c>
      <c r="P348" t="s">
        <v>1052</v>
      </c>
      <c r="Q348" s="23" t="str">
        <f t="shared" si="131"/>
        <v>0347</v>
      </c>
      <c r="R348" s="23" t="str">
        <f t="shared" si="121"/>
        <v>hn-namson-hs0347</v>
      </c>
      <c r="S348" s="23" t="str">
        <f t="shared" si="132"/>
        <v>Hiep</v>
      </c>
      <c r="T348" s="23" t="str">
        <f t="shared" si="133"/>
        <v xml:space="preserve">Nguyen Thi </v>
      </c>
      <c r="U348" s="23" t="str">
        <f t="shared" si="122"/>
        <v>hs0347-nguyenthi-hiep@hn-namson.edu.vn</v>
      </c>
      <c r="V348" s="23" t="str">
        <f t="shared" si="134"/>
        <v>abcd9091</v>
      </c>
      <c r="W348" s="46" t="str">
        <f t="shared" si="123"/>
        <v>HN</v>
      </c>
      <c r="X348" s="30" t="s">
        <v>47</v>
      </c>
      <c r="Y348" s="30" t="s">
        <v>51</v>
      </c>
      <c r="Z348" s="46" t="str">
        <f t="shared" si="124"/>
        <v>HS-NamSon-HN</v>
      </c>
      <c r="AA348" s="46" t="str">
        <f t="shared" si="125"/>
        <v>NamSon-HN</v>
      </c>
      <c r="AB348" s="24" t="s">
        <v>48</v>
      </c>
      <c r="AC348" s="24" t="s">
        <v>49</v>
      </c>
      <c r="AE348" s="46" t="str">
        <f t="shared" si="135"/>
        <v>hn-namson-hs0347</v>
      </c>
      <c r="AF348" s="46" t="str">
        <f t="shared" si="136"/>
        <v>DS8</v>
      </c>
      <c r="AG348" s="46" t="str">
        <f t="shared" si="137"/>
        <v>8B-NamSon-HN</v>
      </c>
      <c r="AH348" s="30" t="s">
        <v>64</v>
      </c>
      <c r="AI348" s="46" t="str">
        <f t="shared" si="138"/>
        <v>HH8</v>
      </c>
      <c r="AJ348" s="46" t="str">
        <f t="shared" si="139"/>
        <v>8B-NamSon-HN</v>
      </c>
      <c r="AK348" s="46" t="s">
        <v>64</v>
      </c>
      <c r="AL348" s="46" t="str">
        <f t="shared" si="140"/>
        <v>TA8</v>
      </c>
      <c r="AM348" s="46" t="str">
        <f t="shared" si="141"/>
        <v>8B-NamSon-HN</v>
      </c>
      <c r="AN348" s="46" t="s">
        <v>64</v>
      </c>
      <c r="AO348" s="46" t="str">
        <f t="shared" si="142"/>
        <v>NV8</v>
      </c>
      <c r="AP348" s="46" t="str">
        <f t="shared" si="143"/>
        <v>8B-NamSon-HN</v>
      </c>
      <c r="AQ348" s="46" t="s">
        <v>64</v>
      </c>
    </row>
    <row r="349" spans="1:43" ht="15.75" customHeight="1" x14ac:dyDescent="0.2">
      <c r="A349" s="30">
        <v>348</v>
      </c>
      <c r="B349" s="52" t="s">
        <v>420</v>
      </c>
      <c r="C349" s="53" t="s">
        <v>431</v>
      </c>
      <c r="D349" s="54" t="s">
        <v>75</v>
      </c>
      <c r="E349" s="57">
        <v>39056</v>
      </c>
      <c r="H349" s="15" t="str">
        <f t="shared" si="126"/>
        <v>hn-namson-hs0348</v>
      </c>
      <c r="I349" s="7" t="str">
        <f t="shared" si="127"/>
        <v>abcd9192</v>
      </c>
      <c r="K349" s="46">
        <v>348</v>
      </c>
      <c r="L349" s="46" t="str">
        <f t="shared" si="120"/>
        <v>8B-NamSon-HN</v>
      </c>
      <c r="M349" s="46" t="str">
        <f t="shared" si="128"/>
        <v>Tạ Duy Hiếu</v>
      </c>
      <c r="N349" s="23" t="str">
        <f t="shared" si="129"/>
        <v>Hiếu</v>
      </c>
      <c r="O349" s="23" t="str">
        <f t="shared" si="130"/>
        <v xml:space="preserve">Tạ Duy </v>
      </c>
      <c r="P349" t="s">
        <v>1053</v>
      </c>
      <c r="Q349" s="23" t="str">
        <f t="shared" si="131"/>
        <v>0348</v>
      </c>
      <c r="R349" s="23" t="str">
        <f t="shared" si="121"/>
        <v>hn-namson-hs0348</v>
      </c>
      <c r="S349" s="23" t="str">
        <f t="shared" si="132"/>
        <v>Hieu</v>
      </c>
      <c r="T349" s="23" t="str">
        <f t="shared" si="133"/>
        <v xml:space="preserve">Ta Duy </v>
      </c>
      <c r="U349" s="23" t="str">
        <f t="shared" si="122"/>
        <v>hs0348-taduy-hieu@hn-namson.edu.vn</v>
      </c>
      <c r="V349" s="23" t="str">
        <f t="shared" si="134"/>
        <v>abcd9192</v>
      </c>
      <c r="W349" s="46" t="str">
        <f t="shared" si="123"/>
        <v>HN</v>
      </c>
      <c r="X349" s="30" t="s">
        <v>47</v>
      </c>
      <c r="Y349" s="30" t="s">
        <v>51</v>
      </c>
      <c r="Z349" s="46" t="str">
        <f t="shared" si="124"/>
        <v>HS-NamSon-HN</v>
      </c>
      <c r="AA349" s="46" t="str">
        <f t="shared" si="125"/>
        <v>NamSon-HN</v>
      </c>
      <c r="AB349" s="24" t="s">
        <v>48</v>
      </c>
      <c r="AC349" s="24" t="s">
        <v>49</v>
      </c>
      <c r="AE349" s="46" t="str">
        <f t="shared" si="135"/>
        <v>hn-namson-hs0348</v>
      </c>
      <c r="AF349" s="46" t="str">
        <f t="shared" si="136"/>
        <v>DS8</v>
      </c>
      <c r="AG349" s="46" t="str">
        <f t="shared" si="137"/>
        <v>8B-NamSon-HN</v>
      </c>
      <c r="AH349" s="30" t="s">
        <v>64</v>
      </c>
      <c r="AI349" s="46" t="str">
        <f t="shared" si="138"/>
        <v>HH8</v>
      </c>
      <c r="AJ349" s="46" t="str">
        <f t="shared" si="139"/>
        <v>8B-NamSon-HN</v>
      </c>
      <c r="AK349" s="46" t="s">
        <v>64</v>
      </c>
      <c r="AL349" s="46" t="str">
        <f t="shared" si="140"/>
        <v>TA8</v>
      </c>
      <c r="AM349" s="46" t="str">
        <f t="shared" si="141"/>
        <v>8B-NamSon-HN</v>
      </c>
      <c r="AN349" s="46" t="s">
        <v>64</v>
      </c>
      <c r="AO349" s="46" t="str">
        <f t="shared" si="142"/>
        <v>NV8</v>
      </c>
      <c r="AP349" s="46" t="str">
        <f t="shared" si="143"/>
        <v>8B-NamSon-HN</v>
      </c>
      <c r="AQ349" s="46" t="s">
        <v>64</v>
      </c>
    </row>
    <row r="350" spans="1:43" ht="15.75" customHeight="1" x14ac:dyDescent="0.2">
      <c r="A350" s="7">
        <v>349</v>
      </c>
      <c r="B350" s="52" t="s">
        <v>420</v>
      </c>
      <c r="C350" s="53" t="s">
        <v>432</v>
      </c>
      <c r="D350" s="54" t="s">
        <v>75</v>
      </c>
      <c r="E350" s="57">
        <v>38899</v>
      </c>
      <c r="H350" s="15" t="str">
        <f t="shared" si="126"/>
        <v>hn-namson-hs0349</v>
      </c>
      <c r="I350" s="7" t="str">
        <f t="shared" si="127"/>
        <v>abcd9293</v>
      </c>
      <c r="K350" s="46">
        <v>349</v>
      </c>
      <c r="L350" s="46" t="str">
        <f t="shared" si="120"/>
        <v>8B-NamSon-HN</v>
      </c>
      <c r="M350" s="46" t="str">
        <f t="shared" si="128"/>
        <v>Trần Minh Hiếu</v>
      </c>
      <c r="N350" s="23" t="str">
        <f t="shared" si="129"/>
        <v>Hiếu</v>
      </c>
      <c r="O350" s="23" t="str">
        <f t="shared" si="130"/>
        <v xml:space="preserve">Trần Minh </v>
      </c>
      <c r="P350" t="s">
        <v>1054</v>
      </c>
      <c r="Q350" s="23" t="str">
        <f t="shared" si="131"/>
        <v>0349</v>
      </c>
      <c r="R350" s="23" t="str">
        <f t="shared" si="121"/>
        <v>hn-namson-hs0349</v>
      </c>
      <c r="S350" s="23" t="str">
        <f t="shared" si="132"/>
        <v>Hieu</v>
      </c>
      <c r="T350" s="23" t="str">
        <f t="shared" si="133"/>
        <v xml:space="preserve">Tran Minh </v>
      </c>
      <c r="U350" s="23" t="str">
        <f t="shared" si="122"/>
        <v>hs0349-tranminh-hieu@hn-namson.edu.vn</v>
      </c>
      <c r="V350" s="23" t="str">
        <f t="shared" si="134"/>
        <v>abcd9293</v>
      </c>
      <c r="W350" s="46" t="str">
        <f t="shared" si="123"/>
        <v>HN</v>
      </c>
      <c r="X350" s="30" t="s">
        <v>47</v>
      </c>
      <c r="Y350" s="30" t="s">
        <v>51</v>
      </c>
      <c r="Z350" s="46" t="str">
        <f t="shared" si="124"/>
        <v>HS-NamSon-HN</v>
      </c>
      <c r="AA350" s="46" t="str">
        <f t="shared" si="125"/>
        <v>NamSon-HN</v>
      </c>
      <c r="AB350" s="24" t="s">
        <v>48</v>
      </c>
      <c r="AC350" s="24" t="s">
        <v>49</v>
      </c>
      <c r="AE350" s="46" t="str">
        <f t="shared" si="135"/>
        <v>hn-namson-hs0349</v>
      </c>
      <c r="AF350" s="46" t="str">
        <f t="shared" si="136"/>
        <v>DS8</v>
      </c>
      <c r="AG350" s="46" t="str">
        <f t="shared" si="137"/>
        <v>8B-NamSon-HN</v>
      </c>
      <c r="AH350" s="30" t="s">
        <v>64</v>
      </c>
      <c r="AI350" s="46" t="str">
        <f t="shared" si="138"/>
        <v>HH8</v>
      </c>
      <c r="AJ350" s="46" t="str">
        <f t="shared" si="139"/>
        <v>8B-NamSon-HN</v>
      </c>
      <c r="AK350" s="46" t="s">
        <v>64</v>
      </c>
      <c r="AL350" s="46" t="str">
        <f t="shared" si="140"/>
        <v>TA8</v>
      </c>
      <c r="AM350" s="46" t="str">
        <f t="shared" si="141"/>
        <v>8B-NamSon-HN</v>
      </c>
      <c r="AN350" s="46" t="s">
        <v>64</v>
      </c>
      <c r="AO350" s="46" t="str">
        <f t="shared" si="142"/>
        <v>NV8</v>
      </c>
      <c r="AP350" s="46" t="str">
        <f t="shared" si="143"/>
        <v>8B-NamSon-HN</v>
      </c>
      <c r="AQ350" s="46" t="s">
        <v>64</v>
      </c>
    </row>
    <row r="351" spans="1:43" ht="15.75" customHeight="1" x14ac:dyDescent="0.2">
      <c r="A351" s="30">
        <v>350</v>
      </c>
      <c r="B351" s="52" t="s">
        <v>420</v>
      </c>
      <c r="C351" s="53" t="s">
        <v>433</v>
      </c>
      <c r="D351" s="54" t="s">
        <v>75</v>
      </c>
      <c r="E351" s="57">
        <v>38849</v>
      </c>
      <c r="H351" s="15" t="str">
        <f t="shared" si="126"/>
        <v>hn-namson-hs0350</v>
      </c>
      <c r="I351" s="7" t="str">
        <f t="shared" si="127"/>
        <v>abcd9394</v>
      </c>
      <c r="K351" s="46">
        <v>350</v>
      </c>
      <c r="L351" s="46" t="str">
        <f t="shared" si="120"/>
        <v>8B-NamSon-HN</v>
      </c>
      <c r="M351" s="46" t="str">
        <f t="shared" si="128"/>
        <v>Trần Đình Hiệu</v>
      </c>
      <c r="N351" s="23" t="str">
        <f t="shared" si="129"/>
        <v>Hiệu</v>
      </c>
      <c r="O351" s="23" t="str">
        <f t="shared" si="130"/>
        <v xml:space="preserve">Trần Đình </v>
      </c>
      <c r="P351" t="s">
        <v>1055</v>
      </c>
      <c r="Q351" s="23" t="str">
        <f t="shared" si="131"/>
        <v>0350</v>
      </c>
      <c r="R351" s="23" t="str">
        <f t="shared" si="121"/>
        <v>hn-namson-hs0350</v>
      </c>
      <c r="S351" s="23" t="str">
        <f t="shared" si="132"/>
        <v>Hieu</v>
      </c>
      <c r="T351" s="23" t="str">
        <f t="shared" si="133"/>
        <v xml:space="preserve">Tran Dinh </v>
      </c>
      <c r="U351" s="23" t="str">
        <f t="shared" si="122"/>
        <v>hs0350-trandinh-hieu@hn-namson.edu.vn</v>
      </c>
      <c r="V351" s="23" t="str">
        <f t="shared" si="134"/>
        <v>abcd9394</v>
      </c>
      <c r="W351" s="46" t="str">
        <f t="shared" si="123"/>
        <v>HN</v>
      </c>
      <c r="X351" s="30" t="s">
        <v>47</v>
      </c>
      <c r="Y351" s="30" t="s">
        <v>51</v>
      </c>
      <c r="Z351" s="46" t="str">
        <f t="shared" si="124"/>
        <v>HS-NamSon-HN</v>
      </c>
      <c r="AA351" s="46" t="str">
        <f t="shared" si="125"/>
        <v>NamSon-HN</v>
      </c>
      <c r="AB351" s="24" t="s">
        <v>48</v>
      </c>
      <c r="AC351" s="24" t="s">
        <v>49</v>
      </c>
      <c r="AE351" s="46" t="str">
        <f t="shared" si="135"/>
        <v>hn-namson-hs0350</v>
      </c>
      <c r="AF351" s="46" t="str">
        <f t="shared" si="136"/>
        <v>DS8</v>
      </c>
      <c r="AG351" s="46" t="str">
        <f t="shared" si="137"/>
        <v>8B-NamSon-HN</v>
      </c>
      <c r="AH351" s="30" t="s">
        <v>64</v>
      </c>
      <c r="AI351" s="46" t="str">
        <f t="shared" si="138"/>
        <v>HH8</v>
      </c>
      <c r="AJ351" s="46" t="str">
        <f t="shared" si="139"/>
        <v>8B-NamSon-HN</v>
      </c>
      <c r="AK351" s="46" t="s">
        <v>64</v>
      </c>
      <c r="AL351" s="46" t="str">
        <f t="shared" si="140"/>
        <v>TA8</v>
      </c>
      <c r="AM351" s="46" t="str">
        <f t="shared" si="141"/>
        <v>8B-NamSon-HN</v>
      </c>
      <c r="AN351" s="46" t="s">
        <v>64</v>
      </c>
      <c r="AO351" s="46" t="str">
        <f t="shared" si="142"/>
        <v>NV8</v>
      </c>
      <c r="AP351" s="46" t="str">
        <f t="shared" si="143"/>
        <v>8B-NamSon-HN</v>
      </c>
      <c r="AQ351" s="46" t="s">
        <v>64</v>
      </c>
    </row>
    <row r="352" spans="1:43" ht="15.75" customHeight="1" x14ac:dyDescent="0.2">
      <c r="A352" s="7">
        <v>351</v>
      </c>
      <c r="B352" s="52" t="s">
        <v>420</v>
      </c>
      <c r="C352" s="53" t="s">
        <v>434</v>
      </c>
      <c r="D352" s="54" t="s">
        <v>98</v>
      </c>
      <c r="E352" s="57">
        <v>39074</v>
      </c>
      <c r="H352" s="15" t="str">
        <f t="shared" si="126"/>
        <v>hn-namson-hs0351</v>
      </c>
      <c r="I352" s="7" t="str">
        <f t="shared" si="127"/>
        <v>abcd9495</v>
      </c>
      <c r="K352" s="46">
        <v>351</v>
      </c>
      <c r="L352" s="46" t="str">
        <f t="shared" si="120"/>
        <v>8B-NamSon-HN</v>
      </c>
      <c r="M352" s="46" t="str">
        <f t="shared" si="128"/>
        <v>Nguyễn Khánh Huyền</v>
      </c>
      <c r="N352" s="23" t="str">
        <f t="shared" si="129"/>
        <v>Huyền</v>
      </c>
      <c r="O352" s="23" t="str">
        <f t="shared" si="130"/>
        <v xml:space="preserve">Nguyễn Khánh </v>
      </c>
      <c r="P352" t="s">
        <v>1056</v>
      </c>
      <c r="Q352" s="23" t="str">
        <f t="shared" si="131"/>
        <v>0351</v>
      </c>
      <c r="R352" s="23" t="str">
        <f t="shared" si="121"/>
        <v>hn-namson-hs0351</v>
      </c>
      <c r="S352" s="23" t="str">
        <f t="shared" si="132"/>
        <v>Huyen</v>
      </c>
      <c r="T352" s="23" t="str">
        <f t="shared" si="133"/>
        <v xml:space="preserve">Nguyen Khanh </v>
      </c>
      <c r="U352" s="23" t="str">
        <f t="shared" si="122"/>
        <v>hs0351-nguyenkhanh-huyen@hn-namson.edu.vn</v>
      </c>
      <c r="V352" s="23" t="str">
        <f t="shared" si="134"/>
        <v>abcd9495</v>
      </c>
      <c r="W352" s="46" t="str">
        <f t="shared" si="123"/>
        <v>HN</v>
      </c>
      <c r="X352" s="30" t="s">
        <v>47</v>
      </c>
      <c r="Y352" s="30" t="s">
        <v>51</v>
      </c>
      <c r="Z352" s="46" t="str">
        <f t="shared" si="124"/>
        <v>HS-NamSon-HN</v>
      </c>
      <c r="AA352" s="46" t="str">
        <f t="shared" si="125"/>
        <v>NamSon-HN</v>
      </c>
      <c r="AB352" s="24" t="s">
        <v>48</v>
      </c>
      <c r="AC352" s="24" t="s">
        <v>49</v>
      </c>
      <c r="AE352" s="46" t="str">
        <f t="shared" si="135"/>
        <v>hn-namson-hs0351</v>
      </c>
      <c r="AF352" s="46" t="str">
        <f t="shared" si="136"/>
        <v>DS8</v>
      </c>
      <c r="AG352" s="46" t="str">
        <f t="shared" si="137"/>
        <v>8B-NamSon-HN</v>
      </c>
      <c r="AH352" s="30" t="s">
        <v>64</v>
      </c>
      <c r="AI352" s="46" t="str">
        <f t="shared" si="138"/>
        <v>HH8</v>
      </c>
      <c r="AJ352" s="46" t="str">
        <f t="shared" si="139"/>
        <v>8B-NamSon-HN</v>
      </c>
      <c r="AK352" s="46" t="s">
        <v>64</v>
      </c>
      <c r="AL352" s="46" t="str">
        <f t="shared" si="140"/>
        <v>TA8</v>
      </c>
      <c r="AM352" s="46" t="str">
        <f t="shared" si="141"/>
        <v>8B-NamSon-HN</v>
      </c>
      <c r="AN352" s="46" t="s">
        <v>64</v>
      </c>
      <c r="AO352" s="46" t="str">
        <f t="shared" si="142"/>
        <v>NV8</v>
      </c>
      <c r="AP352" s="46" t="str">
        <f t="shared" si="143"/>
        <v>8B-NamSon-HN</v>
      </c>
      <c r="AQ352" s="46" t="s">
        <v>64</v>
      </c>
    </row>
    <row r="353" spans="1:43" ht="15.75" customHeight="1" x14ac:dyDescent="0.2">
      <c r="A353" s="30">
        <v>352</v>
      </c>
      <c r="B353" s="52" t="s">
        <v>420</v>
      </c>
      <c r="C353" s="53" t="s">
        <v>435</v>
      </c>
      <c r="D353" s="54" t="s">
        <v>75</v>
      </c>
      <c r="E353" s="57">
        <v>38932</v>
      </c>
      <c r="H353" s="15" t="str">
        <f t="shared" si="126"/>
        <v>hn-namson-hs0352</v>
      </c>
      <c r="I353" s="7" t="str">
        <f t="shared" si="127"/>
        <v>abcd9596</v>
      </c>
      <c r="K353" s="46">
        <v>352</v>
      </c>
      <c r="L353" s="46" t="str">
        <f t="shared" si="120"/>
        <v>8B-NamSon-HN</v>
      </c>
      <c r="M353" s="46" t="str">
        <f t="shared" si="128"/>
        <v>Nguyễn Văn Hưng</v>
      </c>
      <c r="N353" s="23" t="str">
        <f t="shared" si="129"/>
        <v>Hưng</v>
      </c>
      <c r="O353" s="23" t="str">
        <f t="shared" si="130"/>
        <v xml:space="preserve">Nguyễn Văn </v>
      </c>
      <c r="P353" t="s">
        <v>1057</v>
      </c>
      <c r="Q353" s="23" t="str">
        <f t="shared" si="131"/>
        <v>0352</v>
      </c>
      <c r="R353" s="23" t="str">
        <f t="shared" si="121"/>
        <v>hn-namson-hs0352</v>
      </c>
      <c r="S353" s="23" t="str">
        <f t="shared" si="132"/>
        <v>Hung</v>
      </c>
      <c r="T353" s="23" t="str">
        <f t="shared" si="133"/>
        <v xml:space="preserve">Nguyen Van </v>
      </c>
      <c r="U353" s="23" t="str">
        <f t="shared" si="122"/>
        <v>hs0352-nguyenvan-hung@hn-namson.edu.vn</v>
      </c>
      <c r="V353" s="23" t="str">
        <f t="shared" si="134"/>
        <v>abcd9596</v>
      </c>
      <c r="W353" s="46" t="str">
        <f t="shared" si="123"/>
        <v>HN</v>
      </c>
      <c r="X353" s="30" t="s">
        <v>47</v>
      </c>
      <c r="Y353" s="30" t="s">
        <v>51</v>
      </c>
      <c r="Z353" s="46" t="str">
        <f t="shared" si="124"/>
        <v>HS-NamSon-HN</v>
      </c>
      <c r="AA353" s="46" t="str">
        <f t="shared" si="125"/>
        <v>NamSon-HN</v>
      </c>
      <c r="AB353" s="24" t="s">
        <v>48</v>
      </c>
      <c r="AC353" s="24" t="s">
        <v>49</v>
      </c>
      <c r="AE353" s="46" t="str">
        <f t="shared" si="135"/>
        <v>hn-namson-hs0352</v>
      </c>
      <c r="AF353" s="46" t="str">
        <f t="shared" si="136"/>
        <v>DS8</v>
      </c>
      <c r="AG353" s="46" t="str">
        <f t="shared" si="137"/>
        <v>8B-NamSon-HN</v>
      </c>
      <c r="AH353" s="30" t="s">
        <v>64</v>
      </c>
      <c r="AI353" s="46" t="str">
        <f t="shared" si="138"/>
        <v>HH8</v>
      </c>
      <c r="AJ353" s="46" t="str">
        <f t="shared" si="139"/>
        <v>8B-NamSon-HN</v>
      </c>
      <c r="AK353" s="46" t="s">
        <v>64</v>
      </c>
      <c r="AL353" s="46" t="str">
        <f t="shared" si="140"/>
        <v>TA8</v>
      </c>
      <c r="AM353" s="46" t="str">
        <f t="shared" si="141"/>
        <v>8B-NamSon-HN</v>
      </c>
      <c r="AN353" s="46" t="s">
        <v>64</v>
      </c>
      <c r="AO353" s="46" t="str">
        <f t="shared" si="142"/>
        <v>NV8</v>
      </c>
      <c r="AP353" s="46" t="str">
        <f t="shared" si="143"/>
        <v>8B-NamSon-HN</v>
      </c>
      <c r="AQ353" s="46" t="s">
        <v>64</v>
      </c>
    </row>
    <row r="354" spans="1:43" ht="15.75" customHeight="1" x14ac:dyDescent="0.2">
      <c r="A354" s="7">
        <v>353</v>
      </c>
      <c r="B354" s="52" t="s">
        <v>420</v>
      </c>
      <c r="C354" s="53" t="s">
        <v>436</v>
      </c>
      <c r="D354" s="54" t="s">
        <v>98</v>
      </c>
      <c r="E354" s="57">
        <v>38863</v>
      </c>
      <c r="H354" s="15" t="str">
        <f t="shared" si="126"/>
        <v>hn-namson-hs0353</v>
      </c>
      <c r="I354" s="7" t="str">
        <f t="shared" si="127"/>
        <v>abcd9697</v>
      </c>
      <c r="K354" s="46">
        <v>353</v>
      </c>
      <c r="L354" s="46" t="str">
        <f t="shared" si="120"/>
        <v>8B-NamSon-HN</v>
      </c>
      <c r="M354" s="46" t="str">
        <f t="shared" si="128"/>
        <v>Vũ Mai Hương</v>
      </c>
      <c r="N354" s="23" t="str">
        <f t="shared" si="129"/>
        <v>Hương</v>
      </c>
      <c r="O354" s="23" t="str">
        <f t="shared" si="130"/>
        <v xml:space="preserve">Vũ Mai </v>
      </c>
      <c r="P354" t="s">
        <v>1058</v>
      </c>
      <c r="Q354" s="23" t="str">
        <f t="shared" si="131"/>
        <v>0353</v>
      </c>
      <c r="R354" s="23" t="str">
        <f t="shared" si="121"/>
        <v>hn-namson-hs0353</v>
      </c>
      <c r="S354" s="23" t="str">
        <f t="shared" si="132"/>
        <v>Huong</v>
      </c>
      <c r="T354" s="23" t="str">
        <f t="shared" si="133"/>
        <v xml:space="preserve">Vu Mai </v>
      </c>
      <c r="U354" s="23" t="str">
        <f t="shared" si="122"/>
        <v>hs0353-vumai-huong@hn-namson.edu.vn</v>
      </c>
      <c r="V354" s="23" t="str">
        <f t="shared" si="134"/>
        <v>abcd9697</v>
      </c>
      <c r="W354" s="46" t="str">
        <f t="shared" si="123"/>
        <v>HN</v>
      </c>
      <c r="X354" s="30" t="s">
        <v>47</v>
      </c>
      <c r="Y354" s="30" t="s">
        <v>51</v>
      </c>
      <c r="Z354" s="46" t="str">
        <f t="shared" si="124"/>
        <v>HS-NamSon-HN</v>
      </c>
      <c r="AA354" s="46" t="str">
        <f t="shared" si="125"/>
        <v>NamSon-HN</v>
      </c>
      <c r="AB354" s="24" t="s">
        <v>48</v>
      </c>
      <c r="AC354" s="24" t="s">
        <v>49</v>
      </c>
      <c r="AE354" s="46" t="str">
        <f t="shared" si="135"/>
        <v>hn-namson-hs0353</v>
      </c>
      <c r="AF354" s="46" t="str">
        <f t="shared" si="136"/>
        <v>DS8</v>
      </c>
      <c r="AG354" s="46" t="str">
        <f t="shared" si="137"/>
        <v>8B-NamSon-HN</v>
      </c>
      <c r="AH354" s="30" t="s">
        <v>64</v>
      </c>
      <c r="AI354" s="46" t="str">
        <f t="shared" si="138"/>
        <v>HH8</v>
      </c>
      <c r="AJ354" s="46" t="str">
        <f t="shared" si="139"/>
        <v>8B-NamSon-HN</v>
      </c>
      <c r="AK354" s="46" t="s">
        <v>64</v>
      </c>
      <c r="AL354" s="46" t="str">
        <f t="shared" si="140"/>
        <v>TA8</v>
      </c>
      <c r="AM354" s="46" t="str">
        <f t="shared" si="141"/>
        <v>8B-NamSon-HN</v>
      </c>
      <c r="AN354" s="46" t="s">
        <v>64</v>
      </c>
      <c r="AO354" s="46" t="str">
        <f t="shared" si="142"/>
        <v>NV8</v>
      </c>
      <c r="AP354" s="46" t="str">
        <f t="shared" si="143"/>
        <v>8B-NamSon-HN</v>
      </c>
      <c r="AQ354" s="46" t="s">
        <v>64</v>
      </c>
    </row>
    <row r="355" spans="1:43" ht="15.75" customHeight="1" x14ac:dyDescent="0.2">
      <c r="A355" s="30">
        <v>354</v>
      </c>
      <c r="B355" s="52" t="s">
        <v>420</v>
      </c>
      <c r="C355" s="53" t="s">
        <v>437</v>
      </c>
      <c r="D355" s="54" t="s">
        <v>75</v>
      </c>
      <c r="E355" s="57">
        <v>38871</v>
      </c>
      <c r="H355" s="15" t="str">
        <f t="shared" si="126"/>
        <v>hn-namson-hs0354</v>
      </c>
      <c r="I355" s="7" t="str">
        <f t="shared" si="127"/>
        <v>abcd9798</v>
      </c>
      <c r="K355" s="46">
        <v>354</v>
      </c>
      <c r="L355" s="46" t="str">
        <f t="shared" si="120"/>
        <v>8B-NamSon-HN</v>
      </c>
      <c r="M355" s="46" t="str">
        <f t="shared" si="128"/>
        <v>Nguyễn Đăng Khôi</v>
      </c>
      <c r="N355" s="23" t="str">
        <f t="shared" si="129"/>
        <v>Khôi</v>
      </c>
      <c r="O355" s="23" t="str">
        <f t="shared" si="130"/>
        <v xml:space="preserve">Nguyễn Đăng </v>
      </c>
      <c r="P355" t="s">
        <v>1059</v>
      </c>
      <c r="Q355" s="23" t="str">
        <f t="shared" si="131"/>
        <v>0354</v>
      </c>
      <c r="R355" s="23" t="str">
        <f t="shared" si="121"/>
        <v>hn-namson-hs0354</v>
      </c>
      <c r="S355" s="23" t="str">
        <f t="shared" si="132"/>
        <v>Khoi</v>
      </c>
      <c r="T355" s="23" t="str">
        <f t="shared" si="133"/>
        <v xml:space="preserve">Nguyen Dang </v>
      </c>
      <c r="U355" s="23" t="str">
        <f t="shared" si="122"/>
        <v>hs0354-nguyendang-khoi@hn-namson.edu.vn</v>
      </c>
      <c r="V355" s="23" t="str">
        <f t="shared" si="134"/>
        <v>abcd9798</v>
      </c>
      <c r="W355" s="46" t="str">
        <f t="shared" si="123"/>
        <v>HN</v>
      </c>
      <c r="X355" s="30" t="s">
        <v>47</v>
      </c>
      <c r="Y355" s="30" t="s">
        <v>51</v>
      </c>
      <c r="Z355" s="46" t="str">
        <f t="shared" si="124"/>
        <v>HS-NamSon-HN</v>
      </c>
      <c r="AA355" s="46" t="str">
        <f t="shared" si="125"/>
        <v>NamSon-HN</v>
      </c>
      <c r="AB355" s="24" t="s">
        <v>48</v>
      </c>
      <c r="AC355" s="24" t="s">
        <v>49</v>
      </c>
      <c r="AE355" s="46" t="str">
        <f t="shared" si="135"/>
        <v>hn-namson-hs0354</v>
      </c>
      <c r="AF355" s="46" t="str">
        <f t="shared" si="136"/>
        <v>DS8</v>
      </c>
      <c r="AG355" s="46" t="str">
        <f t="shared" si="137"/>
        <v>8B-NamSon-HN</v>
      </c>
      <c r="AH355" s="30" t="s">
        <v>64</v>
      </c>
      <c r="AI355" s="46" t="str">
        <f t="shared" si="138"/>
        <v>HH8</v>
      </c>
      <c r="AJ355" s="46" t="str">
        <f t="shared" si="139"/>
        <v>8B-NamSon-HN</v>
      </c>
      <c r="AK355" s="46" t="s">
        <v>64</v>
      </c>
      <c r="AL355" s="46" t="str">
        <f t="shared" si="140"/>
        <v>TA8</v>
      </c>
      <c r="AM355" s="46" t="str">
        <f t="shared" si="141"/>
        <v>8B-NamSon-HN</v>
      </c>
      <c r="AN355" s="46" t="s">
        <v>64</v>
      </c>
      <c r="AO355" s="46" t="str">
        <f t="shared" si="142"/>
        <v>NV8</v>
      </c>
      <c r="AP355" s="46" t="str">
        <f t="shared" si="143"/>
        <v>8B-NamSon-HN</v>
      </c>
      <c r="AQ355" s="46" t="s">
        <v>64</v>
      </c>
    </row>
    <row r="356" spans="1:43" ht="15.75" customHeight="1" x14ac:dyDescent="0.2">
      <c r="A356" s="7">
        <v>355</v>
      </c>
      <c r="B356" s="52" t="s">
        <v>420</v>
      </c>
      <c r="C356" s="53" t="s">
        <v>438</v>
      </c>
      <c r="D356" s="54" t="s">
        <v>75</v>
      </c>
      <c r="E356" s="57">
        <v>38726</v>
      </c>
      <c r="H356" s="15" t="str">
        <f t="shared" si="126"/>
        <v>hn-namson-hs0355</v>
      </c>
      <c r="I356" s="7" t="str">
        <f t="shared" si="127"/>
        <v>abcd9899</v>
      </c>
      <c r="K356" s="46">
        <v>355</v>
      </c>
      <c r="L356" s="46" t="str">
        <f t="shared" si="120"/>
        <v>8B-NamSon-HN</v>
      </c>
      <c r="M356" s="46" t="str">
        <f t="shared" si="128"/>
        <v>Vũ Bá Lập</v>
      </c>
      <c r="N356" s="23" t="str">
        <f t="shared" si="129"/>
        <v>Lập</v>
      </c>
      <c r="O356" s="23" t="str">
        <f t="shared" si="130"/>
        <v xml:space="preserve">Vũ Bá </v>
      </c>
      <c r="P356" t="s">
        <v>1060</v>
      </c>
      <c r="Q356" s="23" t="str">
        <f t="shared" si="131"/>
        <v>0355</v>
      </c>
      <c r="R356" s="23" t="str">
        <f t="shared" si="121"/>
        <v>hn-namson-hs0355</v>
      </c>
      <c r="S356" s="23" t="str">
        <f t="shared" si="132"/>
        <v>Lap</v>
      </c>
      <c r="T356" s="23" t="str">
        <f t="shared" si="133"/>
        <v xml:space="preserve">Vu Ba </v>
      </c>
      <c r="U356" s="23" t="str">
        <f t="shared" si="122"/>
        <v>hs0355-vuba-lap@hn-namson.edu.vn</v>
      </c>
      <c r="V356" s="23" t="str">
        <f t="shared" si="134"/>
        <v>abcd9899</v>
      </c>
      <c r="W356" s="46" t="str">
        <f t="shared" si="123"/>
        <v>HN</v>
      </c>
      <c r="X356" s="30" t="s">
        <v>47</v>
      </c>
      <c r="Y356" s="30" t="s">
        <v>51</v>
      </c>
      <c r="Z356" s="46" t="str">
        <f t="shared" si="124"/>
        <v>HS-NamSon-HN</v>
      </c>
      <c r="AA356" s="46" t="str">
        <f t="shared" si="125"/>
        <v>NamSon-HN</v>
      </c>
      <c r="AB356" s="24" t="s">
        <v>48</v>
      </c>
      <c r="AC356" s="24" t="s">
        <v>49</v>
      </c>
      <c r="AE356" s="46" t="str">
        <f t="shared" si="135"/>
        <v>hn-namson-hs0355</v>
      </c>
      <c r="AF356" s="46" t="str">
        <f t="shared" si="136"/>
        <v>DS8</v>
      </c>
      <c r="AG356" s="46" t="str">
        <f t="shared" si="137"/>
        <v>8B-NamSon-HN</v>
      </c>
      <c r="AH356" s="30" t="s">
        <v>64</v>
      </c>
      <c r="AI356" s="46" t="str">
        <f t="shared" si="138"/>
        <v>HH8</v>
      </c>
      <c r="AJ356" s="46" t="str">
        <f t="shared" si="139"/>
        <v>8B-NamSon-HN</v>
      </c>
      <c r="AK356" s="46" t="s">
        <v>64</v>
      </c>
      <c r="AL356" s="46" t="str">
        <f t="shared" si="140"/>
        <v>TA8</v>
      </c>
      <c r="AM356" s="46" t="str">
        <f t="shared" si="141"/>
        <v>8B-NamSon-HN</v>
      </c>
      <c r="AN356" s="46" t="s">
        <v>64</v>
      </c>
      <c r="AO356" s="46" t="str">
        <f t="shared" si="142"/>
        <v>NV8</v>
      </c>
      <c r="AP356" s="46" t="str">
        <f t="shared" si="143"/>
        <v>8B-NamSon-HN</v>
      </c>
      <c r="AQ356" s="46" t="s">
        <v>64</v>
      </c>
    </row>
    <row r="357" spans="1:43" ht="15.75" customHeight="1" x14ac:dyDescent="0.2">
      <c r="A357" s="30">
        <v>356</v>
      </c>
      <c r="B357" s="52" t="s">
        <v>420</v>
      </c>
      <c r="C357" s="53" t="s">
        <v>439</v>
      </c>
      <c r="D357" s="54" t="s">
        <v>75</v>
      </c>
      <c r="E357" s="57">
        <v>38866</v>
      </c>
      <c r="H357" s="15" t="str">
        <f t="shared" si="126"/>
        <v>hn-namson-hs0356</v>
      </c>
      <c r="I357" s="7" t="str">
        <f t="shared" si="127"/>
        <v>abcd1011</v>
      </c>
      <c r="K357" s="46">
        <v>356</v>
      </c>
      <c r="L357" s="46" t="str">
        <f t="shared" si="120"/>
        <v>8B-NamSon-HN</v>
      </c>
      <c r="M357" s="46" t="str">
        <f t="shared" si="128"/>
        <v>Bùi Đức Lin</v>
      </c>
      <c r="N357" s="23" t="str">
        <f t="shared" si="129"/>
        <v>Lin</v>
      </c>
      <c r="O357" s="23" t="str">
        <f t="shared" si="130"/>
        <v xml:space="preserve">Bùi Đức </v>
      </c>
      <c r="P357" t="s">
        <v>1061</v>
      </c>
      <c r="Q357" s="23" t="str">
        <f t="shared" si="131"/>
        <v>0356</v>
      </c>
      <c r="R357" s="23" t="str">
        <f t="shared" si="121"/>
        <v>hn-namson-hs0356</v>
      </c>
      <c r="S357" s="23" t="str">
        <f t="shared" si="132"/>
        <v>Lin</v>
      </c>
      <c r="T357" s="23" t="str">
        <f t="shared" si="133"/>
        <v xml:space="preserve">Bui Duc </v>
      </c>
      <c r="U357" s="23" t="str">
        <f t="shared" si="122"/>
        <v>hs0356-buiduc-lin@hn-namson.edu.vn</v>
      </c>
      <c r="V357" s="23" t="str">
        <f t="shared" si="134"/>
        <v>abcd1011</v>
      </c>
      <c r="W357" s="46" t="str">
        <f t="shared" si="123"/>
        <v>HN</v>
      </c>
      <c r="X357" s="30" t="s">
        <v>47</v>
      </c>
      <c r="Y357" s="30" t="s">
        <v>51</v>
      </c>
      <c r="Z357" s="46" t="str">
        <f t="shared" si="124"/>
        <v>HS-NamSon-HN</v>
      </c>
      <c r="AA357" s="46" t="str">
        <f t="shared" si="125"/>
        <v>NamSon-HN</v>
      </c>
      <c r="AB357" s="24" t="s">
        <v>48</v>
      </c>
      <c r="AC357" s="24" t="s">
        <v>49</v>
      </c>
      <c r="AE357" s="46" t="str">
        <f t="shared" si="135"/>
        <v>hn-namson-hs0356</v>
      </c>
      <c r="AF357" s="46" t="str">
        <f t="shared" si="136"/>
        <v>DS8</v>
      </c>
      <c r="AG357" s="46" t="str">
        <f t="shared" si="137"/>
        <v>8B-NamSon-HN</v>
      </c>
      <c r="AH357" s="30" t="s">
        <v>64</v>
      </c>
      <c r="AI357" s="46" t="str">
        <f t="shared" si="138"/>
        <v>HH8</v>
      </c>
      <c r="AJ357" s="46" t="str">
        <f t="shared" si="139"/>
        <v>8B-NamSon-HN</v>
      </c>
      <c r="AK357" s="46" t="s">
        <v>64</v>
      </c>
      <c r="AL357" s="46" t="str">
        <f t="shared" si="140"/>
        <v>TA8</v>
      </c>
      <c r="AM357" s="46" t="str">
        <f t="shared" si="141"/>
        <v>8B-NamSon-HN</v>
      </c>
      <c r="AN357" s="46" t="s">
        <v>64</v>
      </c>
      <c r="AO357" s="46" t="str">
        <f t="shared" si="142"/>
        <v>NV8</v>
      </c>
      <c r="AP357" s="46" t="str">
        <f t="shared" si="143"/>
        <v>8B-NamSon-HN</v>
      </c>
      <c r="AQ357" s="46" t="s">
        <v>64</v>
      </c>
    </row>
    <row r="358" spans="1:43" ht="15.75" customHeight="1" x14ac:dyDescent="0.2">
      <c r="A358" s="7">
        <v>357</v>
      </c>
      <c r="B358" s="52" t="s">
        <v>420</v>
      </c>
      <c r="C358" s="53" t="s">
        <v>440</v>
      </c>
      <c r="D358" s="54" t="s">
        <v>98</v>
      </c>
      <c r="E358" s="57">
        <v>38731</v>
      </c>
      <c r="H358" s="15" t="str">
        <f t="shared" si="126"/>
        <v>hn-namson-hs0357</v>
      </c>
      <c r="I358" s="7" t="str">
        <f t="shared" si="127"/>
        <v>abcd1112</v>
      </c>
      <c r="K358" s="46">
        <v>357</v>
      </c>
      <c r="L358" s="46" t="str">
        <f t="shared" si="120"/>
        <v>8B-NamSon-HN</v>
      </c>
      <c r="M358" s="46" t="str">
        <f t="shared" si="128"/>
        <v>Nguyễn Phương Linh</v>
      </c>
      <c r="N358" s="23" t="str">
        <f t="shared" si="129"/>
        <v>Linh</v>
      </c>
      <c r="O358" s="23" t="str">
        <f t="shared" si="130"/>
        <v xml:space="preserve">Nguyễn Phương </v>
      </c>
      <c r="P358" t="s">
        <v>1062</v>
      </c>
      <c r="Q358" s="23" t="str">
        <f t="shared" si="131"/>
        <v>0357</v>
      </c>
      <c r="R358" s="23" t="str">
        <f t="shared" si="121"/>
        <v>hn-namson-hs0357</v>
      </c>
      <c r="S358" s="23" t="str">
        <f t="shared" si="132"/>
        <v>Linh</v>
      </c>
      <c r="T358" s="23" t="str">
        <f t="shared" si="133"/>
        <v xml:space="preserve">Nguyen Phuong </v>
      </c>
      <c r="U358" s="23" t="str">
        <f t="shared" si="122"/>
        <v>hs0357-nguyenphuong-linh@hn-namson.edu.vn</v>
      </c>
      <c r="V358" s="23" t="str">
        <f t="shared" si="134"/>
        <v>abcd1112</v>
      </c>
      <c r="W358" s="46" t="str">
        <f t="shared" si="123"/>
        <v>HN</v>
      </c>
      <c r="X358" s="30" t="s">
        <v>47</v>
      </c>
      <c r="Y358" s="30" t="s">
        <v>51</v>
      </c>
      <c r="Z358" s="46" t="str">
        <f t="shared" si="124"/>
        <v>HS-NamSon-HN</v>
      </c>
      <c r="AA358" s="46" t="str">
        <f t="shared" si="125"/>
        <v>NamSon-HN</v>
      </c>
      <c r="AB358" s="24" t="s">
        <v>48</v>
      </c>
      <c r="AC358" s="24" t="s">
        <v>49</v>
      </c>
      <c r="AE358" s="46" t="str">
        <f t="shared" si="135"/>
        <v>hn-namson-hs0357</v>
      </c>
      <c r="AF358" s="46" t="str">
        <f t="shared" si="136"/>
        <v>DS8</v>
      </c>
      <c r="AG358" s="46" t="str">
        <f t="shared" si="137"/>
        <v>8B-NamSon-HN</v>
      </c>
      <c r="AH358" s="30" t="s">
        <v>64</v>
      </c>
      <c r="AI358" s="46" t="str">
        <f t="shared" si="138"/>
        <v>HH8</v>
      </c>
      <c r="AJ358" s="46" t="str">
        <f t="shared" si="139"/>
        <v>8B-NamSon-HN</v>
      </c>
      <c r="AK358" s="46" t="s">
        <v>64</v>
      </c>
      <c r="AL358" s="46" t="str">
        <f t="shared" si="140"/>
        <v>TA8</v>
      </c>
      <c r="AM358" s="46" t="str">
        <f t="shared" si="141"/>
        <v>8B-NamSon-HN</v>
      </c>
      <c r="AN358" s="46" t="s">
        <v>64</v>
      </c>
      <c r="AO358" s="46" t="str">
        <f t="shared" si="142"/>
        <v>NV8</v>
      </c>
      <c r="AP358" s="46" t="str">
        <f t="shared" si="143"/>
        <v>8B-NamSon-HN</v>
      </c>
      <c r="AQ358" s="46" t="s">
        <v>64</v>
      </c>
    </row>
    <row r="359" spans="1:43" ht="15.75" customHeight="1" x14ac:dyDescent="0.2">
      <c r="A359" s="30">
        <v>358</v>
      </c>
      <c r="B359" s="52" t="s">
        <v>420</v>
      </c>
      <c r="C359" s="53" t="s">
        <v>441</v>
      </c>
      <c r="D359" s="54" t="s">
        <v>98</v>
      </c>
      <c r="E359" s="57">
        <v>38726</v>
      </c>
      <c r="H359" s="15" t="str">
        <f t="shared" si="126"/>
        <v>hn-namson-hs0358</v>
      </c>
      <c r="I359" s="7" t="str">
        <f t="shared" si="127"/>
        <v>abcd1213</v>
      </c>
      <c r="K359" s="46">
        <v>358</v>
      </c>
      <c r="L359" s="46" t="str">
        <f t="shared" si="120"/>
        <v>8B-NamSon-HN</v>
      </c>
      <c r="M359" s="46" t="str">
        <f t="shared" si="128"/>
        <v>Nguyễn Thùy Linh</v>
      </c>
      <c r="N359" s="23" t="str">
        <f t="shared" si="129"/>
        <v>Linh</v>
      </c>
      <c r="O359" s="23" t="str">
        <f t="shared" si="130"/>
        <v xml:space="preserve">Nguyễn Thùy </v>
      </c>
      <c r="P359" t="s">
        <v>1063</v>
      </c>
      <c r="Q359" s="23" t="str">
        <f t="shared" si="131"/>
        <v>0358</v>
      </c>
      <c r="R359" s="23" t="str">
        <f t="shared" si="121"/>
        <v>hn-namson-hs0358</v>
      </c>
      <c r="S359" s="23" t="str">
        <f t="shared" si="132"/>
        <v>Linh</v>
      </c>
      <c r="T359" s="23" t="str">
        <f t="shared" si="133"/>
        <v xml:space="preserve">Nguyen Thuy </v>
      </c>
      <c r="U359" s="23" t="str">
        <f t="shared" si="122"/>
        <v>hs0358-nguyenthuy-linh@hn-namson.edu.vn</v>
      </c>
      <c r="V359" s="23" t="str">
        <f t="shared" si="134"/>
        <v>abcd1213</v>
      </c>
      <c r="W359" s="46" t="str">
        <f t="shared" si="123"/>
        <v>HN</v>
      </c>
      <c r="X359" s="30" t="s">
        <v>47</v>
      </c>
      <c r="Y359" s="30" t="s">
        <v>51</v>
      </c>
      <c r="Z359" s="46" t="str">
        <f t="shared" si="124"/>
        <v>HS-NamSon-HN</v>
      </c>
      <c r="AA359" s="46" t="str">
        <f t="shared" si="125"/>
        <v>NamSon-HN</v>
      </c>
      <c r="AB359" s="24" t="s">
        <v>48</v>
      </c>
      <c r="AC359" s="24" t="s">
        <v>49</v>
      </c>
      <c r="AE359" s="46" t="str">
        <f t="shared" si="135"/>
        <v>hn-namson-hs0358</v>
      </c>
      <c r="AF359" s="46" t="str">
        <f t="shared" si="136"/>
        <v>DS8</v>
      </c>
      <c r="AG359" s="46" t="str">
        <f t="shared" si="137"/>
        <v>8B-NamSon-HN</v>
      </c>
      <c r="AH359" s="30" t="s">
        <v>64</v>
      </c>
      <c r="AI359" s="46" t="str">
        <f t="shared" si="138"/>
        <v>HH8</v>
      </c>
      <c r="AJ359" s="46" t="str">
        <f t="shared" si="139"/>
        <v>8B-NamSon-HN</v>
      </c>
      <c r="AK359" s="46" t="s">
        <v>64</v>
      </c>
      <c r="AL359" s="46" t="str">
        <f t="shared" si="140"/>
        <v>TA8</v>
      </c>
      <c r="AM359" s="46" t="str">
        <f t="shared" si="141"/>
        <v>8B-NamSon-HN</v>
      </c>
      <c r="AN359" s="46" t="s">
        <v>64</v>
      </c>
      <c r="AO359" s="46" t="str">
        <f t="shared" si="142"/>
        <v>NV8</v>
      </c>
      <c r="AP359" s="46" t="str">
        <f t="shared" si="143"/>
        <v>8B-NamSon-HN</v>
      </c>
      <c r="AQ359" s="46" t="s">
        <v>64</v>
      </c>
    </row>
    <row r="360" spans="1:43" ht="15.75" customHeight="1" x14ac:dyDescent="0.2">
      <c r="A360" s="7">
        <v>359</v>
      </c>
      <c r="B360" s="52" t="s">
        <v>420</v>
      </c>
      <c r="C360" s="53" t="s">
        <v>442</v>
      </c>
      <c r="D360" s="54" t="s">
        <v>98</v>
      </c>
      <c r="E360" s="57">
        <v>38752</v>
      </c>
      <c r="H360" s="15" t="str">
        <f t="shared" si="126"/>
        <v>hn-namson-hs0359</v>
      </c>
      <c r="I360" s="7" t="str">
        <f t="shared" si="127"/>
        <v>abcd1314</v>
      </c>
      <c r="K360" s="46">
        <v>359</v>
      </c>
      <c r="L360" s="46" t="str">
        <f t="shared" si="120"/>
        <v>8B-NamSon-HN</v>
      </c>
      <c r="M360" s="46" t="str">
        <f t="shared" si="128"/>
        <v>Nguyễn Khánh Ly</v>
      </c>
      <c r="N360" s="23" t="str">
        <f t="shared" si="129"/>
        <v>Ly</v>
      </c>
      <c r="O360" s="23" t="str">
        <f t="shared" si="130"/>
        <v xml:space="preserve">Nguyễn Khánh </v>
      </c>
      <c r="P360" t="s">
        <v>1064</v>
      </c>
      <c r="Q360" s="23" t="str">
        <f t="shared" si="131"/>
        <v>0359</v>
      </c>
      <c r="R360" s="23" t="str">
        <f t="shared" si="121"/>
        <v>hn-namson-hs0359</v>
      </c>
      <c r="S360" s="23" t="str">
        <f t="shared" si="132"/>
        <v>Ly</v>
      </c>
      <c r="T360" s="23" t="str">
        <f t="shared" si="133"/>
        <v xml:space="preserve">Nguyen Khanh </v>
      </c>
      <c r="U360" s="23" t="str">
        <f t="shared" si="122"/>
        <v>hs0359-nguyenkhanh-ly@hn-namson.edu.vn</v>
      </c>
      <c r="V360" s="23" t="str">
        <f t="shared" si="134"/>
        <v>abcd1314</v>
      </c>
      <c r="W360" s="46" t="str">
        <f t="shared" si="123"/>
        <v>HN</v>
      </c>
      <c r="X360" s="30" t="s">
        <v>47</v>
      </c>
      <c r="Y360" s="30" t="s">
        <v>51</v>
      </c>
      <c r="Z360" s="46" t="str">
        <f t="shared" si="124"/>
        <v>HS-NamSon-HN</v>
      </c>
      <c r="AA360" s="46" t="str">
        <f t="shared" si="125"/>
        <v>NamSon-HN</v>
      </c>
      <c r="AB360" s="24" t="s">
        <v>48</v>
      </c>
      <c r="AC360" s="24" t="s">
        <v>49</v>
      </c>
      <c r="AE360" s="46" t="str">
        <f t="shared" si="135"/>
        <v>hn-namson-hs0359</v>
      </c>
      <c r="AF360" s="46" t="str">
        <f t="shared" si="136"/>
        <v>DS8</v>
      </c>
      <c r="AG360" s="46" t="str">
        <f t="shared" si="137"/>
        <v>8B-NamSon-HN</v>
      </c>
      <c r="AH360" s="30" t="s">
        <v>64</v>
      </c>
      <c r="AI360" s="46" t="str">
        <f t="shared" si="138"/>
        <v>HH8</v>
      </c>
      <c r="AJ360" s="46" t="str">
        <f t="shared" si="139"/>
        <v>8B-NamSon-HN</v>
      </c>
      <c r="AK360" s="46" t="s">
        <v>64</v>
      </c>
      <c r="AL360" s="46" t="str">
        <f t="shared" si="140"/>
        <v>TA8</v>
      </c>
      <c r="AM360" s="46" t="str">
        <f t="shared" si="141"/>
        <v>8B-NamSon-HN</v>
      </c>
      <c r="AN360" s="46" t="s">
        <v>64</v>
      </c>
      <c r="AO360" s="46" t="str">
        <f t="shared" si="142"/>
        <v>NV8</v>
      </c>
      <c r="AP360" s="46" t="str">
        <f t="shared" si="143"/>
        <v>8B-NamSon-HN</v>
      </c>
      <c r="AQ360" s="46" t="s">
        <v>64</v>
      </c>
    </row>
    <row r="361" spans="1:43" ht="15.75" customHeight="1" x14ac:dyDescent="0.2">
      <c r="A361" s="30">
        <v>360</v>
      </c>
      <c r="B361" s="52" t="s">
        <v>420</v>
      </c>
      <c r="C361" s="53" t="s">
        <v>443</v>
      </c>
      <c r="D361" s="54" t="s">
        <v>98</v>
      </c>
      <c r="E361" s="57">
        <v>38904</v>
      </c>
      <c r="H361" s="15" t="str">
        <f t="shared" si="126"/>
        <v>hn-namson-hs0360</v>
      </c>
      <c r="I361" s="7" t="str">
        <f t="shared" si="127"/>
        <v>abcd1415</v>
      </c>
      <c r="K361" s="46">
        <v>360</v>
      </c>
      <c r="L361" s="46" t="str">
        <f t="shared" si="120"/>
        <v>8B-NamSon-HN</v>
      </c>
      <c r="M361" s="46" t="str">
        <f t="shared" si="128"/>
        <v>Nguyễn Thị Khánh Ly</v>
      </c>
      <c r="N361" s="23" t="str">
        <f t="shared" si="129"/>
        <v>Ly</v>
      </c>
      <c r="O361" s="23" t="str">
        <f t="shared" si="130"/>
        <v xml:space="preserve">Nguyễn Thị Khánh </v>
      </c>
      <c r="P361" t="s">
        <v>1065</v>
      </c>
      <c r="Q361" s="23" t="str">
        <f t="shared" si="131"/>
        <v>0360</v>
      </c>
      <c r="R361" s="23" t="str">
        <f t="shared" si="121"/>
        <v>hn-namson-hs0360</v>
      </c>
      <c r="S361" s="23" t="str">
        <f t="shared" si="132"/>
        <v>Ly</v>
      </c>
      <c r="T361" s="23" t="str">
        <f t="shared" si="133"/>
        <v xml:space="preserve">Nguyen Thi Khanh </v>
      </c>
      <c r="U361" s="23" t="str">
        <f t="shared" si="122"/>
        <v>hs0360-nguyenthikhanh-ly@hn-namson.edu.vn</v>
      </c>
      <c r="V361" s="23" t="str">
        <f t="shared" si="134"/>
        <v>abcd1415</v>
      </c>
      <c r="W361" s="46" t="str">
        <f t="shared" si="123"/>
        <v>HN</v>
      </c>
      <c r="X361" s="30" t="s">
        <v>47</v>
      </c>
      <c r="Y361" s="30" t="s">
        <v>51</v>
      </c>
      <c r="Z361" s="46" t="str">
        <f t="shared" si="124"/>
        <v>HS-NamSon-HN</v>
      </c>
      <c r="AA361" s="46" t="str">
        <f t="shared" si="125"/>
        <v>NamSon-HN</v>
      </c>
      <c r="AB361" s="24" t="s">
        <v>48</v>
      </c>
      <c r="AC361" s="24" t="s">
        <v>49</v>
      </c>
      <c r="AE361" s="46" t="str">
        <f t="shared" si="135"/>
        <v>hn-namson-hs0360</v>
      </c>
      <c r="AF361" s="46" t="str">
        <f t="shared" si="136"/>
        <v>DS8</v>
      </c>
      <c r="AG361" s="46" t="str">
        <f t="shared" si="137"/>
        <v>8B-NamSon-HN</v>
      </c>
      <c r="AH361" s="30" t="s">
        <v>64</v>
      </c>
      <c r="AI361" s="46" t="str">
        <f t="shared" si="138"/>
        <v>HH8</v>
      </c>
      <c r="AJ361" s="46" t="str">
        <f t="shared" si="139"/>
        <v>8B-NamSon-HN</v>
      </c>
      <c r="AK361" s="46" t="s">
        <v>64</v>
      </c>
      <c r="AL361" s="46" t="str">
        <f t="shared" si="140"/>
        <v>TA8</v>
      </c>
      <c r="AM361" s="46" t="str">
        <f t="shared" si="141"/>
        <v>8B-NamSon-HN</v>
      </c>
      <c r="AN361" s="46" t="s">
        <v>64</v>
      </c>
      <c r="AO361" s="46" t="str">
        <f t="shared" si="142"/>
        <v>NV8</v>
      </c>
      <c r="AP361" s="46" t="str">
        <f t="shared" si="143"/>
        <v>8B-NamSon-HN</v>
      </c>
      <c r="AQ361" s="46" t="s">
        <v>64</v>
      </c>
    </row>
    <row r="362" spans="1:43" ht="15.75" customHeight="1" x14ac:dyDescent="0.2">
      <c r="A362" s="7">
        <v>361</v>
      </c>
      <c r="B362" s="52" t="s">
        <v>420</v>
      </c>
      <c r="C362" s="53" t="s">
        <v>444</v>
      </c>
      <c r="D362" s="54" t="s">
        <v>98</v>
      </c>
      <c r="E362" s="57">
        <v>38864</v>
      </c>
      <c r="H362" s="15" t="str">
        <f t="shared" si="126"/>
        <v>hn-namson-hs0361</v>
      </c>
      <c r="I362" s="7" t="str">
        <f t="shared" si="127"/>
        <v>abcd1516</v>
      </c>
      <c r="K362" s="46">
        <v>361</v>
      </c>
      <c r="L362" s="46" t="str">
        <f t="shared" si="120"/>
        <v>8B-NamSon-HN</v>
      </c>
      <c r="M362" s="46" t="str">
        <f t="shared" si="128"/>
        <v>Vũ Khánh Ly</v>
      </c>
      <c r="N362" s="23" t="str">
        <f t="shared" si="129"/>
        <v>Ly</v>
      </c>
      <c r="O362" s="23" t="str">
        <f t="shared" si="130"/>
        <v xml:space="preserve">Vũ Khánh </v>
      </c>
      <c r="P362" t="s">
        <v>1066</v>
      </c>
      <c r="Q362" s="23" t="str">
        <f t="shared" si="131"/>
        <v>0361</v>
      </c>
      <c r="R362" s="23" t="str">
        <f t="shared" si="121"/>
        <v>hn-namson-hs0361</v>
      </c>
      <c r="S362" s="23" t="str">
        <f t="shared" si="132"/>
        <v>Ly</v>
      </c>
      <c r="T362" s="23" t="str">
        <f t="shared" si="133"/>
        <v xml:space="preserve">Vu Khanh </v>
      </c>
      <c r="U362" s="23" t="str">
        <f t="shared" si="122"/>
        <v>hs0361-vukhanh-ly@hn-namson.edu.vn</v>
      </c>
      <c r="V362" s="23" t="str">
        <f t="shared" si="134"/>
        <v>abcd1516</v>
      </c>
      <c r="W362" s="46" t="str">
        <f t="shared" si="123"/>
        <v>HN</v>
      </c>
      <c r="X362" s="30" t="s">
        <v>47</v>
      </c>
      <c r="Y362" s="30" t="s">
        <v>51</v>
      </c>
      <c r="Z362" s="46" t="str">
        <f t="shared" si="124"/>
        <v>HS-NamSon-HN</v>
      </c>
      <c r="AA362" s="46" t="str">
        <f t="shared" si="125"/>
        <v>NamSon-HN</v>
      </c>
      <c r="AB362" s="24" t="s">
        <v>48</v>
      </c>
      <c r="AC362" s="24" t="s">
        <v>49</v>
      </c>
      <c r="AE362" s="46" t="str">
        <f t="shared" si="135"/>
        <v>hn-namson-hs0361</v>
      </c>
      <c r="AF362" s="46" t="str">
        <f t="shared" si="136"/>
        <v>DS8</v>
      </c>
      <c r="AG362" s="46" t="str">
        <f t="shared" si="137"/>
        <v>8B-NamSon-HN</v>
      </c>
      <c r="AH362" s="30" t="s">
        <v>64</v>
      </c>
      <c r="AI362" s="46" t="str">
        <f t="shared" si="138"/>
        <v>HH8</v>
      </c>
      <c r="AJ362" s="46" t="str">
        <f t="shared" si="139"/>
        <v>8B-NamSon-HN</v>
      </c>
      <c r="AK362" s="46" t="s">
        <v>64</v>
      </c>
      <c r="AL362" s="46" t="str">
        <f t="shared" si="140"/>
        <v>TA8</v>
      </c>
      <c r="AM362" s="46" t="str">
        <f t="shared" si="141"/>
        <v>8B-NamSon-HN</v>
      </c>
      <c r="AN362" s="46" t="s">
        <v>64</v>
      </c>
      <c r="AO362" s="46" t="str">
        <f t="shared" si="142"/>
        <v>NV8</v>
      </c>
      <c r="AP362" s="46" t="str">
        <f t="shared" si="143"/>
        <v>8B-NamSon-HN</v>
      </c>
      <c r="AQ362" s="46" t="s">
        <v>64</v>
      </c>
    </row>
    <row r="363" spans="1:43" ht="15.75" customHeight="1" x14ac:dyDescent="0.2">
      <c r="A363" s="30">
        <v>362</v>
      </c>
      <c r="B363" s="52" t="s">
        <v>420</v>
      </c>
      <c r="C363" s="53" t="s">
        <v>445</v>
      </c>
      <c r="D363" s="54" t="s">
        <v>75</v>
      </c>
      <c r="E363" s="57">
        <v>38721</v>
      </c>
      <c r="H363" s="15" t="str">
        <f t="shared" si="126"/>
        <v>hn-namson-hs0362</v>
      </c>
      <c r="I363" s="7" t="str">
        <f t="shared" si="127"/>
        <v>abcd1617</v>
      </c>
      <c r="K363" s="46">
        <v>362</v>
      </c>
      <c r="L363" s="46" t="str">
        <f t="shared" si="120"/>
        <v>8B-NamSon-HN</v>
      </c>
      <c r="M363" s="46" t="str">
        <f t="shared" si="128"/>
        <v>Nguyễn Hữu Mạnh</v>
      </c>
      <c r="N363" s="23" t="str">
        <f t="shared" si="129"/>
        <v>Mạnh</v>
      </c>
      <c r="O363" s="23" t="str">
        <f t="shared" si="130"/>
        <v xml:space="preserve">Nguyễn Hữu </v>
      </c>
      <c r="P363" t="s">
        <v>1067</v>
      </c>
      <c r="Q363" s="23" t="str">
        <f t="shared" si="131"/>
        <v>0362</v>
      </c>
      <c r="R363" s="23" t="str">
        <f t="shared" si="121"/>
        <v>hn-namson-hs0362</v>
      </c>
      <c r="S363" s="23" t="str">
        <f t="shared" si="132"/>
        <v>Manh</v>
      </c>
      <c r="T363" s="23" t="str">
        <f t="shared" si="133"/>
        <v xml:space="preserve">Nguyen Huu </v>
      </c>
      <c r="U363" s="23" t="str">
        <f t="shared" si="122"/>
        <v>hs0362-nguyenhuu-manh@hn-namson.edu.vn</v>
      </c>
      <c r="V363" s="23" t="str">
        <f t="shared" si="134"/>
        <v>abcd1617</v>
      </c>
      <c r="W363" s="46" t="str">
        <f t="shared" si="123"/>
        <v>HN</v>
      </c>
      <c r="X363" s="30" t="s">
        <v>47</v>
      </c>
      <c r="Y363" s="30" t="s">
        <v>51</v>
      </c>
      <c r="Z363" s="46" t="str">
        <f t="shared" si="124"/>
        <v>HS-NamSon-HN</v>
      </c>
      <c r="AA363" s="46" t="str">
        <f t="shared" si="125"/>
        <v>NamSon-HN</v>
      </c>
      <c r="AB363" s="24" t="s">
        <v>48</v>
      </c>
      <c r="AC363" s="24" t="s">
        <v>49</v>
      </c>
      <c r="AE363" s="46" t="str">
        <f t="shared" si="135"/>
        <v>hn-namson-hs0362</v>
      </c>
      <c r="AF363" s="46" t="str">
        <f t="shared" si="136"/>
        <v>DS8</v>
      </c>
      <c r="AG363" s="46" t="str">
        <f t="shared" si="137"/>
        <v>8B-NamSon-HN</v>
      </c>
      <c r="AH363" s="30" t="s">
        <v>64</v>
      </c>
      <c r="AI363" s="46" t="str">
        <f t="shared" si="138"/>
        <v>HH8</v>
      </c>
      <c r="AJ363" s="46" t="str">
        <f t="shared" si="139"/>
        <v>8B-NamSon-HN</v>
      </c>
      <c r="AK363" s="46" t="s">
        <v>64</v>
      </c>
      <c r="AL363" s="46" t="str">
        <f t="shared" si="140"/>
        <v>TA8</v>
      </c>
      <c r="AM363" s="46" t="str">
        <f t="shared" si="141"/>
        <v>8B-NamSon-HN</v>
      </c>
      <c r="AN363" s="46" t="s">
        <v>64</v>
      </c>
      <c r="AO363" s="46" t="str">
        <f t="shared" si="142"/>
        <v>NV8</v>
      </c>
      <c r="AP363" s="46" t="str">
        <f t="shared" si="143"/>
        <v>8B-NamSon-HN</v>
      </c>
      <c r="AQ363" s="46" t="s">
        <v>64</v>
      </c>
    </row>
    <row r="364" spans="1:43" ht="15.75" customHeight="1" x14ac:dyDescent="0.2">
      <c r="A364" s="7">
        <v>363</v>
      </c>
      <c r="B364" s="52" t="s">
        <v>420</v>
      </c>
      <c r="C364" s="53" t="s">
        <v>446</v>
      </c>
      <c r="D364" s="54" t="s">
        <v>75</v>
      </c>
      <c r="E364" s="57">
        <v>39069</v>
      </c>
      <c r="H364" s="15" t="str">
        <f t="shared" si="126"/>
        <v>hn-namson-hs0363</v>
      </c>
      <c r="I364" s="7" t="str">
        <f t="shared" si="127"/>
        <v>abcd1718</v>
      </c>
      <c r="K364" s="46">
        <v>363</v>
      </c>
      <c r="L364" s="46" t="str">
        <f t="shared" si="120"/>
        <v>8B-NamSon-HN</v>
      </c>
      <c r="M364" s="46" t="str">
        <f t="shared" si="128"/>
        <v>Trần Quang Minh</v>
      </c>
      <c r="N364" s="23" t="str">
        <f t="shared" si="129"/>
        <v>Minh</v>
      </c>
      <c r="O364" s="23" t="str">
        <f t="shared" si="130"/>
        <v xml:space="preserve">Trần Quang </v>
      </c>
      <c r="P364" t="s">
        <v>1068</v>
      </c>
      <c r="Q364" s="23" t="str">
        <f t="shared" si="131"/>
        <v>0363</v>
      </c>
      <c r="R364" s="23" t="str">
        <f t="shared" si="121"/>
        <v>hn-namson-hs0363</v>
      </c>
      <c r="S364" s="23" t="str">
        <f t="shared" si="132"/>
        <v>Minh</v>
      </c>
      <c r="T364" s="23" t="str">
        <f t="shared" si="133"/>
        <v xml:space="preserve">Tran Quang </v>
      </c>
      <c r="U364" s="23" t="str">
        <f t="shared" si="122"/>
        <v>hs0363-tranquang-minh@hn-namson.edu.vn</v>
      </c>
      <c r="V364" s="23" t="str">
        <f t="shared" si="134"/>
        <v>abcd1718</v>
      </c>
      <c r="W364" s="46" t="str">
        <f t="shared" si="123"/>
        <v>HN</v>
      </c>
      <c r="X364" s="30" t="s">
        <v>47</v>
      </c>
      <c r="Y364" s="30" t="s">
        <v>51</v>
      </c>
      <c r="Z364" s="46" t="str">
        <f t="shared" si="124"/>
        <v>HS-NamSon-HN</v>
      </c>
      <c r="AA364" s="46" t="str">
        <f t="shared" si="125"/>
        <v>NamSon-HN</v>
      </c>
      <c r="AB364" s="24" t="s">
        <v>48</v>
      </c>
      <c r="AC364" s="24" t="s">
        <v>49</v>
      </c>
      <c r="AE364" s="46" t="str">
        <f t="shared" si="135"/>
        <v>hn-namson-hs0363</v>
      </c>
      <c r="AF364" s="46" t="str">
        <f t="shared" si="136"/>
        <v>DS8</v>
      </c>
      <c r="AG364" s="46" t="str">
        <f t="shared" si="137"/>
        <v>8B-NamSon-HN</v>
      </c>
      <c r="AH364" s="30" t="s">
        <v>64</v>
      </c>
      <c r="AI364" s="46" t="str">
        <f t="shared" si="138"/>
        <v>HH8</v>
      </c>
      <c r="AJ364" s="46" t="str">
        <f t="shared" si="139"/>
        <v>8B-NamSon-HN</v>
      </c>
      <c r="AK364" s="46" t="s">
        <v>64</v>
      </c>
      <c r="AL364" s="46" t="str">
        <f t="shared" si="140"/>
        <v>TA8</v>
      </c>
      <c r="AM364" s="46" t="str">
        <f t="shared" si="141"/>
        <v>8B-NamSon-HN</v>
      </c>
      <c r="AN364" s="46" t="s">
        <v>64</v>
      </c>
      <c r="AO364" s="46" t="str">
        <f t="shared" si="142"/>
        <v>NV8</v>
      </c>
      <c r="AP364" s="46" t="str">
        <f t="shared" si="143"/>
        <v>8B-NamSon-HN</v>
      </c>
      <c r="AQ364" s="46" t="s">
        <v>64</v>
      </c>
    </row>
    <row r="365" spans="1:43" ht="15.75" customHeight="1" x14ac:dyDescent="0.2">
      <c r="A365" s="30">
        <v>364</v>
      </c>
      <c r="B365" s="52" t="s">
        <v>420</v>
      </c>
      <c r="C365" s="53" t="s">
        <v>447</v>
      </c>
      <c r="D365" s="54" t="s">
        <v>98</v>
      </c>
      <c r="E365" s="57">
        <v>38766</v>
      </c>
      <c r="H365" s="15" t="str">
        <f t="shared" si="126"/>
        <v>hn-namson-hs0364</v>
      </c>
      <c r="I365" s="7" t="str">
        <f t="shared" si="127"/>
        <v>abcd1819</v>
      </c>
      <c r="K365" s="46">
        <v>364</v>
      </c>
      <c r="L365" s="46" t="str">
        <f t="shared" si="120"/>
        <v>8B-NamSon-HN</v>
      </c>
      <c r="M365" s="46" t="str">
        <f t="shared" si="128"/>
        <v>Nguyễn Thanh Nga</v>
      </c>
      <c r="N365" s="23" t="str">
        <f t="shared" si="129"/>
        <v>Nga</v>
      </c>
      <c r="O365" s="23" t="str">
        <f t="shared" si="130"/>
        <v xml:space="preserve">Nguyễn Thanh </v>
      </c>
      <c r="P365" t="s">
        <v>1069</v>
      </c>
      <c r="Q365" s="23" t="str">
        <f t="shared" si="131"/>
        <v>0364</v>
      </c>
      <c r="R365" s="23" t="str">
        <f t="shared" si="121"/>
        <v>hn-namson-hs0364</v>
      </c>
      <c r="S365" s="23" t="str">
        <f t="shared" si="132"/>
        <v>Nga</v>
      </c>
      <c r="T365" s="23" t="str">
        <f t="shared" si="133"/>
        <v xml:space="preserve">Nguyen Thanh </v>
      </c>
      <c r="U365" s="23" t="str">
        <f t="shared" si="122"/>
        <v>hs0364-nguyenthanh-nga@hn-namson.edu.vn</v>
      </c>
      <c r="V365" s="23" t="str">
        <f t="shared" si="134"/>
        <v>abcd1819</v>
      </c>
      <c r="W365" s="46" t="str">
        <f t="shared" si="123"/>
        <v>HN</v>
      </c>
      <c r="X365" s="30" t="s">
        <v>47</v>
      </c>
      <c r="Y365" s="30" t="s">
        <v>51</v>
      </c>
      <c r="Z365" s="46" t="str">
        <f t="shared" si="124"/>
        <v>HS-NamSon-HN</v>
      </c>
      <c r="AA365" s="46" t="str">
        <f t="shared" si="125"/>
        <v>NamSon-HN</v>
      </c>
      <c r="AB365" s="24" t="s">
        <v>48</v>
      </c>
      <c r="AC365" s="24" t="s">
        <v>49</v>
      </c>
      <c r="AE365" s="46" t="str">
        <f t="shared" si="135"/>
        <v>hn-namson-hs0364</v>
      </c>
      <c r="AF365" s="46" t="str">
        <f t="shared" si="136"/>
        <v>DS8</v>
      </c>
      <c r="AG365" s="46" t="str">
        <f t="shared" si="137"/>
        <v>8B-NamSon-HN</v>
      </c>
      <c r="AH365" s="30" t="s">
        <v>64</v>
      </c>
      <c r="AI365" s="46" t="str">
        <f t="shared" si="138"/>
        <v>HH8</v>
      </c>
      <c r="AJ365" s="46" t="str">
        <f t="shared" si="139"/>
        <v>8B-NamSon-HN</v>
      </c>
      <c r="AK365" s="46" t="s">
        <v>64</v>
      </c>
      <c r="AL365" s="46" t="str">
        <f t="shared" si="140"/>
        <v>TA8</v>
      </c>
      <c r="AM365" s="46" t="str">
        <f t="shared" si="141"/>
        <v>8B-NamSon-HN</v>
      </c>
      <c r="AN365" s="46" t="s">
        <v>64</v>
      </c>
      <c r="AO365" s="46" t="str">
        <f t="shared" si="142"/>
        <v>NV8</v>
      </c>
      <c r="AP365" s="46" t="str">
        <f t="shared" si="143"/>
        <v>8B-NamSon-HN</v>
      </c>
      <c r="AQ365" s="46" t="s">
        <v>64</v>
      </c>
    </row>
    <row r="366" spans="1:43" ht="15.75" customHeight="1" x14ac:dyDescent="0.2">
      <c r="A366" s="7">
        <v>365</v>
      </c>
      <c r="B366" s="52" t="s">
        <v>420</v>
      </c>
      <c r="C366" s="53" t="s">
        <v>448</v>
      </c>
      <c r="D366" s="54" t="s">
        <v>98</v>
      </c>
      <c r="E366" s="57">
        <v>38818</v>
      </c>
      <c r="H366" s="15" t="str">
        <f t="shared" si="126"/>
        <v>hn-namson-hs0365</v>
      </c>
      <c r="I366" s="7" t="str">
        <f t="shared" si="127"/>
        <v>abcd1920</v>
      </c>
      <c r="K366" s="46">
        <v>365</v>
      </c>
      <c r="L366" s="46" t="str">
        <f t="shared" si="120"/>
        <v>8B-NamSon-HN</v>
      </c>
      <c r="M366" s="46" t="str">
        <f t="shared" si="128"/>
        <v>Nguyễn Thị Hồng Ngát</v>
      </c>
      <c r="N366" s="23" t="str">
        <f t="shared" si="129"/>
        <v>Ngát</v>
      </c>
      <c r="O366" s="23" t="str">
        <f t="shared" si="130"/>
        <v xml:space="preserve">Nguyễn Thị Hồng </v>
      </c>
      <c r="P366" t="s">
        <v>1070</v>
      </c>
      <c r="Q366" s="23" t="str">
        <f t="shared" si="131"/>
        <v>0365</v>
      </c>
      <c r="R366" s="23" t="str">
        <f t="shared" si="121"/>
        <v>hn-namson-hs0365</v>
      </c>
      <c r="S366" s="23" t="str">
        <f t="shared" si="132"/>
        <v>Ngat</v>
      </c>
      <c r="T366" s="23" t="str">
        <f t="shared" si="133"/>
        <v xml:space="preserve">Nguyen Thi Hong </v>
      </c>
      <c r="U366" s="23" t="str">
        <f t="shared" si="122"/>
        <v>hs0365-nguyenthihong-ngat@hn-namson.edu.vn</v>
      </c>
      <c r="V366" s="23" t="str">
        <f t="shared" si="134"/>
        <v>abcd1920</v>
      </c>
      <c r="W366" s="46" t="str">
        <f t="shared" si="123"/>
        <v>HN</v>
      </c>
      <c r="X366" s="30" t="s">
        <v>47</v>
      </c>
      <c r="Y366" s="30" t="s">
        <v>51</v>
      </c>
      <c r="Z366" s="46" t="str">
        <f t="shared" si="124"/>
        <v>HS-NamSon-HN</v>
      </c>
      <c r="AA366" s="46" t="str">
        <f t="shared" si="125"/>
        <v>NamSon-HN</v>
      </c>
      <c r="AB366" s="24" t="s">
        <v>48</v>
      </c>
      <c r="AC366" s="24" t="s">
        <v>49</v>
      </c>
      <c r="AE366" s="46" t="str">
        <f t="shared" si="135"/>
        <v>hn-namson-hs0365</v>
      </c>
      <c r="AF366" s="46" t="str">
        <f t="shared" si="136"/>
        <v>DS8</v>
      </c>
      <c r="AG366" s="46" t="str">
        <f t="shared" si="137"/>
        <v>8B-NamSon-HN</v>
      </c>
      <c r="AH366" s="30" t="s">
        <v>64</v>
      </c>
      <c r="AI366" s="46" t="str">
        <f t="shared" si="138"/>
        <v>HH8</v>
      </c>
      <c r="AJ366" s="46" t="str">
        <f t="shared" si="139"/>
        <v>8B-NamSon-HN</v>
      </c>
      <c r="AK366" s="46" t="s">
        <v>64</v>
      </c>
      <c r="AL366" s="46" t="str">
        <f t="shared" si="140"/>
        <v>TA8</v>
      </c>
      <c r="AM366" s="46" t="str">
        <f t="shared" si="141"/>
        <v>8B-NamSon-HN</v>
      </c>
      <c r="AN366" s="46" t="s">
        <v>64</v>
      </c>
      <c r="AO366" s="46" t="str">
        <f t="shared" si="142"/>
        <v>NV8</v>
      </c>
      <c r="AP366" s="46" t="str">
        <f t="shared" si="143"/>
        <v>8B-NamSon-HN</v>
      </c>
      <c r="AQ366" s="46" t="s">
        <v>64</v>
      </c>
    </row>
    <row r="367" spans="1:43" ht="15.75" customHeight="1" x14ac:dyDescent="0.2">
      <c r="A367" s="30">
        <v>366</v>
      </c>
      <c r="B367" s="52" t="s">
        <v>420</v>
      </c>
      <c r="C367" s="53" t="s">
        <v>449</v>
      </c>
      <c r="D367" s="54" t="s">
        <v>98</v>
      </c>
      <c r="E367" s="57">
        <v>38777</v>
      </c>
      <c r="H367" s="15" t="str">
        <f t="shared" si="126"/>
        <v>hn-namson-hs0366</v>
      </c>
      <c r="I367" s="7" t="str">
        <f t="shared" si="127"/>
        <v>abcd2021</v>
      </c>
      <c r="K367" s="46">
        <v>366</v>
      </c>
      <c r="L367" s="46" t="str">
        <f t="shared" si="120"/>
        <v>8B-NamSon-HN</v>
      </c>
      <c r="M367" s="46" t="str">
        <f t="shared" si="128"/>
        <v>Lê Thị Tuyết Ngân</v>
      </c>
      <c r="N367" s="23" t="str">
        <f t="shared" si="129"/>
        <v>Ngân</v>
      </c>
      <c r="O367" s="23" t="str">
        <f t="shared" si="130"/>
        <v xml:space="preserve">Lê Thị Tuyết </v>
      </c>
      <c r="P367" t="s">
        <v>1071</v>
      </c>
      <c r="Q367" s="23" t="str">
        <f t="shared" si="131"/>
        <v>0366</v>
      </c>
      <c r="R367" s="23" t="str">
        <f t="shared" si="121"/>
        <v>hn-namson-hs0366</v>
      </c>
      <c r="S367" s="23" t="str">
        <f t="shared" si="132"/>
        <v>Ngan</v>
      </c>
      <c r="T367" s="23" t="str">
        <f t="shared" si="133"/>
        <v xml:space="preserve">Le Thi Tuyet </v>
      </c>
      <c r="U367" s="23" t="str">
        <f t="shared" si="122"/>
        <v>hs0366-lethituyet-ngan@hn-namson.edu.vn</v>
      </c>
      <c r="V367" s="23" t="str">
        <f t="shared" si="134"/>
        <v>abcd2021</v>
      </c>
      <c r="W367" s="46" t="str">
        <f t="shared" si="123"/>
        <v>HN</v>
      </c>
      <c r="X367" s="30" t="s">
        <v>47</v>
      </c>
      <c r="Y367" s="30" t="s">
        <v>51</v>
      </c>
      <c r="Z367" s="46" t="str">
        <f t="shared" si="124"/>
        <v>HS-NamSon-HN</v>
      </c>
      <c r="AA367" s="46" t="str">
        <f t="shared" si="125"/>
        <v>NamSon-HN</v>
      </c>
      <c r="AB367" s="24" t="s">
        <v>48</v>
      </c>
      <c r="AC367" s="24" t="s">
        <v>49</v>
      </c>
      <c r="AE367" s="46" t="str">
        <f t="shared" si="135"/>
        <v>hn-namson-hs0366</v>
      </c>
      <c r="AF367" s="46" t="str">
        <f t="shared" si="136"/>
        <v>DS8</v>
      </c>
      <c r="AG367" s="46" t="str">
        <f t="shared" si="137"/>
        <v>8B-NamSon-HN</v>
      </c>
      <c r="AH367" s="30" t="s">
        <v>64</v>
      </c>
      <c r="AI367" s="46" t="str">
        <f t="shared" si="138"/>
        <v>HH8</v>
      </c>
      <c r="AJ367" s="46" t="str">
        <f t="shared" si="139"/>
        <v>8B-NamSon-HN</v>
      </c>
      <c r="AK367" s="46" t="s">
        <v>64</v>
      </c>
      <c r="AL367" s="46" t="str">
        <f t="shared" si="140"/>
        <v>TA8</v>
      </c>
      <c r="AM367" s="46" t="str">
        <f t="shared" si="141"/>
        <v>8B-NamSon-HN</v>
      </c>
      <c r="AN367" s="46" t="s">
        <v>64</v>
      </c>
      <c r="AO367" s="46" t="str">
        <f t="shared" si="142"/>
        <v>NV8</v>
      </c>
      <c r="AP367" s="46" t="str">
        <f t="shared" si="143"/>
        <v>8B-NamSon-HN</v>
      </c>
      <c r="AQ367" s="46" t="s">
        <v>64</v>
      </c>
    </row>
    <row r="368" spans="1:43" ht="15.75" customHeight="1" x14ac:dyDescent="0.2">
      <c r="A368" s="7">
        <v>367</v>
      </c>
      <c r="B368" s="52" t="s">
        <v>420</v>
      </c>
      <c r="C368" s="53" t="s">
        <v>450</v>
      </c>
      <c r="D368" s="54" t="s">
        <v>75</v>
      </c>
      <c r="E368" s="57">
        <v>38795</v>
      </c>
      <c r="H368" s="15" t="str">
        <f t="shared" si="126"/>
        <v>hn-namson-hs0367</v>
      </c>
      <c r="I368" s="7" t="str">
        <f t="shared" si="127"/>
        <v>abcd2122</v>
      </c>
      <c r="K368" s="46">
        <v>367</v>
      </c>
      <c r="L368" s="46" t="str">
        <f t="shared" si="120"/>
        <v>8B-NamSon-HN</v>
      </c>
      <c r="M368" s="46" t="str">
        <f t="shared" si="128"/>
        <v>Lê Minh Nghĩa</v>
      </c>
      <c r="N368" s="23" t="str">
        <f t="shared" si="129"/>
        <v>Nghĩa</v>
      </c>
      <c r="O368" s="23" t="str">
        <f t="shared" si="130"/>
        <v xml:space="preserve">Lê Minh </v>
      </c>
      <c r="P368" t="s">
        <v>1072</v>
      </c>
      <c r="Q368" s="23" t="str">
        <f t="shared" si="131"/>
        <v>0367</v>
      </c>
      <c r="R368" s="23" t="str">
        <f t="shared" si="121"/>
        <v>hn-namson-hs0367</v>
      </c>
      <c r="S368" s="23" t="str">
        <f t="shared" si="132"/>
        <v>Nghia</v>
      </c>
      <c r="T368" s="23" t="str">
        <f t="shared" si="133"/>
        <v xml:space="preserve">Le Minh </v>
      </c>
      <c r="U368" s="23" t="str">
        <f t="shared" si="122"/>
        <v>hs0367-leminh-nghia@hn-namson.edu.vn</v>
      </c>
      <c r="V368" s="23" t="str">
        <f t="shared" si="134"/>
        <v>abcd2122</v>
      </c>
      <c r="W368" s="46" t="str">
        <f t="shared" si="123"/>
        <v>HN</v>
      </c>
      <c r="X368" s="30" t="s">
        <v>47</v>
      </c>
      <c r="Y368" s="30" t="s">
        <v>51</v>
      </c>
      <c r="Z368" s="46" t="str">
        <f t="shared" si="124"/>
        <v>HS-NamSon-HN</v>
      </c>
      <c r="AA368" s="46" t="str">
        <f t="shared" si="125"/>
        <v>NamSon-HN</v>
      </c>
      <c r="AB368" s="24" t="s">
        <v>48</v>
      </c>
      <c r="AC368" s="24" t="s">
        <v>49</v>
      </c>
      <c r="AE368" s="46" t="str">
        <f t="shared" si="135"/>
        <v>hn-namson-hs0367</v>
      </c>
      <c r="AF368" s="46" t="str">
        <f t="shared" si="136"/>
        <v>DS8</v>
      </c>
      <c r="AG368" s="46" t="str">
        <f t="shared" si="137"/>
        <v>8B-NamSon-HN</v>
      </c>
      <c r="AH368" s="30" t="s">
        <v>64</v>
      </c>
      <c r="AI368" s="46" t="str">
        <f t="shared" si="138"/>
        <v>HH8</v>
      </c>
      <c r="AJ368" s="46" t="str">
        <f t="shared" si="139"/>
        <v>8B-NamSon-HN</v>
      </c>
      <c r="AK368" s="46" t="s">
        <v>64</v>
      </c>
      <c r="AL368" s="46" t="str">
        <f t="shared" si="140"/>
        <v>TA8</v>
      </c>
      <c r="AM368" s="46" t="str">
        <f t="shared" si="141"/>
        <v>8B-NamSon-HN</v>
      </c>
      <c r="AN368" s="46" t="s">
        <v>64</v>
      </c>
      <c r="AO368" s="46" t="str">
        <f t="shared" si="142"/>
        <v>NV8</v>
      </c>
      <c r="AP368" s="46" t="str">
        <f t="shared" si="143"/>
        <v>8B-NamSon-HN</v>
      </c>
      <c r="AQ368" s="46" t="s">
        <v>64</v>
      </c>
    </row>
    <row r="369" spans="1:43" ht="15.75" customHeight="1" x14ac:dyDescent="0.2">
      <c r="A369" s="30">
        <v>368</v>
      </c>
      <c r="B369" s="52" t="s">
        <v>420</v>
      </c>
      <c r="C369" s="53" t="s">
        <v>451</v>
      </c>
      <c r="D369" s="54" t="s">
        <v>98</v>
      </c>
      <c r="E369" s="57">
        <v>39060</v>
      </c>
      <c r="H369" s="15" t="str">
        <f t="shared" si="126"/>
        <v>hn-namson-hs0368</v>
      </c>
      <c r="I369" s="7" t="str">
        <f t="shared" si="127"/>
        <v>abcd2223</v>
      </c>
      <c r="K369" s="46">
        <v>368</v>
      </c>
      <c r="L369" s="46" t="str">
        <f t="shared" si="120"/>
        <v>8B-NamSon-HN</v>
      </c>
      <c r="M369" s="46" t="str">
        <f t="shared" si="128"/>
        <v>Nguyễn Minh Ngọc</v>
      </c>
      <c r="N369" s="23" t="str">
        <f t="shared" si="129"/>
        <v>Ngọc</v>
      </c>
      <c r="O369" s="23" t="str">
        <f t="shared" si="130"/>
        <v xml:space="preserve">Nguyễn Minh </v>
      </c>
      <c r="P369" t="s">
        <v>1073</v>
      </c>
      <c r="Q369" s="23" t="str">
        <f t="shared" si="131"/>
        <v>0368</v>
      </c>
      <c r="R369" s="23" t="str">
        <f t="shared" si="121"/>
        <v>hn-namson-hs0368</v>
      </c>
      <c r="S369" s="23" t="str">
        <f t="shared" si="132"/>
        <v>Ngoc</v>
      </c>
      <c r="T369" s="23" t="str">
        <f t="shared" si="133"/>
        <v xml:space="preserve">Nguyen Minh </v>
      </c>
      <c r="U369" s="23" t="str">
        <f t="shared" si="122"/>
        <v>hs0368-nguyenminh-ngoc@hn-namson.edu.vn</v>
      </c>
      <c r="V369" s="23" t="str">
        <f t="shared" si="134"/>
        <v>abcd2223</v>
      </c>
      <c r="W369" s="46" t="str">
        <f t="shared" si="123"/>
        <v>HN</v>
      </c>
      <c r="X369" s="30" t="s">
        <v>47</v>
      </c>
      <c r="Y369" s="30" t="s">
        <v>51</v>
      </c>
      <c r="Z369" s="46" t="str">
        <f t="shared" si="124"/>
        <v>HS-NamSon-HN</v>
      </c>
      <c r="AA369" s="46" t="str">
        <f t="shared" si="125"/>
        <v>NamSon-HN</v>
      </c>
      <c r="AB369" s="24" t="s">
        <v>48</v>
      </c>
      <c r="AC369" s="24" t="s">
        <v>49</v>
      </c>
      <c r="AE369" s="46" t="str">
        <f t="shared" si="135"/>
        <v>hn-namson-hs0368</v>
      </c>
      <c r="AF369" s="46" t="str">
        <f t="shared" si="136"/>
        <v>DS8</v>
      </c>
      <c r="AG369" s="46" t="str">
        <f t="shared" si="137"/>
        <v>8B-NamSon-HN</v>
      </c>
      <c r="AH369" s="30" t="s">
        <v>64</v>
      </c>
      <c r="AI369" s="46" t="str">
        <f t="shared" si="138"/>
        <v>HH8</v>
      </c>
      <c r="AJ369" s="46" t="str">
        <f t="shared" si="139"/>
        <v>8B-NamSon-HN</v>
      </c>
      <c r="AK369" s="46" t="s">
        <v>64</v>
      </c>
      <c r="AL369" s="46" t="str">
        <f t="shared" si="140"/>
        <v>TA8</v>
      </c>
      <c r="AM369" s="46" t="str">
        <f t="shared" si="141"/>
        <v>8B-NamSon-HN</v>
      </c>
      <c r="AN369" s="46" t="s">
        <v>64</v>
      </c>
      <c r="AO369" s="46" t="str">
        <f t="shared" si="142"/>
        <v>NV8</v>
      </c>
      <c r="AP369" s="46" t="str">
        <f t="shared" si="143"/>
        <v>8B-NamSon-HN</v>
      </c>
      <c r="AQ369" s="46" t="s">
        <v>64</v>
      </c>
    </row>
    <row r="370" spans="1:43" ht="15.75" customHeight="1" x14ac:dyDescent="0.2">
      <c r="A370" s="7">
        <v>369</v>
      </c>
      <c r="B370" s="52" t="s">
        <v>420</v>
      </c>
      <c r="C370" s="53" t="s">
        <v>452</v>
      </c>
      <c r="D370" s="54" t="s">
        <v>98</v>
      </c>
      <c r="E370" s="57">
        <v>38838</v>
      </c>
      <c r="H370" s="15" t="str">
        <f t="shared" si="126"/>
        <v>hn-namson-hs0369</v>
      </c>
      <c r="I370" s="7" t="str">
        <f t="shared" si="127"/>
        <v>abcd2324</v>
      </c>
      <c r="K370" s="46">
        <v>369</v>
      </c>
      <c r="L370" s="46" t="str">
        <f t="shared" si="120"/>
        <v>8B-NamSon-HN</v>
      </c>
      <c r="M370" s="46" t="str">
        <f t="shared" si="128"/>
        <v>Trần Thị An Ninh</v>
      </c>
      <c r="N370" s="23" t="str">
        <f t="shared" si="129"/>
        <v>Ninh</v>
      </c>
      <c r="O370" s="23" t="str">
        <f t="shared" si="130"/>
        <v xml:space="preserve">Trần Thị An </v>
      </c>
      <c r="P370" t="s">
        <v>1074</v>
      </c>
      <c r="Q370" s="23" t="str">
        <f t="shared" si="131"/>
        <v>0369</v>
      </c>
      <c r="R370" s="23" t="str">
        <f t="shared" si="121"/>
        <v>hn-namson-hs0369</v>
      </c>
      <c r="S370" s="23" t="str">
        <f t="shared" si="132"/>
        <v>Ninh</v>
      </c>
      <c r="T370" s="23" t="str">
        <f t="shared" si="133"/>
        <v xml:space="preserve">Tran Thi An </v>
      </c>
      <c r="U370" s="23" t="str">
        <f t="shared" si="122"/>
        <v>hs0369-tranthian-ninh@hn-namson.edu.vn</v>
      </c>
      <c r="V370" s="23" t="str">
        <f t="shared" si="134"/>
        <v>abcd2324</v>
      </c>
      <c r="W370" s="46" t="str">
        <f t="shared" si="123"/>
        <v>HN</v>
      </c>
      <c r="X370" s="30" t="s">
        <v>47</v>
      </c>
      <c r="Y370" s="30" t="s">
        <v>51</v>
      </c>
      <c r="Z370" s="46" t="str">
        <f t="shared" si="124"/>
        <v>HS-NamSon-HN</v>
      </c>
      <c r="AA370" s="46" t="str">
        <f t="shared" si="125"/>
        <v>NamSon-HN</v>
      </c>
      <c r="AB370" s="24" t="s">
        <v>48</v>
      </c>
      <c r="AC370" s="24" t="s">
        <v>49</v>
      </c>
      <c r="AE370" s="46" t="str">
        <f t="shared" si="135"/>
        <v>hn-namson-hs0369</v>
      </c>
      <c r="AF370" s="46" t="str">
        <f t="shared" si="136"/>
        <v>DS8</v>
      </c>
      <c r="AG370" s="46" t="str">
        <f t="shared" si="137"/>
        <v>8B-NamSon-HN</v>
      </c>
      <c r="AH370" s="30" t="s">
        <v>64</v>
      </c>
      <c r="AI370" s="46" t="str">
        <f t="shared" si="138"/>
        <v>HH8</v>
      </c>
      <c r="AJ370" s="46" t="str">
        <f t="shared" si="139"/>
        <v>8B-NamSon-HN</v>
      </c>
      <c r="AK370" s="46" t="s">
        <v>64</v>
      </c>
      <c r="AL370" s="46" t="str">
        <f t="shared" si="140"/>
        <v>TA8</v>
      </c>
      <c r="AM370" s="46" t="str">
        <f t="shared" si="141"/>
        <v>8B-NamSon-HN</v>
      </c>
      <c r="AN370" s="46" t="s">
        <v>64</v>
      </c>
      <c r="AO370" s="46" t="str">
        <f t="shared" si="142"/>
        <v>NV8</v>
      </c>
      <c r="AP370" s="46" t="str">
        <f t="shared" si="143"/>
        <v>8B-NamSon-HN</v>
      </c>
      <c r="AQ370" s="46" t="s">
        <v>64</v>
      </c>
    </row>
    <row r="371" spans="1:43" ht="15.75" customHeight="1" x14ac:dyDescent="0.2">
      <c r="A371" s="30">
        <v>370</v>
      </c>
      <c r="B371" s="52" t="s">
        <v>420</v>
      </c>
      <c r="C371" s="53" t="s">
        <v>453</v>
      </c>
      <c r="D371" s="54" t="s">
        <v>98</v>
      </c>
      <c r="E371" s="57">
        <v>38871</v>
      </c>
      <c r="H371" s="15" t="str">
        <f t="shared" si="126"/>
        <v>hn-namson-hs0370</v>
      </c>
      <c r="I371" s="7" t="str">
        <f t="shared" si="127"/>
        <v>abcd2425</v>
      </c>
      <c r="K371" s="46">
        <v>370</v>
      </c>
      <c r="L371" s="46" t="str">
        <f t="shared" si="120"/>
        <v>8B-NamSon-HN</v>
      </c>
      <c r="M371" s="46" t="str">
        <f t="shared" si="128"/>
        <v>Đỗ Như Quỳnh</v>
      </c>
      <c r="N371" s="23" t="str">
        <f t="shared" si="129"/>
        <v>Quỳnh</v>
      </c>
      <c r="O371" s="23" t="str">
        <f t="shared" si="130"/>
        <v xml:space="preserve">Đỗ Như </v>
      </c>
      <c r="P371" t="s">
        <v>1075</v>
      </c>
      <c r="Q371" s="23" t="str">
        <f t="shared" si="131"/>
        <v>0370</v>
      </c>
      <c r="R371" s="23" t="str">
        <f t="shared" si="121"/>
        <v>hn-namson-hs0370</v>
      </c>
      <c r="S371" s="23" t="str">
        <f t="shared" si="132"/>
        <v>Quynh</v>
      </c>
      <c r="T371" s="23" t="str">
        <f t="shared" si="133"/>
        <v xml:space="preserve">Do Nhu </v>
      </c>
      <c r="U371" s="23" t="str">
        <f t="shared" si="122"/>
        <v>hs0370-donhu-quynh@hn-namson.edu.vn</v>
      </c>
      <c r="V371" s="23" t="str">
        <f t="shared" si="134"/>
        <v>abcd2425</v>
      </c>
      <c r="W371" s="46" t="str">
        <f t="shared" si="123"/>
        <v>HN</v>
      </c>
      <c r="X371" s="30" t="s">
        <v>47</v>
      </c>
      <c r="Y371" s="30" t="s">
        <v>51</v>
      </c>
      <c r="Z371" s="46" t="str">
        <f t="shared" si="124"/>
        <v>HS-NamSon-HN</v>
      </c>
      <c r="AA371" s="46" t="str">
        <f t="shared" si="125"/>
        <v>NamSon-HN</v>
      </c>
      <c r="AB371" s="24" t="s">
        <v>48</v>
      </c>
      <c r="AC371" s="24" t="s">
        <v>49</v>
      </c>
      <c r="AE371" s="46" t="str">
        <f t="shared" si="135"/>
        <v>hn-namson-hs0370</v>
      </c>
      <c r="AF371" s="46" t="str">
        <f t="shared" si="136"/>
        <v>DS8</v>
      </c>
      <c r="AG371" s="46" t="str">
        <f t="shared" si="137"/>
        <v>8B-NamSon-HN</v>
      </c>
      <c r="AH371" s="30" t="s">
        <v>64</v>
      </c>
      <c r="AI371" s="46" t="str">
        <f t="shared" si="138"/>
        <v>HH8</v>
      </c>
      <c r="AJ371" s="46" t="str">
        <f t="shared" si="139"/>
        <v>8B-NamSon-HN</v>
      </c>
      <c r="AK371" s="46" t="s">
        <v>64</v>
      </c>
      <c r="AL371" s="46" t="str">
        <f t="shared" si="140"/>
        <v>TA8</v>
      </c>
      <c r="AM371" s="46" t="str">
        <f t="shared" si="141"/>
        <v>8B-NamSon-HN</v>
      </c>
      <c r="AN371" s="46" t="s">
        <v>64</v>
      </c>
      <c r="AO371" s="46" t="str">
        <f t="shared" si="142"/>
        <v>NV8</v>
      </c>
      <c r="AP371" s="46" t="str">
        <f t="shared" si="143"/>
        <v>8B-NamSon-HN</v>
      </c>
      <c r="AQ371" s="46" t="s">
        <v>64</v>
      </c>
    </row>
    <row r="372" spans="1:43" ht="15.75" customHeight="1" x14ac:dyDescent="0.2">
      <c r="A372" s="7">
        <v>371</v>
      </c>
      <c r="B372" s="52" t="s">
        <v>420</v>
      </c>
      <c r="C372" s="53" t="s">
        <v>454</v>
      </c>
      <c r="D372" s="54" t="s">
        <v>98</v>
      </c>
      <c r="E372" s="57">
        <v>38956</v>
      </c>
      <c r="H372" s="15" t="str">
        <f t="shared" si="126"/>
        <v>hn-namson-hs0371</v>
      </c>
      <c r="I372" s="7" t="str">
        <f t="shared" si="127"/>
        <v>abcd2526</v>
      </c>
      <c r="K372" s="46">
        <v>371</v>
      </c>
      <c r="L372" s="46" t="str">
        <f t="shared" si="120"/>
        <v>8B-NamSon-HN</v>
      </c>
      <c r="M372" s="46" t="str">
        <f t="shared" si="128"/>
        <v>Trần Phương Thảo</v>
      </c>
      <c r="N372" s="23" t="str">
        <f t="shared" si="129"/>
        <v>Thảo</v>
      </c>
      <c r="O372" s="23" t="str">
        <f t="shared" si="130"/>
        <v xml:space="preserve">Trần Phương </v>
      </c>
      <c r="P372" t="s">
        <v>1076</v>
      </c>
      <c r="Q372" s="23" t="str">
        <f t="shared" si="131"/>
        <v>0371</v>
      </c>
      <c r="R372" s="23" t="str">
        <f t="shared" si="121"/>
        <v>hn-namson-hs0371</v>
      </c>
      <c r="S372" s="23" t="str">
        <f t="shared" si="132"/>
        <v>Thao</v>
      </c>
      <c r="T372" s="23" t="str">
        <f t="shared" si="133"/>
        <v xml:space="preserve">Tran Phuong </v>
      </c>
      <c r="U372" s="23" t="str">
        <f t="shared" si="122"/>
        <v>hs0371-tranphuong-thao@hn-namson.edu.vn</v>
      </c>
      <c r="V372" s="23" t="str">
        <f t="shared" si="134"/>
        <v>abcd2526</v>
      </c>
      <c r="W372" s="46" t="str">
        <f t="shared" si="123"/>
        <v>HN</v>
      </c>
      <c r="X372" s="30" t="s">
        <v>47</v>
      </c>
      <c r="Y372" s="30" t="s">
        <v>51</v>
      </c>
      <c r="Z372" s="46" t="str">
        <f t="shared" si="124"/>
        <v>HS-NamSon-HN</v>
      </c>
      <c r="AA372" s="46" t="str">
        <f t="shared" si="125"/>
        <v>NamSon-HN</v>
      </c>
      <c r="AB372" s="24" t="s">
        <v>48</v>
      </c>
      <c r="AC372" s="24" t="s">
        <v>49</v>
      </c>
      <c r="AE372" s="46" t="str">
        <f t="shared" si="135"/>
        <v>hn-namson-hs0371</v>
      </c>
      <c r="AF372" s="46" t="str">
        <f t="shared" si="136"/>
        <v>DS8</v>
      </c>
      <c r="AG372" s="46" t="str">
        <f t="shared" si="137"/>
        <v>8B-NamSon-HN</v>
      </c>
      <c r="AH372" s="30" t="s">
        <v>64</v>
      </c>
      <c r="AI372" s="46" t="str">
        <f t="shared" si="138"/>
        <v>HH8</v>
      </c>
      <c r="AJ372" s="46" t="str">
        <f t="shared" si="139"/>
        <v>8B-NamSon-HN</v>
      </c>
      <c r="AK372" s="46" t="s">
        <v>64</v>
      </c>
      <c r="AL372" s="46" t="str">
        <f t="shared" si="140"/>
        <v>TA8</v>
      </c>
      <c r="AM372" s="46" t="str">
        <f t="shared" si="141"/>
        <v>8B-NamSon-HN</v>
      </c>
      <c r="AN372" s="46" t="s">
        <v>64</v>
      </c>
      <c r="AO372" s="46" t="str">
        <f t="shared" si="142"/>
        <v>NV8</v>
      </c>
      <c r="AP372" s="46" t="str">
        <f t="shared" si="143"/>
        <v>8B-NamSon-HN</v>
      </c>
      <c r="AQ372" s="46" t="s">
        <v>64</v>
      </c>
    </row>
    <row r="373" spans="1:43" ht="15.75" customHeight="1" x14ac:dyDescent="0.2">
      <c r="A373" s="30">
        <v>372</v>
      </c>
      <c r="B373" s="52" t="s">
        <v>420</v>
      </c>
      <c r="C373" s="53" t="s">
        <v>455</v>
      </c>
      <c r="D373" s="54" t="s">
        <v>98</v>
      </c>
      <c r="E373" s="57">
        <v>38971</v>
      </c>
      <c r="H373" s="15" t="str">
        <f t="shared" si="126"/>
        <v>hn-namson-hs0372</v>
      </c>
      <c r="I373" s="7" t="str">
        <f t="shared" si="127"/>
        <v>abcd2627</v>
      </c>
      <c r="K373" s="46">
        <v>372</v>
      </c>
      <c r="L373" s="46" t="str">
        <f t="shared" si="120"/>
        <v>8B-NamSon-HN</v>
      </c>
      <c r="M373" s="46" t="str">
        <f t="shared" si="128"/>
        <v>Nguyễn Thị Phương Thủy</v>
      </c>
      <c r="N373" s="23" t="str">
        <f t="shared" si="129"/>
        <v>Thủy</v>
      </c>
      <c r="O373" s="23" t="str">
        <f t="shared" si="130"/>
        <v xml:space="preserve">Nguyễn Thị Phương </v>
      </c>
      <c r="P373" t="s">
        <v>1077</v>
      </c>
      <c r="Q373" s="23" t="str">
        <f t="shared" si="131"/>
        <v>0372</v>
      </c>
      <c r="R373" s="23" t="str">
        <f t="shared" si="121"/>
        <v>hn-namson-hs0372</v>
      </c>
      <c r="S373" s="23" t="str">
        <f t="shared" si="132"/>
        <v>Thuy</v>
      </c>
      <c r="T373" s="23" t="str">
        <f t="shared" si="133"/>
        <v xml:space="preserve">Nguyen Thi Phuong </v>
      </c>
      <c r="U373" s="23" t="str">
        <f t="shared" si="122"/>
        <v>hs0372-nguyenthiphuong-thuy@hn-namson.edu.vn</v>
      </c>
      <c r="V373" s="23" t="str">
        <f t="shared" si="134"/>
        <v>abcd2627</v>
      </c>
      <c r="W373" s="46" t="str">
        <f t="shared" si="123"/>
        <v>HN</v>
      </c>
      <c r="X373" s="30" t="s">
        <v>47</v>
      </c>
      <c r="Y373" s="30" t="s">
        <v>51</v>
      </c>
      <c r="Z373" s="46" t="str">
        <f t="shared" si="124"/>
        <v>HS-NamSon-HN</v>
      </c>
      <c r="AA373" s="46" t="str">
        <f t="shared" si="125"/>
        <v>NamSon-HN</v>
      </c>
      <c r="AB373" s="24" t="s">
        <v>48</v>
      </c>
      <c r="AC373" s="24" t="s">
        <v>49</v>
      </c>
      <c r="AE373" s="46" t="str">
        <f t="shared" si="135"/>
        <v>hn-namson-hs0372</v>
      </c>
      <c r="AF373" s="46" t="str">
        <f t="shared" si="136"/>
        <v>DS8</v>
      </c>
      <c r="AG373" s="46" t="str">
        <f t="shared" si="137"/>
        <v>8B-NamSon-HN</v>
      </c>
      <c r="AH373" s="30" t="s">
        <v>64</v>
      </c>
      <c r="AI373" s="46" t="str">
        <f t="shared" si="138"/>
        <v>HH8</v>
      </c>
      <c r="AJ373" s="46" t="str">
        <f t="shared" si="139"/>
        <v>8B-NamSon-HN</v>
      </c>
      <c r="AK373" s="46" t="s">
        <v>64</v>
      </c>
      <c r="AL373" s="46" t="str">
        <f t="shared" si="140"/>
        <v>TA8</v>
      </c>
      <c r="AM373" s="46" t="str">
        <f t="shared" si="141"/>
        <v>8B-NamSon-HN</v>
      </c>
      <c r="AN373" s="46" t="s">
        <v>64</v>
      </c>
      <c r="AO373" s="46" t="str">
        <f t="shared" si="142"/>
        <v>NV8</v>
      </c>
      <c r="AP373" s="46" t="str">
        <f t="shared" si="143"/>
        <v>8B-NamSon-HN</v>
      </c>
      <c r="AQ373" s="46" t="s">
        <v>64</v>
      </c>
    </row>
    <row r="374" spans="1:43" ht="15.75" customHeight="1" x14ac:dyDescent="0.2">
      <c r="A374" s="7">
        <v>373</v>
      </c>
      <c r="B374" s="52" t="s">
        <v>420</v>
      </c>
      <c r="C374" s="53" t="s">
        <v>456</v>
      </c>
      <c r="D374" s="54" t="s">
        <v>98</v>
      </c>
      <c r="E374" s="57">
        <v>38785</v>
      </c>
      <c r="H374" s="15" t="str">
        <f t="shared" si="126"/>
        <v>hn-namson-hs0373</v>
      </c>
      <c r="I374" s="7" t="str">
        <f t="shared" si="127"/>
        <v>abcd2728</v>
      </c>
      <c r="K374" s="46">
        <v>373</v>
      </c>
      <c r="L374" s="46" t="str">
        <f t="shared" si="120"/>
        <v>8B-NamSon-HN</v>
      </c>
      <c r="M374" s="46" t="str">
        <f t="shared" si="128"/>
        <v>Vũ Ngọc Thư</v>
      </c>
      <c r="N374" s="23" t="str">
        <f t="shared" si="129"/>
        <v>Thư</v>
      </c>
      <c r="O374" s="23" t="str">
        <f t="shared" si="130"/>
        <v xml:space="preserve">Vũ Ngọc </v>
      </c>
      <c r="P374" t="s">
        <v>1078</v>
      </c>
      <c r="Q374" s="23" t="str">
        <f t="shared" si="131"/>
        <v>0373</v>
      </c>
      <c r="R374" s="23" t="str">
        <f t="shared" si="121"/>
        <v>hn-namson-hs0373</v>
      </c>
      <c r="S374" s="23" t="str">
        <f t="shared" si="132"/>
        <v>Thu</v>
      </c>
      <c r="T374" s="23" t="str">
        <f t="shared" si="133"/>
        <v xml:space="preserve">Vu Ngoc </v>
      </c>
      <c r="U374" s="23" t="str">
        <f t="shared" si="122"/>
        <v>hs0373-vungoc-thu@hn-namson.edu.vn</v>
      </c>
      <c r="V374" s="23" t="str">
        <f t="shared" si="134"/>
        <v>abcd2728</v>
      </c>
      <c r="W374" s="46" t="str">
        <f t="shared" si="123"/>
        <v>HN</v>
      </c>
      <c r="X374" s="30" t="s">
        <v>47</v>
      </c>
      <c r="Y374" s="30" t="s">
        <v>51</v>
      </c>
      <c r="Z374" s="46" t="str">
        <f t="shared" si="124"/>
        <v>HS-NamSon-HN</v>
      </c>
      <c r="AA374" s="46" t="str">
        <f t="shared" si="125"/>
        <v>NamSon-HN</v>
      </c>
      <c r="AB374" s="24" t="s">
        <v>48</v>
      </c>
      <c r="AC374" s="24" t="s">
        <v>49</v>
      </c>
      <c r="AE374" s="46" t="str">
        <f t="shared" si="135"/>
        <v>hn-namson-hs0373</v>
      </c>
      <c r="AF374" s="46" t="str">
        <f t="shared" si="136"/>
        <v>DS8</v>
      </c>
      <c r="AG374" s="46" t="str">
        <f t="shared" si="137"/>
        <v>8B-NamSon-HN</v>
      </c>
      <c r="AH374" s="30" t="s">
        <v>64</v>
      </c>
      <c r="AI374" s="46" t="str">
        <f t="shared" si="138"/>
        <v>HH8</v>
      </c>
      <c r="AJ374" s="46" t="str">
        <f t="shared" si="139"/>
        <v>8B-NamSon-HN</v>
      </c>
      <c r="AK374" s="46" t="s">
        <v>64</v>
      </c>
      <c r="AL374" s="46" t="str">
        <f t="shared" si="140"/>
        <v>TA8</v>
      </c>
      <c r="AM374" s="46" t="str">
        <f t="shared" si="141"/>
        <v>8B-NamSon-HN</v>
      </c>
      <c r="AN374" s="46" t="s">
        <v>64</v>
      </c>
      <c r="AO374" s="46" t="str">
        <f t="shared" si="142"/>
        <v>NV8</v>
      </c>
      <c r="AP374" s="46" t="str">
        <f t="shared" si="143"/>
        <v>8B-NamSon-HN</v>
      </c>
      <c r="AQ374" s="46" t="s">
        <v>64</v>
      </c>
    </row>
    <row r="375" spans="1:43" ht="15.75" customHeight="1" x14ac:dyDescent="0.2">
      <c r="A375" s="30">
        <v>374</v>
      </c>
      <c r="B375" s="52" t="s">
        <v>420</v>
      </c>
      <c r="C375" s="53" t="s">
        <v>457</v>
      </c>
      <c r="D375" s="54" t="s">
        <v>75</v>
      </c>
      <c r="E375" s="57">
        <v>38973</v>
      </c>
      <c r="H375" s="15" t="str">
        <f t="shared" si="126"/>
        <v>hn-namson-hs0374</v>
      </c>
      <c r="I375" s="7" t="str">
        <f t="shared" si="127"/>
        <v>abcd2829</v>
      </c>
      <c r="K375" s="46">
        <v>374</v>
      </c>
      <c r="L375" s="46" t="str">
        <f t="shared" si="120"/>
        <v>8B-NamSon-HN</v>
      </c>
      <c r="M375" s="46" t="str">
        <f t="shared" si="128"/>
        <v>Cao Nam Tiến</v>
      </c>
      <c r="N375" s="23" t="str">
        <f t="shared" si="129"/>
        <v>Tiến</v>
      </c>
      <c r="O375" s="23" t="str">
        <f t="shared" si="130"/>
        <v xml:space="preserve">Cao Nam </v>
      </c>
      <c r="P375" t="s">
        <v>1079</v>
      </c>
      <c r="Q375" s="23" t="str">
        <f t="shared" si="131"/>
        <v>0374</v>
      </c>
      <c r="R375" s="23" t="str">
        <f t="shared" si="121"/>
        <v>hn-namson-hs0374</v>
      </c>
      <c r="S375" s="23" t="str">
        <f t="shared" si="132"/>
        <v>Tien</v>
      </c>
      <c r="T375" s="23" t="str">
        <f t="shared" si="133"/>
        <v xml:space="preserve">Cao Nam </v>
      </c>
      <c r="U375" s="23" t="str">
        <f t="shared" si="122"/>
        <v>hs0374-caonam-tien@hn-namson.edu.vn</v>
      </c>
      <c r="V375" s="23" t="str">
        <f t="shared" si="134"/>
        <v>abcd2829</v>
      </c>
      <c r="W375" s="46" t="str">
        <f t="shared" si="123"/>
        <v>HN</v>
      </c>
      <c r="X375" s="30" t="s">
        <v>47</v>
      </c>
      <c r="Y375" s="30" t="s">
        <v>51</v>
      </c>
      <c r="Z375" s="46" t="str">
        <f t="shared" si="124"/>
        <v>HS-NamSon-HN</v>
      </c>
      <c r="AA375" s="46" t="str">
        <f t="shared" si="125"/>
        <v>NamSon-HN</v>
      </c>
      <c r="AB375" s="24" t="s">
        <v>48</v>
      </c>
      <c r="AC375" s="24" t="s">
        <v>49</v>
      </c>
      <c r="AE375" s="46" t="str">
        <f t="shared" si="135"/>
        <v>hn-namson-hs0374</v>
      </c>
      <c r="AF375" s="46" t="str">
        <f t="shared" si="136"/>
        <v>DS8</v>
      </c>
      <c r="AG375" s="46" t="str">
        <f t="shared" si="137"/>
        <v>8B-NamSon-HN</v>
      </c>
      <c r="AH375" s="30" t="s">
        <v>64</v>
      </c>
      <c r="AI375" s="46" t="str">
        <f t="shared" si="138"/>
        <v>HH8</v>
      </c>
      <c r="AJ375" s="46" t="str">
        <f t="shared" si="139"/>
        <v>8B-NamSon-HN</v>
      </c>
      <c r="AK375" s="46" t="s">
        <v>64</v>
      </c>
      <c r="AL375" s="46" t="str">
        <f t="shared" si="140"/>
        <v>TA8</v>
      </c>
      <c r="AM375" s="46" t="str">
        <f t="shared" si="141"/>
        <v>8B-NamSon-HN</v>
      </c>
      <c r="AN375" s="46" t="s">
        <v>64</v>
      </c>
      <c r="AO375" s="46" t="str">
        <f t="shared" si="142"/>
        <v>NV8</v>
      </c>
      <c r="AP375" s="46" t="str">
        <f t="shared" si="143"/>
        <v>8B-NamSon-HN</v>
      </c>
      <c r="AQ375" s="46" t="s">
        <v>64</v>
      </c>
    </row>
    <row r="376" spans="1:43" ht="15.75" customHeight="1" x14ac:dyDescent="0.2">
      <c r="A376" s="7">
        <v>375</v>
      </c>
      <c r="B376" s="52" t="s">
        <v>420</v>
      </c>
      <c r="C376" s="53" t="s">
        <v>458</v>
      </c>
      <c r="D376" s="54" t="s">
        <v>98</v>
      </c>
      <c r="E376" s="57">
        <v>38851</v>
      </c>
      <c r="H376" s="15" t="str">
        <f t="shared" si="126"/>
        <v>hn-namson-hs0375</v>
      </c>
      <c r="I376" s="7" t="str">
        <f t="shared" si="127"/>
        <v>abcd2930</v>
      </c>
      <c r="K376" s="46">
        <v>375</v>
      </c>
      <c r="L376" s="46" t="str">
        <f t="shared" si="120"/>
        <v>8B-NamSon-HN</v>
      </c>
      <c r="M376" s="46" t="str">
        <f t="shared" si="128"/>
        <v>Vũ Thị Trang</v>
      </c>
      <c r="N376" s="23" t="str">
        <f t="shared" si="129"/>
        <v>Trang</v>
      </c>
      <c r="O376" s="23" t="str">
        <f t="shared" si="130"/>
        <v xml:space="preserve">Vũ Thị </v>
      </c>
      <c r="P376" t="s">
        <v>1080</v>
      </c>
      <c r="Q376" s="23" t="str">
        <f t="shared" si="131"/>
        <v>0375</v>
      </c>
      <c r="R376" s="23" t="str">
        <f t="shared" si="121"/>
        <v>hn-namson-hs0375</v>
      </c>
      <c r="S376" s="23" t="str">
        <f t="shared" si="132"/>
        <v>Trang</v>
      </c>
      <c r="T376" s="23" t="str">
        <f t="shared" si="133"/>
        <v xml:space="preserve">Vu Thi </v>
      </c>
      <c r="U376" s="23" t="str">
        <f t="shared" si="122"/>
        <v>hs0375-vuthi-trang@hn-namson.edu.vn</v>
      </c>
      <c r="V376" s="23" t="str">
        <f t="shared" si="134"/>
        <v>abcd2930</v>
      </c>
      <c r="W376" s="46" t="str">
        <f t="shared" si="123"/>
        <v>HN</v>
      </c>
      <c r="X376" s="30" t="s">
        <v>47</v>
      </c>
      <c r="Y376" s="30" t="s">
        <v>51</v>
      </c>
      <c r="Z376" s="46" t="str">
        <f t="shared" si="124"/>
        <v>HS-NamSon-HN</v>
      </c>
      <c r="AA376" s="46" t="str">
        <f t="shared" si="125"/>
        <v>NamSon-HN</v>
      </c>
      <c r="AB376" s="24" t="s">
        <v>48</v>
      </c>
      <c r="AC376" s="24" t="s">
        <v>49</v>
      </c>
      <c r="AE376" s="46" t="str">
        <f t="shared" si="135"/>
        <v>hn-namson-hs0375</v>
      </c>
      <c r="AF376" s="46" t="str">
        <f t="shared" si="136"/>
        <v>DS8</v>
      </c>
      <c r="AG376" s="46" t="str">
        <f t="shared" si="137"/>
        <v>8B-NamSon-HN</v>
      </c>
      <c r="AH376" s="30" t="s">
        <v>64</v>
      </c>
      <c r="AI376" s="46" t="str">
        <f t="shared" si="138"/>
        <v>HH8</v>
      </c>
      <c r="AJ376" s="46" t="str">
        <f t="shared" si="139"/>
        <v>8B-NamSon-HN</v>
      </c>
      <c r="AK376" s="46" t="s">
        <v>64</v>
      </c>
      <c r="AL376" s="46" t="str">
        <f t="shared" si="140"/>
        <v>TA8</v>
      </c>
      <c r="AM376" s="46" t="str">
        <f t="shared" si="141"/>
        <v>8B-NamSon-HN</v>
      </c>
      <c r="AN376" s="46" t="s">
        <v>64</v>
      </c>
      <c r="AO376" s="46" t="str">
        <f t="shared" si="142"/>
        <v>NV8</v>
      </c>
      <c r="AP376" s="46" t="str">
        <f t="shared" si="143"/>
        <v>8B-NamSon-HN</v>
      </c>
      <c r="AQ376" s="46" t="s">
        <v>64</v>
      </c>
    </row>
    <row r="377" spans="1:43" ht="15.75" customHeight="1" x14ac:dyDescent="0.2">
      <c r="A377" s="30">
        <v>376</v>
      </c>
      <c r="B377" s="52" t="s">
        <v>420</v>
      </c>
      <c r="C377" s="53" t="s">
        <v>459</v>
      </c>
      <c r="D377" s="54" t="s">
        <v>75</v>
      </c>
      <c r="E377" s="57">
        <v>39078</v>
      </c>
      <c r="H377" s="15" t="str">
        <f t="shared" si="126"/>
        <v>hn-namson-hs0376</v>
      </c>
      <c r="I377" s="7" t="str">
        <f t="shared" si="127"/>
        <v>abcd3031</v>
      </c>
      <c r="K377" s="46">
        <v>376</v>
      </c>
      <c r="L377" s="46" t="str">
        <f t="shared" si="120"/>
        <v>8B-NamSon-HN</v>
      </c>
      <c r="M377" s="46" t="str">
        <f t="shared" si="128"/>
        <v>Lê Thanh Tường</v>
      </c>
      <c r="N377" s="23" t="str">
        <f t="shared" si="129"/>
        <v>Tường</v>
      </c>
      <c r="O377" s="23" t="str">
        <f t="shared" si="130"/>
        <v xml:space="preserve">Lê Thanh </v>
      </c>
      <c r="P377" t="s">
        <v>1081</v>
      </c>
      <c r="Q377" s="23" t="str">
        <f t="shared" si="131"/>
        <v>0376</v>
      </c>
      <c r="R377" s="23" t="str">
        <f t="shared" si="121"/>
        <v>hn-namson-hs0376</v>
      </c>
      <c r="S377" s="23" t="str">
        <f t="shared" si="132"/>
        <v>Tuong</v>
      </c>
      <c r="T377" s="23" t="str">
        <f t="shared" si="133"/>
        <v xml:space="preserve">Le Thanh </v>
      </c>
      <c r="U377" s="23" t="str">
        <f t="shared" si="122"/>
        <v>hs0376-lethanh-tuong@hn-namson.edu.vn</v>
      </c>
      <c r="V377" s="23" t="str">
        <f t="shared" si="134"/>
        <v>abcd3031</v>
      </c>
      <c r="W377" s="46" t="str">
        <f t="shared" si="123"/>
        <v>HN</v>
      </c>
      <c r="X377" s="30" t="s">
        <v>47</v>
      </c>
      <c r="Y377" s="30" t="s">
        <v>51</v>
      </c>
      <c r="Z377" s="46" t="str">
        <f t="shared" si="124"/>
        <v>HS-NamSon-HN</v>
      </c>
      <c r="AA377" s="46" t="str">
        <f t="shared" si="125"/>
        <v>NamSon-HN</v>
      </c>
      <c r="AB377" s="24" t="s">
        <v>48</v>
      </c>
      <c r="AC377" s="24" t="s">
        <v>49</v>
      </c>
      <c r="AE377" s="46" t="str">
        <f t="shared" si="135"/>
        <v>hn-namson-hs0376</v>
      </c>
      <c r="AF377" s="46" t="str">
        <f t="shared" si="136"/>
        <v>DS8</v>
      </c>
      <c r="AG377" s="46" t="str">
        <f t="shared" si="137"/>
        <v>8B-NamSon-HN</v>
      </c>
      <c r="AH377" s="30" t="s">
        <v>64</v>
      </c>
      <c r="AI377" s="46" t="str">
        <f t="shared" si="138"/>
        <v>HH8</v>
      </c>
      <c r="AJ377" s="46" t="str">
        <f t="shared" si="139"/>
        <v>8B-NamSon-HN</v>
      </c>
      <c r="AK377" s="46" t="s">
        <v>64</v>
      </c>
      <c r="AL377" s="46" t="str">
        <f t="shared" si="140"/>
        <v>TA8</v>
      </c>
      <c r="AM377" s="46" t="str">
        <f t="shared" si="141"/>
        <v>8B-NamSon-HN</v>
      </c>
      <c r="AN377" s="46" t="s">
        <v>64</v>
      </c>
      <c r="AO377" s="46" t="str">
        <f t="shared" si="142"/>
        <v>NV8</v>
      </c>
      <c r="AP377" s="46" t="str">
        <f t="shared" si="143"/>
        <v>8B-NamSon-HN</v>
      </c>
      <c r="AQ377" s="46" t="s">
        <v>64</v>
      </c>
    </row>
    <row r="378" spans="1:43" ht="15.75" customHeight="1" x14ac:dyDescent="0.2">
      <c r="A378" s="7">
        <v>377</v>
      </c>
      <c r="B378" s="52" t="s">
        <v>420</v>
      </c>
      <c r="C378" s="53" t="s">
        <v>460</v>
      </c>
      <c r="D378" s="54" t="s">
        <v>98</v>
      </c>
      <c r="E378" s="57">
        <v>38864</v>
      </c>
      <c r="H378" s="15" t="str">
        <f t="shared" si="126"/>
        <v>hn-namson-hs0377</v>
      </c>
      <c r="I378" s="7" t="str">
        <f t="shared" si="127"/>
        <v>abcd3132</v>
      </c>
      <c r="K378" s="46">
        <v>377</v>
      </c>
      <c r="L378" s="46" t="str">
        <f t="shared" si="120"/>
        <v>8B-NamSon-HN</v>
      </c>
      <c r="M378" s="46" t="str">
        <f t="shared" si="128"/>
        <v>Phạm Hà Vy</v>
      </c>
      <c r="N378" s="23" t="str">
        <f t="shared" si="129"/>
        <v>Vy</v>
      </c>
      <c r="O378" s="23" t="str">
        <f t="shared" si="130"/>
        <v xml:space="preserve">Phạm Hà </v>
      </c>
      <c r="P378" t="s">
        <v>1082</v>
      </c>
      <c r="Q378" s="23" t="str">
        <f t="shared" si="131"/>
        <v>0377</v>
      </c>
      <c r="R378" s="23" t="str">
        <f t="shared" si="121"/>
        <v>hn-namson-hs0377</v>
      </c>
      <c r="S378" s="23" t="str">
        <f t="shared" si="132"/>
        <v>Vy</v>
      </c>
      <c r="T378" s="23" t="str">
        <f t="shared" si="133"/>
        <v xml:space="preserve">Pham Ha </v>
      </c>
      <c r="U378" s="23" t="str">
        <f t="shared" si="122"/>
        <v>hs0377-phamha-vy@hn-namson.edu.vn</v>
      </c>
      <c r="V378" s="23" t="str">
        <f t="shared" si="134"/>
        <v>abcd3132</v>
      </c>
      <c r="W378" s="46" t="str">
        <f t="shared" si="123"/>
        <v>HN</v>
      </c>
      <c r="X378" s="30" t="s">
        <v>47</v>
      </c>
      <c r="Y378" s="30" t="s">
        <v>51</v>
      </c>
      <c r="Z378" s="46" t="str">
        <f t="shared" si="124"/>
        <v>HS-NamSon-HN</v>
      </c>
      <c r="AA378" s="46" t="str">
        <f t="shared" si="125"/>
        <v>NamSon-HN</v>
      </c>
      <c r="AB378" s="24" t="s">
        <v>48</v>
      </c>
      <c r="AC378" s="24" t="s">
        <v>49</v>
      </c>
      <c r="AE378" s="46" t="str">
        <f t="shared" si="135"/>
        <v>hn-namson-hs0377</v>
      </c>
      <c r="AF378" s="46" t="str">
        <f t="shared" si="136"/>
        <v>DS8</v>
      </c>
      <c r="AG378" s="46" t="str">
        <f t="shared" si="137"/>
        <v>8B-NamSon-HN</v>
      </c>
      <c r="AH378" s="30" t="s">
        <v>64</v>
      </c>
      <c r="AI378" s="46" t="str">
        <f t="shared" si="138"/>
        <v>HH8</v>
      </c>
      <c r="AJ378" s="46" t="str">
        <f t="shared" si="139"/>
        <v>8B-NamSon-HN</v>
      </c>
      <c r="AK378" s="46" t="s">
        <v>64</v>
      </c>
      <c r="AL378" s="46" t="str">
        <f t="shared" si="140"/>
        <v>TA8</v>
      </c>
      <c r="AM378" s="46" t="str">
        <f t="shared" si="141"/>
        <v>8B-NamSon-HN</v>
      </c>
      <c r="AN378" s="46" t="s">
        <v>64</v>
      </c>
      <c r="AO378" s="46" t="str">
        <f t="shared" si="142"/>
        <v>NV8</v>
      </c>
      <c r="AP378" s="46" t="str">
        <f t="shared" si="143"/>
        <v>8B-NamSon-HN</v>
      </c>
      <c r="AQ378" s="46" t="s">
        <v>64</v>
      </c>
    </row>
    <row r="379" spans="1:43" ht="15.75" customHeight="1" x14ac:dyDescent="0.2">
      <c r="A379" s="30">
        <v>378</v>
      </c>
      <c r="B379" s="52" t="s">
        <v>461</v>
      </c>
      <c r="C379" s="53" t="s">
        <v>462</v>
      </c>
      <c r="D379" s="54" t="s">
        <v>75</v>
      </c>
      <c r="E379" s="57">
        <v>38724</v>
      </c>
      <c r="H379" s="15" t="str">
        <f t="shared" si="126"/>
        <v>hn-namson-hs0378</v>
      </c>
      <c r="I379" s="7" t="str">
        <f t="shared" si="127"/>
        <v>abcd3233</v>
      </c>
      <c r="K379" s="46">
        <v>378</v>
      </c>
      <c r="L379" s="46" t="str">
        <f t="shared" si="120"/>
        <v>8C-NamSon-HN</v>
      </c>
      <c r="M379" s="46" t="str">
        <f t="shared" si="128"/>
        <v>Đinh Thành An</v>
      </c>
      <c r="N379" s="23" t="str">
        <f t="shared" si="129"/>
        <v>An</v>
      </c>
      <c r="O379" s="23" t="str">
        <f t="shared" si="130"/>
        <v xml:space="preserve">Đinh Thành </v>
      </c>
      <c r="P379" t="s">
        <v>1083</v>
      </c>
      <c r="Q379" s="23" t="str">
        <f t="shared" si="131"/>
        <v>0378</v>
      </c>
      <c r="R379" s="23" t="str">
        <f t="shared" si="121"/>
        <v>hn-namson-hs0378</v>
      </c>
      <c r="S379" s="23" t="str">
        <f t="shared" si="132"/>
        <v>An</v>
      </c>
      <c r="T379" s="23" t="str">
        <f t="shared" si="133"/>
        <v xml:space="preserve">Dinh Thanh </v>
      </c>
      <c r="U379" s="23" t="str">
        <f t="shared" si="122"/>
        <v>hs0378-dinhthanh-an@hn-namson.edu.vn</v>
      </c>
      <c r="V379" s="23" t="str">
        <f t="shared" si="134"/>
        <v>abcd3233</v>
      </c>
      <c r="W379" s="46" t="str">
        <f t="shared" si="123"/>
        <v>HN</v>
      </c>
      <c r="X379" s="30" t="s">
        <v>47</v>
      </c>
      <c r="Y379" s="30" t="s">
        <v>51</v>
      </c>
      <c r="Z379" s="46" t="str">
        <f t="shared" si="124"/>
        <v>HS-NamSon-HN</v>
      </c>
      <c r="AA379" s="46" t="str">
        <f t="shared" si="125"/>
        <v>NamSon-HN</v>
      </c>
      <c r="AB379" s="24" t="s">
        <v>48</v>
      </c>
      <c r="AC379" s="24" t="s">
        <v>49</v>
      </c>
      <c r="AE379" s="46" t="str">
        <f t="shared" si="135"/>
        <v>hn-namson-hs0378</v>
      </c>
      <c r="AF379" s="46" t="str">
        <f t="shared" si="136"/>
        <v>DS8</v>
      </c>
      <c r="AG379" s="46" t="str">
        <f t="shared" si="137"/>
        <v>8C-NamSon-HN</v>
      </c>
      <c r="AH379" s="30" t="s">
        <v>64</v>
      </c>
      <c r="AI379" s="46" t="str">
        <f t="shared" si="138"/>
        <v>HH8</v>
      </c>
      <c r="AJ379" s="46" t="str">
        <f t="shared" si="139"/>
        <v>8C-NamSon-HN</v>
      </c>
      <c r="AK379" s="46" t="s">
        <v>64</v>
      </c>
      <c r="AL379" s="46" t="str">
        <f t="shared" si="140"/>
        <v>TA8</v>
      </c>
      <c r="AM379" s="46" t="str">
        <f t="shared" si="141"/>
        <v>8C-NamSon-HN</v>
      </c>
      <c r="AN379" s="46" t="s">
        <v>64</v>
      </c>
      <c r="AO379" s="46" t="str">
        <f t="shared" si="142"/>
        <v>NV8</v>
      </c>
      <c r="AP379" s="46" t="str">
        <f t="shared" si="143"/>
        <v>8C-NamSon-HN</v>
      </c>
      <c r="AQ379" s="46" t="s">
        <v>64</v>
      </c>
    </row>
    <row r="380" spans="1:43" ht="15.75" customHeight="1" x14ac:dyDescent="0.2">
      <c r="A380" s="7">
        <v>379</v>
      </c>
      <c r="B380" s="52" t="s">
        <v>461</v>
      </c>
      <c r="C380" s="53" t="s">
        <v>463</v>
      </c>
      <c r="D380" s="54" t="s">
        <v>98</v>
      </c>
      <c r="E380" s="57">
        <v>38981</v>
      </c>
      <c r="H380" s="15" t="str">
        <f t="shared" si="126"/>
        <v>hn-namson-hs0379</v>
      </c>
      <c r="I380" s="7" t="str">
        <f t="shared" si="127"/>
        <v>abcd3334</v>
      </c>
      <c r="K380" s="46">
        <v>379</v>
      </c>
      <c r="L380" s="46" t="str">
        <f t="shared" si="120"/>
        <v>8C-NamSon-HN</v>
      </c>
      <c r="M380" s="46" t="str">
        <f t="shared" si="128"/>
        <v>Phạm Châu Giang</v>
      </c>
      <c r="N380" s="23" t="str">
        <f t="shared" si="129"/>
        <v>Giang</v>
      </c>
      <c r="O380" s="23" t="str">
        <f t="shared" si="130"/>
        <v xml:space="preserve">Phạm Châu </v>
      </c>
      <c r="P380" t="s">
        <v>1084</v>
      </c>
      <c r="Q380" s="23" t="str">
        <f t="shared" si="131"/>
        <v>0379</v>
      </c>
      <c r="R380" s="23" t="str">
        <f t="shared" si="121"/>
        <v>hn-namson-hs0379</v>
      </c>
      <c r="S380" s="23" t="str">
        <f t="shared" si="132"/>
        <v>Giang</v>
      </c>
      <c r="T380" s="23" t="str">
        <f t="shared" si="133"/>
        <v xml:space="preserve">Pham Chau </v>
      </c>
      <c r="U380" s="23" t="str">
        <f t="shared" si="122"/>
        <v>hs0379-phamchau-giang@hn-namson.edu.vn</v>
      </c>
      <c r="V380" s="23" t="str">
        <f t="shared" si="134"/>
        <v>abcd3334</v>
      </c>
      <c r="W380" s="46" t="str">
        <f t="shared" si="123"/>
        <v>HN</v>
      </c>
      <c r="X380" s="30" t="s">
        <v>47</v>
      </c>
      <c r="Y380" s="30" t="s">
        <v>51</v>
      </c>
      <c r="Z380" s="46" t="str">
        <f t="shared" si="124"/>
        <v>HS-NamSon-HN</v>
      </c>
      <c r="AA380" s="46" t="str">
        <f t="shared" si="125"/>
        <v>NamSon-HN</v>
      </c>
      <c r="AB380" s="24" t="s">
        <v>48</v>
      </c>
      <c r="AC380" s="24" t="s">
        <v>49</v>
      </c>
      <c r="AE380" s="46" t="str">
        <f t="shared" si="135"/>
        <v>hn-namson-hs0379</v>
      </c>
      <c r="AF380" s="46" t="str">
        <f t="shared" si="136"/>
        <v>DS8</v>
      </c>
      <c r="AG380" s="46" t="str">
        <f t="shared" si="137"/>
        <v>8C-NamSon-HN</v>
      </c>
      <c r="AH380" s="30" t="s">
        <v>64</v>
      </c>
      <c r="AI380" s="46" t="str">
        <f t="shared" si="138"/>
        <v>HH8</v>
      </c>
      <c r="AJ380" s="46" t="str">
        <f t="shared" si="139"/>
        <v>8C-NamSon-HN</v>
      </c>
      <c r="AK380" s="46" t="s">
        <v>64</v>
      </c>
      <c r="AL380" s="46" t="str">
        <f t="shared" si="140"/>
        <v>TA8</v>
      </c>
      <c r="AM380" s="46" t="str">
        <f t="shared" si="141"/>
        <v>8C-NamSon-HN</v>
      </c>
      <c r="AN380" s="46" t="s">
        <v>64</v>
      </c>
      <c r="AO380" s="46" t="str">
        <f t="shared" si="142"/>
        <v>NV8</v>
      </c>
      <c r="AP380" s="46" t="str">
        <f t="shared" si="143"/>
        <v>8C-NamSon-HN</v>
      </c>
      <c r="AQ380" s="46" t="s">
        <v>64</v>
      </c>
    </row>
    <row r="381" spans="1:43" ht="15.75" customHeight="1" x14ac:dyDescent="0.2">
      <c r="A381" s="30">
        <v>380</v>
      </c>
      <c r="B381" s="52" t="s">
        <v>461</v>
      </c>
      <c r="C381" s="53" t="s">
        <v>464</v>
      </c>
      <c r="D381" s="54" t="s">
        <v>98</v>
      </c>
      <c r="E381" s="57">
        <v>38840</v>
      </c>
      <c r="H381" s="15" t="str">
        <f t="shared" si="126"/>
        <v>hn-namson-hs0380</v>
      </c>
      <c r="I381" s="7" t="str">
        <f t="shared" si="127"/>
        <v>abcd3435</v>
      </c>
      <c r="K381" s="46">
        <v>380</v>
      </c>
      <c r="L381" s="46" t="str">
        <f t="shared" si="120"/>
        <v>8C-NamSon-HN</v>
      </c>
      <c r="M381" s="46" t="str">
        <f t="shared" si="128"/>
        <v>Nguyễn Thu Hà</v>
      </c>
      <c r="N381" s="23" t="str">
        <f t="shared" si="129"/>
        <v>Hà</v>
      </c>
      <c r="O381" s="23" t="str">
        <f t="shared" si="130"/>
        <v xml:space="preserve">Nguyễn Thu </v>
      </c>
      <c r="P381" t="s">
        <v>1085</v>
      </c>
      <c r="Q381" s="23" t="str">
        <f t="shared" si="131"/>
        <v>0380</v>
      </c>
      <c r="R381" s="23" t="str">
        <f t="shared" si="121"/>
        <v>hn-namson-hs0380</v>
      </c>
      <c r="S381" s="23" t="str">
        <f t="shared" si="132"/>
        <v>Ha</v>
      </c>
      <c r="T381" s="23" t="str">
        <f t="shared" si="133"/>
        <v xml:space="preserve">Nguyen Thu </v>
      </c>
      <c r="U381" s="23" t="str">
        <f t="shared" si="122"/>
        <v>hs0380-nguyenthu-ha@hn-namson.edu.vn</v>
      </c>
      <c r="V381" s="23" t="str">
        <f t="shared" si="134"/>
        <v>abcd3435</v>
      </c>
      <c r="W381" s="46" t="str">
        <f t="shared" si="123"/>
        <v>HN</v>
      </c>
      <c r="X381" s="30" t="s">
        <v>47</v>
      </c>
      <c r="Y381" s="30" t="s">
        <v>51</v>
      </c>
      <c r="Z381" s="46" t="str">
        <f t="shared" si="124"/>
        <v>HS-NamSon-HN</v>
      </c>
      <c r="AA381" s="46" t="str">
        <f t="shared" si="125"/>
        <v>NamSon-HN</v>
      </c>
      <c r="AB381" s="24" t="s">
        <v>48</v>
      </c>
      <c r="AC381" s="24" t="s">
        <v>49</v>
      </c>
      <c r="AE381" s="46" t="str">
        <f t="shared" si="135"/>
        <v>hn-namson-hs0380</v>
      </c>
      <c r="AF381" s="46" t="str">
        <f t="shared" si="136"/>
        <v>DS8</v>
      </c>
      <c r="AG381" s="46" t="str">
        <f t="shared" si="137"/>
        <v>8C-NamSon-HN</v>
      </c>
      <c r="AH381" s="30" t="s">
        <v>64</v>
      </c>
      <c r="AI381" s="46" t="str">
        <f t="shared" si="138"/>
        <v>HH8</v>
      </c>
      <c r="AJ381" s="46" t="str">
        <f t="shared" si="139"/>
        <v>8C-NamSon-HN</v>
      </c>
      <c r="AK381" s="46" t="s">
        <v>64</v>
      </c>
      <c r="AL381" s="46" t="str">
        <f t="shared" si="140"/>
        <v>TA8</v>
      </c>
      <c r="AM381" s="46" t="str">
        <f t="shared" si="141"/>
        <v>8C-NamSon-HN</v>
      </c>
      <c r="AN381" s="46" t="s">
        <v>64</v>
      </c>
      <c r="AO381" s="46" t="str">
        <f t="shared" si="142"/>
        <v>NV8</v>
      </c>
      <c r="AP381" s="46" t="str">
        <f t="shared" si="143"/>
        <v>8C-NamSon-HN</v>
      </c>
      <c r="AQ381" s="46" t="s">
        <v>64</v>
      </c>
    </row>
    <row r="382" spans="1:43" ht="15.75" customHeight="1" x14ac:dyDescent="0.2">
      <c r="A382" s="7">
        <v>381</v>
      </c>
      <c r="B382" s="52" t="s">
        <v>461</v>
      </c>
      <c r="C382" s="53" t="s">
        <v>465</v>
      </c>
      <c r="D382" s="54" t="s">
        <v>98</v>
      </c>
      <c r="E382" s="57">
        <v>38540</v>
      </c>
      <c r="H382" s="15" t="str">
        <f t="shared" si="126"/>
        <v>hn-namson-hs0381</v>
      </c>
      <c r="I382" s="7" t="str">
        <f t="shared" si="127"/>
        <v>abcd3536</v>
      </c>
      <c r="K382" s="46">
        <v>381</v>
      </c>
      <c r="L382" s="46" t="str">
        <f t="shared" si="120"/>
        <v>8C-NamSon-HN</v>
      </c>
      <c r="M382" s="46" t="str">
        <f t="shared" si="128"/>
        <v>Nguyễn Thị Hạnh</v>
      </c>
      <c r="N382" s="23" t="str">
        <f t="shared" si="129"/>
        <v>Hạnh</v>
      </c>
      <c r="O382" s="23" t="str">
        <f t="shared" si="130"/>
        <v xml:space="preserve">Nguyễn Thị </v>
      </c>
      <c r="P382" t="s">
        <v>1031</v>
      </c>
      <c r="Q382" s="23" t="str">
        <f t="shared" si="131"/>
        <v>0381</v>
      </c>
      <c r="R382" s="23" t="str">
        <f t="shared" si="121"/>
        <v>hn-namson-hs0381</v>
      </c>
      <c r="S382" s="23" t="str">
        <f t="shared" si="132"/>
        <v>Hanh</v>
      </c>
      <c r="T382" s="23" t="str">
        <f t="shared" si="133"/>
        <v xml:space="preserve">Nguyen Thi </v>
      </c>
      <c r="U382" s="23" t="str">
        <f t="shared" si="122"/>
        <v>hs0381-nguyenthi-hanh@hn-namson.edu.vn</v>
      </c>
      <c r="V382" s="23" t="str">
        <f t="shared" si="134"/>
        <v>abcd3536</v>
      </c>
      <c r="W382" s="46" t="str">
        <f t="shared" si="123"/>
        <v>HN</v>
      </c>
      <c r="X382" s="30" t="s">
        <v>47</v>
      </c>
      <c r="Y382" s="30" t="s">
        <v>51</v>
      </c>
      <c r="Z382" s="46" t="str">
        <f t="shared" si="124"/>
        <v>HS-NamSon-HN</v>
      </c>
      <c r="AA382" s="46" t="str">
        <f t="shared" si="125"/>
        <v>NamSon-HN</v>
      </c>
      <c r="AB382" s="24" t="s">
        <v>48</v>
      </c>
      <c r="AC382" s="24" t="s">
        <v>49</v>
      </c>
      <c r="AE382" s="46" t="str">
        <f t="shared" si="135"/>
        <v>hn-namson-hs0381</v>
      </c>
      <c r="AF382" s="46" t="str">
        <f t="shared" si="136"/>
        <v>DS8</v>
      </c>
      <c r="AG382" s="46" t="str">
        <f t="shared" si="137"/>
        <v>8C-NamSon-HN</v>
      </c>
      <c r="AH382" s="30" t="s">
        <v>64</v>
      </c>
      <c r="AI382" s="46" t="str">
        <f t="shared" si="138"/>
        <v>HH8</v>
      </c>
      <c r="AJ382" s="46" t="str">
        <f t="shared" si="139"/>
        <v>8C-NamSon-HN</v>
      </c>
      <c r="AK382" s="46" t="s">
        <v>64</v>
      </c>
      <c r="AL382" s="46" t="str">
        <f t="shared" si="140"/>
        <v>TA8</v>
      </c>
      <c r="AM382" s="46" t="str">
        <f t="shared" si="141"/>
        <v>8C-NamSon-HN</v>
      </c>
      <c r="AN382" s="46" t="s">
        <v>64</v>
      </c>
      <c r="AO382" s="46" t="str">
        <f t="shared" si="142"/>
        <v>NV8</v>
      </c>
      <c r="AP382" s="46" t="str">
        <f t="shared" si="143"/>
        <v>8C-NamSon-HN</v>
      </c>
      <c r="AQ382" s="46" t="s">
        <v>64</v>
      </c>
    </row>
    <row r="383" spans="1:43" ht="15.75" customHeight="1" x14ac:dyDescent="0.2">
      <c r="A383" s="30">
        <v>382</v>
      </c>
      <c r="B383" s="52" t="s">
        <v>461</v>
      </c>
      <c r="C383" s="53" t="s">
        <v>465</v>
      </c>
      <c r="D383" s="54" t="s">
        <v>98</v>
      </c>
      <c r="E383" s="57">
        <v>38937</v>
      </c>
      <c r="H383" s="15" t="str">
        <f t="shared" si="126"/>
        <v>hn-namson-hs0382</v>
      </c>
      <c r="I383" s="7" t="str">
        <f t="shared" si="127"/>
        <v>abcd3637</v>
      </c>
      <c r="K383" s="46">
        <v>382</v>
      </c>
      <c r="L383" s="46" t="str">
        <f t="shared" si="120"/>
        <v>8C-NamSon-HN</v>
      </c>
      <c r="M383" s="46" t="str">
        <f t="shared" si="128"/>
        <v>Nguyễn Thị Hạnh</v>
      </c>
      <c r="N383" s="23" t="str">
        <f t="shared" si="129"/>
        <v>Hạnh</v>
      </c>
      <c r="O383" s="23" t="str">
        <f t="shared" si="130"/>
        <v xml:space="preserve">Nguyễn Thị </v>
      </c>
      <c r="P383" t="s">
        <v>1031</v>
      </c>
      <c r="Q383" s="23" t="str">
        <f t="shared" si="131"/>
        <v>0382</v>
      </c>
      <c r="R383" s="23" t="str">
        <f t="shared" si="121"/>
        <v>hn-namson-hs0382</v>
      </c>
      <c r="S383" s="23" t="str">
        <f t="shared" si="132"/>
        <v>Hanh</v>
      </c>
      <c r="T383" s="23" t="str">
        <f t="shared" si="133"/>
        <v xml:space="preserve">Nguyen Thi </v>
      </c>
      <c r="U383" s="23" t="str">
        <f t="shared" si="122"/>
        <v>hs0382-nguyenthi-hanh@hn-namson.edu.vn</v>
      </c>
      <c r="V383" s="23" t="str">
        <f t="shared" si="134"/>
        <v>abcd3637</v>
      </c>
      <c r="W383" s="46" t="str">
        <f t="shared" si="123"/>
        <v>HN</v>
      </c>
      <c r="X383" s="30" t="s">
        <v>47</v>
      </c>
      <c r="Y383" s="30" t="s">
        <v>51</v>
      </c>
      <c r="Z383" s="46" t="str">
        <f t="shared" si="124"/>
        <v>HS-NamSon-HN</v>
      </c>
      <c r="AA383" s="46" t="str">
        <f t="shared" si="125"/>
        <v>NamSon-HN</v>
      </c>
      <c r="AB383" s="24" t="s">
        <v>48</v>
      </c>
      <c r="AC383" s="24" t="s">
        <v>49</v>
      </c>
      <c r="AE383" s="46" t="str">
        <f t="shared" si="135"/>
        <v>hn-namson-hs0382</v>
      </c>
      <c r="AF383" s="46" t="str">
        <f t="shared" si="136"/>
        <v>DS8</v>
      </c>
      <c r="AG383" s="46" t="str">
        <f t="shared" si="137"/>
        <v>8C-NamSon-HN</v>
      </c>
      <c r="AH383" s="30" t="s">
        <v>64</v>
      </c>
      <c r="AI383" s="46" t="str">
        <f t="shared" si="138"/>
        <v>HH8</v>
      </c>
      <c r="AJ383" s="46" t="str">
        <f t="shared" si="139"/>
        <v>8C-NamSon-HN</v>
      </c>
      <c r="AK383" s="46" t="s">
        <v>64</v>
      </c>
      <c r="AL383" s="46" t="str">
        <f t="shared" si="140"/>
        <v>TA8</v>
      </c>
      <c r="AM383" s="46" t="str">
        <f t="shared" si="141"/>
        <v>8C-NamSon-HN</v>
      </c>
      <c r="AN383" s="46" t="s">
        <v>64</v>
      </c>
      <c r="AO383" s="46" t="str">
        <f t="shared" si="142"/>
        <v>NV8</v>
      </c>
      <c r="AP383" s="46" t="str">
        <f t="shared" si="143"/>
        <v>8C-NamSon-HN</v>
      </c>
      <c r="AQ383" s="46" t="s">
        <v>64</v>
      </c>
    </row>
    <row r="384" spans="1:43" ht="15.75" customHeight="1" x14ac:dyDescent="0.2">
      <c r="A384" s="7">
        <v>383</v>
      </c>
      <c r="B384" s="52" t="s">
        <v>461</v>
      </c>
      <c r="C384" s="53" t="s">
        <v>138</v>
      </c>
      <c r="D384" s="54" t="s">
        <v>98</v>
      </c>
      <c r="E384" s="57">
        <v>38881</v>
      </c>
      <c r="H384" s="15" t="str">
        <f t="shared" si="126"/>
        <v>hn-namson-hs0383</v>
      </c>
      <c r="I384" s="7" t="str">
        <f t="shared" si="127"/>
        <v>abcd3738</v>
      </c>
      <c r="K384" s="46">
        <v>383</v>
      </c>
      <c r="L384" s="46" t="str">
        <f t="shared" si="120"/>
        <v>8C-NamSon-HN</v>
      </c>
      <c r="M384" s="46" t="str">
        <f t="shared" si="128"/>
        <v>Nguyễn Thị Thu Hằng</v>
      </c>
      <c r="N384" s="23" t="str">
        <f t="shared" si="129"/>
        <v>Hằng</v>
      </c>
      <c r="O384" s="23" t="str">
        <f t="shared" si="130"/>
        <v xml:space="preserve">Nguyễn Thị Thu </v>
      </c>
      <c r="P384" t="s">
        <v>770</v>
      </c>
      <c r="Q384" s="23" t="str">
        <f t="shared" si="131"/>
        <v>0383</v>
      </c>
      <c r="R384" s="23" t="str">
        <f t="shared" si="121"/>
        <v>hn-namson-hs0383</v>
      </c>
      <c r="S384" s="23" t="str">
        <f t="shared" si="132"/>
        <v>Hang</v>
      </c>
      <c r="T384" s="23" t="str">
        <f t="shared" si="133"/>
        <v xml:space="preserve">Nguyen Thi Thu </v>
      </c>
      <c r="U384" s="23" t="str">
        <f t="shared" si="122"/>
        <v>hs0383-nguyenthithu-hang@hn-namson.edu.vn</v>
      </c>
      <c r="V384" s="23" t="str">
        <f t="shared" si="134"/>
        <v>abcd3738</v>
      </c>
      <c r="W384" s="46" t="str">
        <f t="shared" si="123"/>
        <v>HN</v>
      </c>
      <c r="X384" s="30" t="s">
        <v>47</v>
      </c>
      <c r="Y384" s="30" t="s">
        <v>51</v>
      </c>
      <c r="Z384" s="46" t="str">
        <f t="shared" si="124"/>
        <v>HS-NamSon-HN</v>
      </c>
      <c r="AA384" s="46" t="str">
        <f t="shared" si="125"/>
        <v>NamSon-HN</v>
      </c>
      <c r="AB384" s="24" t="s">
        <v>48</v>
      </c>
      <c r="AC384" s="24" t="s">
        <v>49</v>
      </c>
      <c r="AE384" s="46" t="str">
        <f t="shared" si="135"/>
        <v>hn-namson-hs0383</v>
      </c>
      <c r="AF384" s="46" t="str">
        <f t="shared" si="136"/>
        <v>DS8</v>
      </c>
      <c r="AG384" s="46" t="str">
        <f t="shared" si="137"/>
        <v>8C-NamSon-HN</v>
      </c>
      <c r="AH384" s="30" t="s">
        <v>64</v>
      </c>
      <c r="AI384" s="46" t="str">
        <f t="shared" si="138"/>
        <v>HH8</v>
      </c>
      <c r="AJ384" s="46" t="str">
        <f t="shared" si="139"/>
        <v>8C-NamSon-HN</v>
      </c>
      <c r="AK384" s="46" t="s">
        <v>64</v>
      </c>
      <c r="AL384" s="46" t="str">
        <f t="shared" si="140"/>
        <v>TA8</v>
      </c>
      <c r="AM384" s="46" t="str">
        <f t="shared" si="141"/>
        <v>8C-NamSon-HN</v>
      </c>
      <c r="AN384" s="46" t="s">
        <v>64</v>
      </c>
      <c r="AO384" s="46" t="str">
        <f t="shared" si="142"/>
        <v>NV8</v>
      </c>
      <c r="AP384" s="46" t="str">
        <f t="shared" si="143"/>
        <v>8C-NamSon-HN</v>
      </c>
      <c r="AQ384" s="46" t="s">
        <v>64</v>
      </c>
    </row>
    <row r="385" spans="1:43" ht="15.75" customHeight="1" x14ac:dyDescent="0.2">
      <c r="A385" s="30">
        <v>384</v>
      </c>
      <c r="B385" s="52" t="s">
        <v>461</v>
      </c>
      <c r="C385" s="53" t="s">
        <v>466</v>
      </c>
      <c r="D385" s="54" t="s">
        <v>75</v>
      </c>
      <c r="E385" s="57">
        <v>39065</v>
      </c>
      <c r="H385" s="15" t="str">
        <f t="shared" si="126"/>
        <v>hn-namson-hs0384</v>
      </c>
      <c r="I385" s="7" t="str">
        <f t="shared" si="127"/>
        <v>abcd3839</v>
      </c>
      <c r="K385" s="46">
        <v>384</v>
      </c>
      <c r="L385" s="46" t="str">
        <f t="shared" si="120"/>
        <v>8C-NamSon-HN</v>
      </c>
      <c r="M385" s="46" t="str">
        <f t="shared" si="128"/>
        <v>Nguyễn Hoàng Hiệp</v>
      </c>
      <c r="N385" s="23" t="str">
        <f t="shared" si="129"/>
        <v>Hiệp</v>
      </c>
      <c r="O385" s="23" t="str">
        <f t="shared" si="130"/>
        <v xml:space="preserve">Nguyễn Hoàng </v>
      </c>
      <c r="P385" t="s">
        <v>1086</v>
      </c>
      <c r="Q385" s="23" t="str">
        <f t="shared" si="131"/>
        <v>0384</v>
      </c>
      <c r="R385" s="23" t="str">
        <f t="shared" si="121"/>
        <v>hn-namson-hs0384</v>
      </c>
      <c r="S385" s="23" t="str">
        <f t="shared" si="132"/>
        <v>Hiep</v>
      </c>
      <c r="T385" s="23" t="str">
        <f t="shared" si="133"/>
        <v xml:space="preserve">Nguyen Hoang </v>
      </c>
      <c r="U385" s="23" t="str">
        <f t="shared" si="122"/>
        <v>hs0384-nguyenhoang-hiep@hn-namson.edu.vn</v>
      </c>
      <c r="V385" s="23" t="str">
        <f t="shared" si="134"/>
        <v>abcd3839</v>
      </c>
      <c r="W385" s="46" t="str">
        <f t="shared" si="123"/>
        <v>HN</v>
      </c>
      <c r="X385" s="30" t="s">
        <v>47</v>
      </c>
      <c r="Y385" s="30" t="s">
        <v>51</v>
      </c>
      <c r="Z385" s="46" t="str">
        <f t="shared" si="124"/>
        <v>HS-NamSon-HN</v>
      </c>
      <c r="AA385" s="46" t="str">
        <f t="shared" si="125"/>
        <v>NamSon-HN</v>
      </c>
      <c r="AB385" s="24" t="s">
        <v>48</v>
      </c>
      <c r="AC385" s="24" t="s">
        <v>49</v>
      </c>
      <c r="AE385" s="46" t="str">
        <f t="shared" si="135"/>
        <v>hn-namson-hs0384</v>
      </c>
      <c r="AF385" s="46" t="str">
        <f t="shared" si="136"/>
        <v>DS8</v>
      </c>
      <c r="AG385" s="46" t="str">
        <f t="shared" si="137"/>
        <v>8C-NamSon-HN</v>
      </c>
      <c r="AH385" s="30" t="s">
        <v>64</v>
      </c>
      <c r="AI385" s="46" t="str">
        <f t="shared" si="138"/>
        <v>HH8</v>
      </c>
      <c r="AJ385" s="46" t="str">
        <f t="shared" si="139"/>
        <v>8C-NamSon-HN</v>
      </c>
      <c r="AK385" s="46" t="s">
        <v>64</v>
      </c>
      <c r="AL385" s="46" t="str">
        <f t="shared" si="140"/>
        <v>TA8</v>
      </c>
      <c r="AM385" s="46" t="str">
        <f t="shared" si="141"/>
        <v>8C-NamSon-HN</v>
      </c>
      <c r="AN385" s="46" t="s">
        <v>64</v>
      </c>
      <c r="AO385" s="46" t="str">
        <f t="shared" si="142"/>
        <v>NV8</v>
      </c>
      <c r="AP385" s="46" t="str">
        <f t="shared" si="143"/>
        <v>8C-NamSon-HN</v>
      </c>
      <c r="AQ385" s="46" t="s">
        <v>64</v>
      </c>
    </row>
    <row r="386" spans="1:43" ht="15.75" customHeight="1" x14ac:dyDescent="0.2">
      <c r="A386" s="7">
        <v>385</v>
      </c>
      <c r="B386" s="52" t="s">
        <v>461</v>
      </c>
      <c r="C386" s="53" t="s">
        <v>467</v>
      </c>
      <c r="D386" s="54" t="s">
        <v>75</v>
      </c>
      <c r="E386" s="57">
        <v>38760</v>
      </c>
      <c r="H386" s="15" t="str">
        <f t="shared" si="126"/>
        <v>hn-namson-hs0385</v>
      </c>
      <c r="I386" s="7" t="str">
        <f t="shared" si="127"/>
        <v>abcd3940</v>
      </c>
      <c r="K386" s="46">
        <v>385</v>
      </c>
      <c r="L386" s="46" t="str">
        <f t="shared" ref="L386:L449" si="144">CONCATENATE(B386,"-",School,"-",City)</f>
        <v>8C-NamSon-HN</v>
      </c>
      <c r="M386" s="46" t="str">
        <f t="shared" si="128"/>
        <v>Vũ Hoàng Hiệp</v>
      </c>
      <c r="N386" s="23" t="str">
        <f t="shared" si="129"/>
        <v>Hiệp</v>
      </c>
      <c r="O386" s="23" t="str">
        <f t="shared" si="130"/>
        <v xml:space="preserve">Vũ Hoàng </v>
      </c>
      <c r="P386" t="s">
        <v>1087</v>
      </c>
      <c r="Q386" s="23" t="str">
        <f t="shared" si="131"/>
        <v>0385</v>
      </c>
      <c r="R386" s="23" t="str">
        <f t="shared" ref="R386:R449" si="145">CONCATENATE(LOWER(City),"-",LOWER(SchoolCode),"-hs",Q386)</f>
        <v>hn-namson-hs0385</v>
      </c>
      <c r="S386" s="23" t="str">
        <f t="shared" si="132"/>
        <v>Hiep</v>
      </c>
      <c r="T386" s="23" t="str">
        <f t="shared" si="133"/>
        <v xml:space="preserve">Vu Hoang </v>
      </c>
      <c r="U386" s="23" t="str">
        <f t="shared" ref="U386:U449" si="146">CONCATENATE("hs",Q386,"-",SUBSTITUTE(LOWER(T386)," ", ""),"-",LOWER(S386),"@",LOWER(City),"-",LOWER(School),".edu.vn")</f>
        <v>hs0385-vuhoang-hiep@hn-namson.edu.vn</v>
      </c>
      <c r="V386" s="23" t="str">
        <f t="shared" si="134"/>
        <v>abcd3940</v>
      </c>
      <c r="W386" s="46" t="str">
        <f t="shared" ref="W386:W449" si="147">City</f>
        <v>HN</v>
      </c>
      <c r="X386" s="30" t="s">
        <v>47</v>
      </c>
      <c r="Y386" s="30" t="s">
        <v>51</v>
      </c>
      <c r="Z386" s="46" t="str">
        <f t="shared" ref="Z386:Z449" si="148">CONCATENATE("HS-",School,"-",City)</f>
        <v>HS-NamSon-HN</v>
      </c>
      <c r="AA386" s="46" t="str">
        <f t="shared" ref="AA386:AA449" si="149">CONCATENATE(School,"-",City)</f>
        <v>NamSon-HN</v>
      </c>
      <c r="AB386" s="24" t="s">
        <v>48</v>
      </c>
      <c r="AC386" s="24" t="s">
        <v>49</v>
      </c>
      <c r="AE386" s="46" t="str">
        <f t="shared" si="135"/>
        <v>hn-namson-hs0385</v>
      </c>
      <c r="AF386" s="46" t="str">
        <f t="shared" si="136"/>
        <v>DS8</v>
      </c>
      <c r="AG386" s="46" t="str">
        <f t="shared" si="137"/>
        <v>8C-NamSon-HN</v>
      </c>
      <c r="AH386" s="30" t="s">
        <v>64</v>
      </c>
      <c r="AI386" s="46" t="str">
        <f t="shared" si="138"/>
        <v>HH8</v>
      </c>
      <c r="AJ386" s="46" t="str">
        <f t="shared" si="139"/>
        <v>8C-NamSon-HN</v>
      </c>
      <c r="AK386" s="46" t="s">
        <v>64</v>
      </c>
      <c r="AL386" s="46" t="str">
        <f t="shared" si="140"/>
        <v>TA8</v>
      </c>
      <c r="AM386" s="46" t="str">
        <f t="shared" si="141"/>
        <v>8C-NamSon-HN</v>
      </c>
      <c r="AN386" s="46" t="s">
        <v>64</v>
      </c>
      <c r="AO386" s="46" t="str">
        <f t="shared" si="142"/>
        <v>NV8</v>
      </c>
      <c r="AP386" s="46" t="str">
        <f t="shared" si="143"/>
        <v>8C-NamSon-HN</v>
      </c>
      <c r="AQ386" s="46" t="s">
        <v>64</v>
      </c>
    </row>
    <row r="387" spans="1:43" ht="15.75" customHeight="1" x14ac:dyDescent="0.2">
      <c r="A387" s="30">
        <v>386</v>
      </c>
      <c r="B387" s="52" t="s">
        <v>461</v>
      </c>
      <c r="C387" s="53" t="s">
        <v>468</v>
      </c>
      <c r="D387" s="54" t="s">
        <v>75</v>
      </c>
      <c r="E387" s="57">
        <v>38909</v>
      </c>
      <c r="H387" s="15" t="str">
        <f t="shared" ref="H387:H450" si="150">R387</f>
        <v>hn-namson-hs0386</v>
      </c>
      <c r="I387" s="7" t="str">
        <f t="shared" ref="I387:I450" si="151">V387</f>
        <v>abcd4041</v>
      </c>
      <c r="K387" s="46">
        <v>386</v>
      </c>
      <c r="L387" s="46" t="str">
        <f t="shared" si="144"/>
        <v>8C-NamSon-HN</v>
      </c>
      <c r="M387" s="46" t="str">
        <f t="shared" ref="M387:M450" si="152">TRIM(C387)</f>
        <v>Đoàn Khánh Hiếu</v>
      </c>
      <c r="N387" s="23" t="str">
        <f t="shared" ref="N387:N450" si="153">RIGHT(M387,LEN(M387)-FIND("@",SUBSTITUTE(M387," ","@",LEN(M387)-LEN(SUBSTITUTE(M387," ","")))))</f>
        <v>Hiếu</v>
      </c>
      <c r="O387" s="23" t="str">
        <f t="shared" ref="O387:O450" si="154">LEFT(M387,LEN(M387)-LEN(N387))</f>
        <v xml:space="preserve">Đoàn Khánh </v>
      </c>
      <c r="P387" t="s">
        <v>1088</v>
      </c>
      <c r="Q387" s="23" t="str">
        <f t="shared" ref="Q387:Q450" si="155">IF(K387&lt;1000, RIGHT(K387+10000,4),K387)</f>
        <v>0386</v>
      </c>
      <c r="R387" s="23" t="str">
        <f t="shared" si="145"/>
        <v>hn-namson-hs0386</v>
      </c>
      <c r="S387" s="23" t="str">
        <f t="shared" ref="S387:S450" si="156">RIGHT(P387,LEN(P387)-FIND("@",SUBSTITUTE(P387," ","@",LEN(P387)-LEN(SUBSTITUTE(P387," ","")))))</f>
        <v>Hieu</v>
      </c>
      <c r="T387" s="23" t="str">
        <f t="shared" ref="T387:T450" si="157">LEFT(P387,LEN(P387)-LEN(S387))</f>
        <v xml:space="preserve">Doan Khanh </v>
      </c>
      <c r="U387" s="23" t="str">
        <f t="shared" si="146"/>
        <v>hs0386-doankhanh-hieu@hn-namson.edu.vn</v>
      </c>
      <c r="V387" s="23" t="str">
        <f t="shared" ref="V387:V450" si="158">CONCATENATE("abcd",MOD(K387,89)+10,MOD(K387,89)+11)</f>
        <v>abcd4041</v>
      </c>
      <c r="W387" s="46" t="str">
        <f t="shared" si="147"/>
        <v>HN</v>
      </c>
      <c r="X387" s="30" t="s">
        <v>47</v>
      </c>
      <c r="Y387" s="30" t="s">
        <v>51</v>
      </c>
      <c r="Z387" s="46" t="str">
        <f t="shared" si="148"/>
        <v>HS-NamSon-HN</v>
      </c>
      <c r="AA387" s="46" t="str">
        <f t="shared" si="149"/>
        <v>NamSon-HN</v>
      </c>
      <c r="AB387" s="24" t="s">
        <v>48</v>
      </c>
      <c r="AC387" s="24" t="s">
        <v>49</v>
      </c>
      <c r="AE387" s="46" t="str">
        <f t="shared" ref="AE387:AE450" si="159">R387</f>
        <v>hn-namson-hs0386</v>
      </c>
      <c r="AF387" s="46" t="str">
        <f t="shared" ref="AF387:AF450" si="160">IF(LEFT(AG387,1)="6","SH6", CONCATENATE("DS",LEFT(AG387,1)))</f>
        <v>DS8</v>
      </c>
      <c r="AG387" s="46" t="str">
        <f t="shared" ref="AG387:AG450" si="161">L387</f>
        <v>8C-NamSon-HN</v>
      </c>
      <c r="AH387" s="30" t="s">
        <v>64</v>
      </c>
      <c r="AI387" s="46" t="str">
        <f t="shared" ref="AI387:AI450" si="162">CONCATENATE("HH",LEFT(AJ387,1))</f>
        <v>HH8</v>
      </c>
      <c r="AJ387" s="46" t="str">
        <f t="shared" ref="AJ387:AJ450" si="163">L387</f>
        <v>8C-NamSon-HN</v>
      </c>
      <c r="AK387" s="46" t="s">
        <v>64</v>
      </c>
      <c r="AL387" s="46" t="str">
        <f t="shared" ref="AL387:AL450" si="164">CONCATENATE("TA",LEFT(AM387,1))</f>
        <v>TA8</v>
      </c>
      <c r="AM387" s="46" t="str">
        <f t="shared" ref="AM387:AM450" si="165">L387</f>
        <v>8C-NamSon-HN</v>
      </c>
      <c r="AN387" s="46" t="s">
        <v>64</v>
      </c>
      <c r="AO387" s="46" t="str">
        <f t="shared" ref="AO387:AO450" si="166">CONCATENATE("NV",LEFT(AP387,1))</f>
        <v>NV8</v>
      </c>
      <c r="AP387" s="46" t="str">
        <f t="shared" ref="AP387:AP450" si="167">L387</f>
        <v>8C-NamSon-HN</v>
      </c>
      <c r="AQ387" s="46" t="s">
        <v>64</v>
      </c>
    </row>
    <row r="388" spans="1:43" ht="15.75" customHeight="1" x14ac:dyDescent="0.2">
      <c r="A388" s="7">
        <v>387</v>
      </c>
      <c r="B388" s="52" t="s">
        <v>461</v>
      </c>
      <c r="C388" s="53" t="s">
        <v>469</v>
      </c>
      <c r="D388" s="54" t="s">
        <v>98</v>
      </c>
      <c r="E388" s="57">
        <v>38936</v>
      </c>
      <c r="H388" s="15" t="str">
        <f t="shared" si="150"/>
        <v>hn-namson-hs0387</v>
      </c>
      <c r="I388" s="7" t="str">
        <f t="shared" si="151"/>
        <v>abcd4142</v>
      </c>
      <c r="K388" s="46">
        <v>387</v>
      </c>
      <c r="L388" s="46" t="str">
        <f t="shared" si="144"/>
        <v>8C-NamSon-HN</v>
      </c>
      <c r="M388" s="46" t="str">
        <f t="shared" si="152"/>
        <v>Nguyễn Thị Minh Hoài</v>
      </c>
      <c r="N388" s="23" t="str">
        <f t="shared" si="153"/>
        <v>Hoài</v>
      </c>
      <c r="O388" s="23" t="str">
        <f t="shared" si="154"/>
        <v xml:space="preserve">Nguyễn Thị Minh </v>
      </c>
      <c r="P388" t="s">
        <v>1089</v>
      </c>
      <c r="Q388" s="23" t="str">
        <f t="shared" si="155"/>
        <v>0387</v>
      </c>
      <c r="R388" s="23" t="str">
        <f t="shared" si="145"/>
        <v>hn-namson-hs0387</v>
      </c>
      <c r="S388" s="23" t="str">
        <f t="shared" si="156"/>
        <v>Hoai</v>
      </c>
      <c r="T388" s="23" t="str">
        <f t="shared" si="157"/>
        <v xml:space="preserve">Nguyen Thi Minh </v>
      </c>
      <c r="U388" s="23" t="str">
        <f t="shared" si="146"/>
        <v>hs0387-nguyenthiminh-hoai@hn-namson.edu.vn</v>
      </c>
      <c r="V388" s="23" t="str">
        <f t="shared" si="158"/>
        <v>abcd4142</v>
      </c>
      <c r="W388" s="46" t="str">
        <f t="shared" si="147"/>
        <v>HN</v>
      </c>
      <c r="X388" s="30" t="s">
        <v>47</v>
      </c>
      <c r="Y388" s="30" t="s">
        <v>51</v>
      </c>
      <c r="Z388" s="46" t="str">
        <f t="shared" si="148"/>
        <v>HS-NamSon-HN</v>
      </c>
      <c r="AA388" s="46" t="str">
        <f t="shared" si="149"/>
        <v>NamSon-HN</v>
      </c>
      <c r="AB388" s="24" t="s">
        <v>48</v>
      </c>
      <c r="AC388" s="24" t="s">
        <v>49</v>
      </c>
      <c r="AE388" s="46" t="str">
        <f t="shared" si="159"/>
        <v>hn-namson-hs0387</v>
      </c>
      <c r="AF388" s="46" t="str">
        <f t="shared" si="160"/>
        <v>DS8</v>
      </c>
      <c r="AG388" s="46" t="str">
        <f t="shared" si="161"/>
        <v>8C-NamSon-HN</v>
      </c>
      <c r="AH388" s="30" t="s">
        <v>64</v>
      </c>
      <c r="AI388" s="46" t="str">
        <f t="shared" si="162"/>
        <v>HH8</v>
      </c>
      <c r="AJ388" s="46" t="str">
        <f t="shared" si="163"/>
        <v>8C-NamSon-HN</v>
      </c>
      <c r="AK388" s="46" t="s">
        <v>64</v>
      </c>
      <c r="AL388" s="46" t="str">
        <f t="shared" si="164"/>
        <v>TA8</v>
      </c>
      <c r="AM388" s="46" t="str">
        <f t="shared" si="165"/>
        <v>8C-NamSon-HN</v>
      </c>
      <c r="AN388" s="46" t="s">
        <v>64</v>
      </c>
      <c r="AO388" s="46" t="str">
        <f t="shared" si="166"/>
        <v>NV8</v>
      </c>
      <c r="AP388" s="46" t="str">
        <f t="shared" si="167"/>
        <v>8C-NamSon-HN</v>
      </c>
      <c r="AQ388" s="46" t="s">
        <v>64</v>
      </c>
    </row>
    <row r="389" spans="1:43" ht="15.75" customHeight="1" x14ac:dyDescent="0.2">
      <c r="A389" s="30">
        <v>388</v>
      </c>
      <c r="B389" s="52" t="s">
        <v>461</v>
      </c>
      <c r="C389" s="53" t="s">
        <v>470</v>
      </c>
      <c r="D389" s="54" t="s">
        <v>98</v>
      </c>
      <c r="E389" s="57">
        <v>38880</v>
      </c>
      <c r="H389" s="15" t="str">
        <f t="shared" si="150"/>
        <v>hn-namson-hs0388</v>
      </c>
      <c r="I389" s="7" t="str">
        <f t="shared" si="151"/>
        <v>abcd4243</v>
      </c>
      <c r="K389" s="46">
        <v>388</v>
      </c>
      <c r="L389" s="46" t="str">
        <f t="shared" si="144"/>
        <v>8C-NamSon-HN</v>
      </c>
      <c r="M389" s="46" t="str">
        <f t="shared" si="152"/>
        <v>Pham Thu Hương</v>
      </c>
      <c r="N389" s="23" t="str">
        <f t="shared" si="153"/>
        <v>Hương</v>
      </c>
      <c r="O389" s="23" t="str">
        <f t="shared" si="154"/>
        <v xml:space="preserve">Pham Thu </v>
      </c>
      <c r="P389" t="s">
        <v>1090</v>
      </c>
      <c r="Q389" s="23" t="str">
        <f t="shared" si="155"/>
        <v>0388</v>
      </c>
      <c r="R389" s="23" t="str">
        <f t="shared" si="145"/>
        <v>hn-namson-hs0388</v>
      </c>
      <c r="S389" s="23" t="str">
        <f t="shared" si="156"/>
        <v>Huong</v>
      </c>
      <c r="T389" s="23" t="str">
        <f t="shared" si="157"/>
        <v xml:space="preserve">Pham Thu </v>
      </c>
      <c r="U389" s="23" t="str">
        <f t="shared" si="146"/>
        <v>hs0388-phamthu-huong@hn-namson.edu.vn</v>
      </c>
      <c r="V389" s="23" t="str">
        <f t="shared" si="158"/>
        <v>abcd4243</v>
      </c>
      <c r="W389" s="46" t="str">
        <f t="shared" si="147"/>
        <v>HN</v>
      </c>
      <c r="X389" s="30" t="s">
        <v>47</v>
      </c>
      <c r="Y389" s="30" t="s">
        <v>51</v>
      </c>
      <c r="Z389" s="46" t="str">
        <f t="shared" si="148"/>
        <v>HS-NamSon-HN</v>
      </c>
      <c r="AA389" s="46" t="str">
        <f t="shared" si="149"/>
        <v>NamSon-HN</v>
      </c>
      <c r="AB389" s="24" t="s">
        <v>48</v>
      </c>
      <c r="AC389" s="24" t="s">
        <v>49</v>
      </c>
      <c r="AE389" s="46" t="str">
        <f t="shared" si="159"/>
        <v>hn-namson-hs0388</v>
      </c>
      <c r="AF389" s="46" t="str">
        <f t="shared" si="160"/>
        <v>DS8</v>
      </c>
      <c r="AG389" s="46" t="str">
        <f t="shared" si="161"/>
        <v>8C-NamSon-HN</v>
      </c>
      <c r="AH389" s="30" t="s">
        <v>64</v>
      </c>
      <c r="AI389" s="46" t="str">
        <f t="shared" si="162"/>
        <v>HH8</v>
      </c>
      <c r="AJ389" s="46" t="str">
        <f t="shared" si="163"/>
        <v>8C-NamSon-HN</v>
      </c>
      <c r="AK389" s="46" t="s">
        <v>64</v>
      </c>
      <c r="AL389" s="46" t="str">
        <f t="shared" si="164"/>
        <v>TA8</v>
      </c>
      <c r="AM389" s="46" t="str">
        <f t="shared" si="165"/>
        <v>8C-NamSon-HN</v>
      </c>
      <c r="AN389" s="46" t="s">
        <v>64</v>
      </c>
      <c r="AO389" s="46" t="str">
        <f t="shared" si="166"/>
        <v>NV8</v>
      </c>
      <c r="AP389" s="46" t="str">
        <f t="shared" si="167"/>
        <v>8C-NamSon-HN</v>
      </c>
      <c r="AQ389" s="46" t="s">
        <v>64</v>
      </c>
    </row>
    <row r="390" spans="1:43" ht="15.75" customHeight="1" x14ac:dyDescent="0.2">
      <c r="A390" s="7">
        <v>389</v>
      </c>
      <c r="B390" s="52" t="s">
        <v>461</v>
      </c>
      <c r="C390" s="53" t="s">
        <v>471</v>
      </c>
      <c r="D390" s="54" t="s">
        <v>98</v>
      </c>
      <c r="E390" s="57">
        <v>38987</v>
      </c>
      <c r="H390" s="15" t="str">
        <f t="shared" si="150"/>
        <v>hn-namson-hs0389</v>
      </c>
      <c r="I390" s="7" t="str">
        <f t="shared" si="151"/>
        <v>abcd4344</v>
      </c>
      <c r="K390" s="46">
        <v>389</v>
      </c>
      <c r="L390" s="46" t="str">
        <f t="shared" si="144"/>
        <v>8C-NamSon-HN</v>
      </c>
      <c r="M390" s="46" t="str">
        <f t="shared" si="152"/>
        <v>Đinh Thị Thùy Linh</v>
      </c>
      <c r="N390" s="23" t="str">
        <f t="shared" si="153"/>
        <v>Linh</v>
      </c>
      <c r="O390" s="23" t="str">
        <f t="shared" si="154"/>
        <v xml:space="preserve">Đinh Thị Thùy </v>
      </c>
      <c r="P390" t="s">
        <v>1091</v>
      </c>
      <c r="Q390" s="23" t="str">
        <f t="shared" si="155"/>
        <v>0389</v>
      </c>
      <c r="R390" s="23" t="str">
        <f t="shared" si="145"/>
        <v>hn-namson-hs0389</v>
      </c>
      <c r="S390" s="23" t="str">
        <f t="shared" si="156"/>
        <v>Linh</v>
      </c>
      <c r="T390" s="23" t="str">
        <f t="shared" si="157"/>
        <v xml:space="preserve">Dinh Thi Thuy </v>
      </c>
      <c r="U390" s="23" t="str">
        <f t="shared" si="146"/>
        <v>hs0389-dinhthithuy-linh@hn-namson.edu.vn</v>
      </c>
      <c r="V390" s="23" t="str">
        <f t="shared" si="158"/>
        <v>abcd4344</v>
      </c>
      <c r="W390" s="46" t="str">
        <f t="shared" si="147"/>
        <v>HN</v>
      </c>
      <c r="X390" s="30" t="s">
        <v>47</v>
      </c>
      <c r="Y390" s="30" t="s">
        <v>51</v>
      </c>
      <c r="Z390" s="46" t="str">
        <f t="shared" si="148"/>
        <v>HS-NamSon-HN</v>
      </c>
      <c r="AA390" s="46" t="str">
        <f t="shared" si="149"/>
        <v>NamSon-HN</v>
      </c>
      <c r="AB390" s="24" t="s">
        <v>48</v>
      </c>
      <c r="AC390" s="24" t="s">
        <v>49</v>
      </c>
      <c r="AE390" s="46" t="str">
        <f t="shared" si="159"/>
        <v>hn-namson-hs0389</v>
      </c>
      <c r="AF390" s="46" t="str">
        <f t="shared" si="160"/>
        <v>DS8</v>
      </c>
      <c r="AG390" s="46" t="str">
        <f t="shared" si="161"/>
        <v>8C-NamSon-HN</v>
      </c>
      <c r="AH390" s="30" t="s">
        <v>64</v>
      </c>
      <c r="AI390" s="46" t="str">
        <f t="shared" si="162"/>
        <v>HH8</v>
      </c>
      <c r="AJ390" s="46" t="str">
        <f t="shared" si="163"/>
        <v>8C-NamSon-HN</v>
      </c>
      <c r="AK390" s="46" t="s">
        <v>64</v>
      </c>
      <c r="AL390" s="46" t="str">
        <f t="shared" si="164"/>
        <v>TA8</v>
      </c>
      <c r="AM390" s="46" t="str">
        <f t="shared" si="165"/>
        <v>8C-NamSon-HN</v>
      </c>
      <c r="AN390" s="46" t="s">
        <v>64</v>
      </c>
      <c r="AO390" s="46" t="str">
        <f t="shared" si="166"/>
        <v>NV8</v>
      </c>
      <c r="AP390" s="46" t="str">
        <f t="shared" si="167"/>
        <v>8C-NamSon-HN</v>
      </c>
      <c r="AQ390" s="46" t="s">
        <v>64</v>
      </c>
    </row>
    <row r="391" spans="1:43" ht="15.75" customHeight="1" x14ac:dyDescent="0.2">
      <c r="A391" s="30">
        <v>390</v>
      </c>
      <c r="B391" s="52" t="s">
        <v>461</v>
      </c>
      <c r="C391" s="53" t="s">
        <v>472</v>
      </c>
      <c r="D391" s="54" t="s">
        <v>75</v>
      </c>
      <c r="E391" s="57">
        <v>39072</v>
      </c>
      <c r="H391" s="15" t="str">
        <f t="shared" si="150"/>
        <v>hn-namson-hs0390</v>
      </c>
      <c r="I391" s="7" t="str">
        <f t="shared" si="151"/>
        <v>abcd4445</v>
      </c>
      <c r="K391" s="46">
        <v>390</v>
      </c>
      <c r="L391" s="46" t="str">
        <f t="shared" si="144"/>
        <v>8C-NamSon-HN</v>
      </c>
      <c r="M391" s="46" t="str">
        <f t="shared" si="152"/>
        <v>Đỗ Phương Linh</v>
      </c>
      <c r="N391" s="23" t="str">
        <f t="shared" si="153"/>
        <v>Linh</v>
      </c>
      <c r="O391" s="23" t="str">
        <f t="shared" si="154"/>
        <v xml:space="preserve">Đỗ Phương </v>
      </c>
      <c r="P391" t="s">
        <v>1092</v>
      </c>
      <c r="Q391" s="23" t="str">
        <f t="shared" si="155"/>
        <v>0390</v>
      </c>
      <c r="R391" s="23" t="str">
        <f t="shared" si="145"/>
        <v>hn-namson-hs0390</v>
      </c>
      <c r="S391" s="23" t="str">
        <f t="shared" si="156"/>
        <v>Linh</v>
      </c>
      <c r="T391" s="23" t="str">
        <f t="shared" si="157"/>
        <v xml:space="preserve">Do Phuong </v>
      </c>
      <c r="U391" s="23" t="str">
        <f t="shared" si="146"/>
        <v>hs0390-dophuong-linh@hn-namson.edu.vn</v>
      </c>
      <c r="V391" s="23" t="str">
        <f t="shared" si="158"/>
        <v>abcd4445</v>
      </c>
      <c r="W391" s="46" t="str">
        <f t="shared" si="147"/>
        <v>HN</v>
      </c>
      <c r="X391" s="30" t="s">
        <v>47</v>
      </c>
      <c r="Y391" s="30" t="s">
        <v>51</v>
      </c>
      <c r="Z391" s="46" t="str">
        <f t="shared" si="148"/>
        <v>HS-NamSon-HN</v>
      </c>
      <c r="AA391" s="46" t="str">
        <f t="shared" si="149"/>
        <v>NamSon-HN</v>
      </c>
      <c r="AB391" s="24" t="s">
        <v>48</v>
      </c>
      <c r="AC391" s="24" t="s">
        <v>49</v>
      </c>
      <c r="AE391" s="46" t="str">
        <f t="shared" si="159"/>
        <v>hn-namson-hs0390</v>
      </c>
      <c r="AF391" s="46" t="str">
        <f t="shared" si="160"/>
        <v>DS8</v>
      </c>
      <c r="AG391" s="46" t="str">
        <f t="shared" si="161"/>
        <v>8C-NamSon-HN</v>
      </c>
      <c r="AH391" s="30" t="s">
        <v>64</v>
      </c>
      <c r="AI391" s="46" t="str">
        <f t="shared" si="162"/>
        <v>HH8</v>
      </c>
      <c r="AJ391" s="46" t="str">
        <f t="shared" si="163"/>
        <v>8C-NamSon-HN</v>
      </c>
      <c r="AK391" s="46" t="s">
        <v>64</v>
      </c>
      <c r="AL391" s="46" t="str">
        <f t="shared" si="164"/>
        <v>TA8</v>
      </c>
      <c r="AM391" s="46" t="str">
        <f t="shared" si="165"/>
        <v>8C-NamSon-HN</v>
      </c>
      <c r="AN391" s="46" t="s">
        <v>64</v>
      </c>
      <c r="AO391" s="46" t="str">
        <f t="shared" si="166"/>
        <v>NV8</v>
      </c>
      <c r="AP391" s="46" t="str">
        <f t="shared" si="167"/>
        <v>8C-NamSon-HN</v>
      </c>
      <c r="AQ391" s="46" t="s">
        <v>64</v>
      </c>
    </row>
    <row r="392" spans="1:43" ht="15.75" customHeight="1" x14ac:dyDescent="0.2">
      <c r="A392" s="7">
        <v>391</v>
      </c>
      <c r="B392" s="52" t="s">
        <v>461</v>
      </c>
      <c r="C392" s="53" t="s">
        <v>473</v>
      </c>
      <c r="D392" s="54" t="s">
        <v>98</v>
      </c>
      <c r="E392" s="57">
        <v>38989</v>
      </c>
      <c r="H392" s="15" t="str">
        <f t="shared" si="150"/>
        <v>hn-namson-hs0391</v>
      </c>
      <c r="I392" s="7" t="str">
        <f t="shared" si="151"/>
        <v>abcd4546</v>
      </c>
      <c r="K392" s="46">
        <v>391</v>
      </c>
      <c r="L392" s="46" t="str">
        <f t="shared" si="144"/>
        <v>8C-NamSon-HN</v>
      </c>
      <c r="M392" s="46" t="str">
        <f t="shared" si="152"/>
        <v>Lê Phương Linh</v>
      </c>
      <c r="N392" s="23" t="str">
        <f t="shared" si="153"/>
        <v>Linh</v>
      </c>
      <c r="O392" s="23" t="str">
        <f t="shared" si="154"/>
        <v xml:space="preserve">Lê Phương </v>
      </c>
      <c r="P392" t="s">
        <v>1093</v>
      </c>
      <c r="Q392" s="23" t="str">
        <f t="shared" si="155"/>
        <v>0391</v>
      </c>
      <c r="R392" s="23" t="str">
        <f t="shared" si="145"/>
        <v>hn-namson-hs0391</v>
      </c>
      <c r="S392" s="23" t="str">
        <f t="shared" si="156"/>
        <v>Linh</v>
      </c>
      <c r="T392" s="23" t="str">
        <f t="shared" si="157"/>
        <v xml:space="preserve">Le Phuong </v>
      </c>
      <c r="U392" s="23" t="str">
        <f t="shared" si="146"/>
        <v>hs0391-lephuong-linh@hn-namson.edu.vn</v>
      </c>
      <c r="V392" s="23" t="str">
        <f t="shared" si="158"/>
        <v>abcd4546</v>
      </c>
      <c r="W392" s="46" t="str">
        <f t="shared" si="147"/>
        <v>HN</v>
      </c>
      <c r="X392" s="30" t="s">
        <v>47</v>
      </c>
      <c r="Y392" s="30" t="s">
        <v>51</v>
      </c>
      <c r="Z392" s="46" t="str">
        <f t="shared" si="148"/>
        <v>HS-NamSon-HN</v>
      </c>
      <c r="AA392" s="46" t="str">
        <f t="shared" si="149"/>
        <v>NamSon-HN</v>
      </c>
      <c r="AB392" s="24" t="s">
        <v>48</v>
      </c>
      <c r="AC392" s="24" t="s">
        <v>49</v>
      </c>
      <c r="AE392" s="46" t="str">
        <f t="shared" si="159"/>
        <v>hn-namson-hs0391</v>
      </c>
      <c r="AF392" s="46" t="str">
        <f t="shared" si="160"/>
        <v>DS8</v>
      </c>
      <c r="AG392" s="46" t="str">
        <f t="shared" si="161"/>
        <v>8C-NamSon-HN</v>
      </c>
      <c r="AH392" s="30" t="s">
        <v>64</v>
      </c>
      <c r="AI392" s="46" t="str">
        <f t="shared" si="162"/>
        <v>HH8</v>
      </c>
      <c r="AJ392" s="46" t="str">
        <f t="shared" si="163"/>
        <v>8C-NamSon-HN</v>
      </c>
      <c r="AK392" s="46" t="s">
        <v>64</v>
      </c>
      <c r="AL392" s="46" t="str">
        <f t="shared" si="164"/>
        <v>TA8</v>
      </c>
      <c r="AM392" s="46" t="str">
        <f t="shared" si="165"/>
        <v>8C-NamSon-HN</v>
      </c>
      <c r="AN392" s="46" t="s">
        <v>64</v>
      </c>
      <c r="AO392" s="46" t="str">
        <f t="shared" si="166"/>
        <v>NV8</v>
      </c>
      <c r="AP392" s="46" t="str">
        <f t="shared" si="167"/>
        <v>8C-NamSon-HN</v>
      </c>
      <c r="AQ392" s="46" t="s">
        <v>64</v>
      </c>
    </row>
    <row r="393" spans="1:43" ht="15.75" customHeight="1" x14ac:dyDescent="0.2">
      <c r="A393" s="30">
        <v>392</v>
      </c>
      <c r="B393" s="52" t="s">
        <v>461</v>
      </c>
      <c r="C393" s="53" t="s">
        <v>474</v>
      </c>
      <c r="D393" s="54" t="s">
        <v>98</v>
      </c>
      <c r="E393" s="57">
        <v>39053</v>
      </c>
      <c r="H393" s="15" t="str">
        <f t="shared" si="150"/>
        <v>hn-namson-hs0392</v>
      </c>
      <c r="I393" s="7" t="str">
        <f t="shared" si="151"/>
        <v>abcd4647</v>
      </c>
      <c r="K393" s="46">
        <v>392</v>
      </c>
      <c r="L393" s="46" t="str">
        <f t="shared" si="144"/>
        <v>8C-NamSon-HN</v>
      </c>
      <c r="M393" s="46" t="str">
        <f t="shared" si="152"/>
        <v>Trịnh Thị Kiều Linh</v>
      </c>
      <c r="N393" s="23" t="str">
        <f t="shared" si="153"/>
        <v>Linh</v>
      </c>
      <c r="O393" s="23" t="str">
        <f t="shared" si="154"/>
        <v xml:space="preserve">Trịnh Thị Kiều </v>
      </c>
      <c r="P393" t="s">
        <v>1094</v>
      </c>
      <c r="Q393" s="23" t="str">
        <f t="shared" si="155"/>
        <v>0392</v>
      </c>
      <c r="R393" s="23" t="str">
        <f t="shared" si="145"/>
        <v>hn-namson-hs0392</v>
      </c>
      <c r="S393" s="23" t="str">
        <f t="shared" si="156"/>
        <v>Linh</v>
      </c>
      <c r="T393" s="23" t="str">
        <f t="shared" si="157"/>
        <v xml:space="preserve">Trinh Thi Kieu </v>
      </c>
      <c r="U393" s="23" t="str">
        <f t="shared" si="146"/>
        <v>hs0392-trinhthikieu-linh@hn-namson.edu.vn</v>
      </c>
      <c r="V393" s="23" t="str">
        <f t="shared" si="158"/>
        <v>abcd4647</v>
      </c>
      <c r="W393" s="46" t="str">
        <f t="shared" si="147"/>
        <v>HN</v>
      </c>
      <c r="X393" s="30" t="s">
        <v>47</v>
      </c>
      <c r="Y393" s="30" t="s">
        <v>51</v>
      </c>
      <c r="Z393" s="46" t="str">
        <f t="shared" si="148"/>
        <v>HS-NamSon-HN</v>
      </c>
      <c r="AA393" s="46" t="str">
        <f t="shared" si="149"/>
        <v>NamSon-HN</v>
      </c>
      <c r="AB393" s="24" t="s">
        <v>48</v>
      </c>
      <c r="AC393" s="24" t="s">
        <v>49</v>
      </c>
      <c r="AE393" s="46" t="str">
        <f t="shared" si="159"/>
        <v>hn-namson-hs0392</v>
      </c>
      <c r="AF393" s="46" t="str">
        <f t="shared" si="160"/>
        <v>DS8</v>
      </c>
      <c r="AG393" s="46" t="str">
        <f t="shared" si="161"/>
        <v>8C-NamSon-HN</v>
      </c>
      <c r="AH393" s="30" t="s">
        <v>64</v>
      </c>
      <c r="AI393" s="46" t="str">
        <f t="shared" si="162"/>
        <v>HH8</v>
      </c>
      <c r="AJ393" s="46" t="str">
        <f t="shared" si="163"/>
        <v>8C-NamSon-HN</v>
      </c>
      <c r="AK393" s="46" t="s">
        <v>64</v>
      </c>
      <c r="AL393" s="46" t="str">
        <f t="shared" si="164"/>
        <v>TA8</v>
      </c>
      <c r="AM393" s="46" t="str">
        <f t="shared" si="165"/>
        <v>8C-NamSon-HN</v>
      </c>
      <c r="AN393" s="46" t="s">
        <v>64</v>
      </c>
      <c r="AO393" s="46" t="str">
        <f t="shared" si="166"/>
        <v>NV8</v>
      </c>
      <c r="AP393" s="46" t="str">
        <f t="shared" si="167"/>
        <v>8C-NamSon-HN</v>
      </c>
      <c r="AQ393" s="46" t="s">
        <v>64</v>
      </c>
    </row>
    <row r="394" spans="1:43" ht="15.75" customHeight="1" x14ac:dyDescent="0.2">
      <c r="A394" s="7">
        <v>393</v>
      </c>
      <c r="B394" s="52" t="s">
        <v>461</v>
      </c>
      <c r="C394" s="53" t="s">
        <v>475</v>
      </c>
      <c r="D394" s="54" t="s">
        <v>98</v>
      </c>
      <c r="E394" s="57">
        <v>39076</v>
      </c>
      <c r="H394" s="15" t="str">
        <f t="shared" si="150"/>
        <v>hn-namson-hs0393</v>
      </c>
      <c r="I394" s="7" t="str">
        <f t="shared" si="151"/>
        <v>abcd4748</v>
      </c>
      <c r="K394" s="46">
        <v>393</v>
      </c>
      <c r="L394" s="46" t="str">
        <f t="shared" si="144"/>
        <v>8C-NamSon-HN</v>
      </c>
      <c r="M394" s="46" t="str">
        <f t="shared" si="152"/>
        <v>Nguyễn Thị Loan</v>
      </c>
      <c r="N394" s="23" t="str">
        <f t="shared" si="153"/>
        <v>Loan</v>
      </c>
      <c r="O394" s="23" t="str">
        <f t="shared" si="154"/>
        <v xml:space="preserve">Nguyễn Thị </v>
      </c>
      <c r="P394" t="s">
        <v>1095</v>
      </c>
      <c r="Q394" s="23" t="str">
        <f t="shared" si="155"/>
        <v>0393</v>
      </c>
      <c r="R394" s="23" t="str">
        <f t="shared" si="145"/>
        <v>hn-namson-hs0393</v>
      </c>
      <c r="S394" s="23" t="str">
        <f t="shared" si="156"/>
        <v>Loan</v>
      </c>
      <c r="T394" s="23" t="str">
        <f t="shared" si="157"/>
        <v xml:space="preserve">Nguyen Thi </v>
      </c>
      <c r="U394" s="23" t="str">
        <f t="shared" si="146"/>
        <v>hs0393-nguyenthi-loan@hn-namson.edu.vn</v>
      </c>
      <c r="V394" s="23" t="str">
        <f t="shared" si="158"/>
        <v>abcd4748</v>
      </c>
      <c r="W394" s="46" t="str">
        <f t="shared" si="147"/>
        <v>HN</v>
      </c>
      <c r="X394" s="30" t="s">
        <v>47</v>
      </c>
      <c r="Y394" s="30" t="s">
        <v>51</v>
      </c>
      <c r="Z394" s="46" t="str">
        <f t="shared" si="148"/>
        <v>HS-NamSon-HN</v>
      </c>
      <c r="AA394" s="46" t="str">
        <f t="shared" si="149"/>
        <v>NamSon-HN</v>
      </c>
      <c r="AB394" s="24" t="s">
        <v>48</v>
      </c>
      <c r="AC394" s="24" t="s">
        <v>49</v>
      </c>
      <c r="AE394" s="46" t="str">
        <f t="shared" si="159"/>
        <v>hn-namson-hs0393</v>
      </c>
      <c r="AF394" s="46" t="str">
        <f t="shared" si="160"/>
        <v>DS8</v>
      </c>
      <c r="AG394" s="46" t="str">
        <f t="shared" si="161"/>
        <v>8C-NamSon-HN</v>
      </c>
      <c r="AH394" s="30" t="s">
        <v>64</v>
      </c>
      <c r="AI394" s="46" t="str">
        <f t="shared" si="162"/>
        <v>HH8</v>
      </c>
      <c r="AJ394" s="46" t="str">
        <f t="shared" si="163"/>
        <v>8C-NamSon-HN</v>
      </c>
      <c r="AK394" s="46" t="s">
        <v>64</v>
      </c>
      <c r="AL394" s="46" t="str">
        <f t="shared" si="164"/>
        <v>TA8</v>
      </c>
      <c r="AM394" s="46" t="str">
        <f t="shared" si="165"/>
        <v>8C-NamSon-HN</v>
      </c>
      <c r="AN394" s="46" t="s">
        <v>64</v>
      </c>
      <c r="AO394" s="46" t="str">
        <f t="shared" si="166"/>
        <v>NV8</v>
      </c>
      <c r="AP394" s="46" t="str">
        <f t="shared" si="167"/>
        <v>8C-NamSon-HN</v>
      </c>
      <c r="AQ394" s="46" t="s">
        <v>64</v>
      </c>
    </row>
    <row r="395" spans="1:43" ht="15.75" customHeight="1" x14ac:dyDescent="0.2">
      <c r="A395" s="30">
        <v>394</v>
      </c>
      <c r="B395" s="52" t="s">
        <v>461</v>
      </c>
      <c r="C395" s="53" t="s">
        <v>476</v>
      </c>
      <c r="D395" s="54" t="s">
        <v>75</v>
      </c>
      <c r="E395" s="57">
        <v>39065</v>
      </c>
      <c r="H395" s="15" t="str">
        <f t="shared" si="150"/>
        <v>hn-namson-hs0394</v>
      </c>
      <c r="I395" s="7" t="str">
        <f t="shared" si="151"/>
        <v>abcd4849</v>
      </c>
      <c r="K395" s="46">
        <v>394</v>
      </c>
      <c r="L395" s="46" t="str">
        <f t="shared" si="144"/>
        <v>8C-NamSon-HN</v>
      </c>
      <c r="M395" s="46" t="str">
        <f t="shared" si="152"/>
        <v>Nguyễn Đức Lợi</v>
      </c>
      <c r="N395" s="23" t="str">
        <f t="shared" si="153"/>
        <v>Lợi</v>
      </c>
      <c r="O395" s="23" t="str">
        <f t="shared" si="154"/>
        <v xml:space="preserve">Nguyễn Đức </v>
      </c>
      <c r="P395" t="s">
        <v>1096</v>
      </c>
      <c r="Q395" s="23" t="str">
        <f t="shared" si="155"/>
        <v>0394</v>
      </c>
      <c r="R395" s="23" t="str">
        <f t="shared" si="145"/>
        <v>hn-namson-hs0394</v>
      </c>
      <c r="S395" s="23" t="str">
        <f t="shared" si="156"/>
        <v>Loi</v>
      </c>
      <c r="T395" s="23" t="str">
        <f t="shared" si="157"/>
        <v xml:space="preserve">Nguyen Duc </v>
      </c>
      <c r="U395" s="23" t="str">
        <f t="shared" si="146"/>
        <v>hs0394-nguyenduc-loi@hn-namson.edu.vn</v>
      </c>
      <c r="V395" s="23" t="str">
        <f t="shared" si="158"/>
        <v>abcd4849</v>
      </c>
      <c r="W395" s="46" t="str">
        <f t="shared" si="147"/>
        <v>HN</v>
      </c>
      <c r="X395" s="30" t="s">
        <v>47</v>
      </c>
      <c r="Y395" s="30" t="s">
        <v>51</v>
      </c>
      <c r="Z395" s="46" t="str">
        <f t="shared" si="148"/>
        <v>HS-NamSon-HN</v>
      </c>
      <c r="AA395" s="46" t="str">
        <f t="shared" si="149"/>
        <v>NamSon-HN</v>
      </c>
      <c r="AB395" s="24" t="s">
        <v>48</v>
      </c>
      <c r="AC395" s="24" t="s">
        <v>49</v>
      </c>
      <c r="AE395" s="46" t="str">
        <f t="shared" si="159"/>
        <v>hn-namson-hs0394</v>
      </c>
      <c r="AF395" s="46" t="str">
        <f t="shared" si="160"/>
        <v>DS8</v>
      </c>
      <c r="AG395" s="46" t="str">
        <f t="shared" si="161"/>
        <v>8C-NamSon-HN</v>
      </c>
      <c r="AH395" s="30" t="s">
        <v>64</v>
      </c>
      <c r="AI395" s="46" t="str">
        <f t="shared" si="162"/>
        <v>HH8</v>
      </c>
      <c r="AJ395" s="46" t="str">
        <f t="shared" si="163"/>
        <v>8C-NamSon-HN</v>
      </c>
      <c r="AK395" s="46" t="s">
        <v>64</v>
      </c>
      <c r="AL395" s="46" t="str">
        <f t="shared" si="164"/>
        <v>TA8</v>
      </c>
      <c r="AM395" s="46" t="str">
        <f t="shared" si="165"/>
        <v>8C-NamSon-HN</v>
      </c>
      <c r="AN395" s="46" t="s">
        <v>64</v>
      </c>
      <c r="AO395" s="46" t="str">
        <f t="shared" si="166"/>
        <v>NV8</v>
      </c>
      <c r="AP395" s="46" t="str">
        <f t="shared" si="167"/>
        <v>8C-NamSon-HN</v>
      </c>
      <c r="AQ395" s="46" t="s">
        <v>64</v>
      </c>
    </row>
    <row r="396" spans="1:43" ht="15.75" customHeight="1" x14ac:dyDescent="0.2">
      <c r="A396" s="7">
        <v>395</v>
      </c>
      <c r="B396" s="52" t="s">
        <v>461</v>
      </c>
      <c r="C396" s="53" t="s">
        <v>477</v>
      </c>
      <c r="D396" s="54" t="s">
        <v>98</v>
      </c>
      <c r="E396" s="57">
        <v>38741</v>
      </c>
      <c r="H396" s="15" t="str">
        <f t="shared" si="150"/>
        <v>hn-namson-hs0395</v>
      </c>
      <c r="I396" s="7" t="str">
        <f t="shared" si="151"/>
        <v>abcd4950</v>
      </c>
      <c r="K396" s="46">
        <v>395</v>
      </c>
      <c r="L396" s="46" t="str">
        <f t="shared" si="144"/>
        <v>8C-NamSon-HN</v>
      </c>
      <c r="M396" s="46" t="str">
        <f t="shared" si="152"/>
        <v>Chu Thị Thanh Luyến</v>
      </c>
      <c r="N396" s="23" t="str">
        <f t="shared" si="153"/>
        <v>Luyến</v>
      </c>
      <c r="O396" s="23" t="str">
        <f t="shared" si="154"/>
        <v xml:space="preserve">Chu Thị Thanh </v>
      </c>
      <c r="P396" t="s">
        <v>1097</v>
      </c>
      <c r="Q396" s="23" t="str">
        <f t="shared" si="155"/>
        <v>0395</v>
      </c>
      <c r="R396" s="23" t="str">
        <f t="shared" si="145"/>
        <v>hn-namson-hs0395</v>
      </c>
      <c r="S396" s="23" t="str">
        <f t="shared" si="156"/>
        <v>Luyen</v>
      </c>
      <c r="T396" s="23" t="str">
        <f t="shared" si="157"/>
        <v xml:space="preserve">Chu Thi Thanh </v>
      </c>
      <c r="U396" s="23" t="str">
        <f t="shared" si="146"/>
        <v>hs0395-chuthithanh-luyen@hn-namson.edu.vn</v>
      </c>
      <c r="V396" s="23" t="str">
        <f t="shared" si="158"/>
        <v>abcd4950</v>
      </c>
      <c r="W396" s="46" t="str">
        <f t="shared" si="147"/>
        <v>HN</v>
      </c>
      <c r="X396" s="30" t="s">
        <v>47</v>
      </c>
      <c r="Y396" s="30" t="s">
        <v>51</v>
      </c>
      <c r="Z396" s="46" t="str">
        <f t="shared" si="148"/>
        <v>HS-NamSon-HN</v>
      </c>
      <c r="AA396" s="46" t="str">
        <f t="shared" si="149"/>
        <v>NamSon-HN</v>
      </c>
      <c r="AB396" s="24" t="s">
        <v>48</v>
      </c>
      <c r="AC396" s="24" t="s">
        <v>49</v>
      </c>
      <c r="AE396" s="46" t="str">
        <f t="shared" si="159"/>
        <v>hn-namson-hs0395</v>
      </c>
      <c r="AF396" s="46" t="str">
        <f t="shared" si="160"/>
        <v>DS8</v>
      </c>
      <c r="AG396" s="46" t="str">
        <f t="shared" si="161"/>
        <v>8C-NamSon-HN</v>
      </c>
      <c r="AH396" s="30" t="s">
        <v>64</v>
      </c>
      <c r="AI396" s="46" t="str">
        <f t="shared" si="162"/>
        <v>HH8</v>
      </c>
      <c r="AJ396" s="46" t="str">
        <f t="shared" si="163"/>
        <v>8C-NamSon-HN</v>
      </c>
      <c r="AK396" s="46" t="s">
        <v>64</v>
      </c>
      <c r="AL396" s="46" t="str">
        <f t="shared" si="164"/>
        <v>TA8</v>
      </c>
      <c r="AM396" s="46" t="str">
        <f t="shared" si="165"/>
        <v>8C-NamSon-HN</v>
      </c>
      <c r="AN396" s="46" t="s">
        <v>64</v>
      </c>
      <c r="AO396" s="46" t="str">
        <f t="shared" si="166"/>
        <v>NV8</v>
      </c>
      <c r="AP396" s="46" t="str">
        <f t="shared" si="167"/>
        <v>8C-NamSon-HN</v>
      </c>
      <c r="AQ396" s="46" t="s">
        <v>64</v>
      </c>
    </row>
    <row r="397" spans="1:43" ht="15.75" customHeight="1" x14ac:dyDescent="0.2">
      <c r="A397" s="30">
        <v>396</v>
      </c>
      <c r="B397" s="52" t="s">
        <v>461</v>
      </c>
      <c r="C397" s="53" t="s">
        <v>478</v>
      </c>
      <c r="D397" s="54" t="s">
        <v>98</v>
      </c>
      <c r="E397" s="57">
        <v>38936</v>
      </c>
      <c r="H397" s="15" t="str">
        <f t="shared" si="150"/>
        <v>hn-namson-hs0396</v>
      </c>
      <c r="I397" s="7" t="str">
        <f t="shared" si="151"/>
        <v>abcd5051</v>
      </c>
      <c r="K397" s="46">
        <v>396</v>
      </c>
      <c r="L397" s="46" t="str">
        <f t="shared" si="144"/>
        <v>8C-NamSon-HN</v>
      </c>
      <c r="M397" s="46" t="str">
        <f t="shared" si="152"/>
        <v>Lê Thị Khánh Ly</v>
      </c>
      <c r="N397" s="23" t="str">
        <f t="shared" si="153"/>
        <v>Ly</v>
      </c>
      <c r="O397" s="23" t="str">
        <f t="shared" si="154"/>
        <v xml:space="preserve">Lê Thị Khánh </v>
      </c>
      <c r="P397" t="s">
        <v>1098</v>
      </c>
      <c r="Q397" s="23" t="str">
        <f t="shared" si="155"/>
        <v>0396</v>
      </c>
      <c r="R397" s="23" t="str">
        <f t="shared" si="145"/>
        <v>hn-namson-hs0396</v>
      </c>
      <c r="S397" s="23" t="str">
        <f t="shared" si="156"/>
        <v>Ly</v>
      </c>
      <c r="T397" s="23" t="str">
        <f t="shared" si="157"/>
        <v xml:space="preserve">Le Thi Khanh </v>
      </c>
      <c r="U397" s="23" t="str">
        <f t="shared" si="146"/>
        <v>hs0396-lethikhanh-ly@hn-namson.edu.vn</v>
      </c>
      <c r="V397" s="23" t="str">
        <f t="shared" si="158"/>
        <v>abcd5051</v>
      </c>
      <c r="W397" s="46" t="str">
        <f t="shared" si="147"/>
        <v>HN</v>
      </c>
      <c r="X397" s="30" t="s">
        <v>47</v>
      </c>
      <c r="Y397" s="30" t="s">
        <v>51</v>
      </c>
      <c r="Z397" s="46" t="str">
        <f t="shared" si="148"/>
        <v>HS-NamSon-HN</v>
      </c>
      <c r="AA397" s="46" t="str">
        <f t="shared" si="149"/>
        <v>NamSon-HN</v>
      </c>
      <c r="AB397" s="24" t="s">
        <v>48</v>
      </c>
      <c r="AC397" s="24" t="s">
        <v>49</v>
      </c>
      <c r="AE397" s="46" t="str">
        <f t="shared" si="159"/>
        <v>hn-namson-hs0396</v>
      </c>
      <c r="AF397" s="46" t="str">
        <f t="shared" si="160"/>
        <v>DS8</v>
      </c>
      <c r="AG397" s="46" t="str">
        <f t="shared" si="161"/>
        <v>8C-NamSon-HN</v>
      </c>
      <c r="AH397" s="30" t="s">
        <v>64</v>
      </c>
      <c r="AI397" s="46" t="str">
        <f t="shared" si="162"/>
        <v>HH8</v>
      </c>
      <c r="AJ397" s="46" t="str">
        <f t="shared" si="163"/>
        <v>8C-NamSon-HN</v>
      </c>
      <c r="AK397" s="46" t="s">
        <v>64</v>
      </c>
      <c r="AL397" s="46" t="str">
        <f t="shared" si="164"/>
        <v>TA8</v>
      </c>
      <c r="AM397" s="46" t="str">
        <f t="shared" si="165"/>
        <v>8C-NamSon-HN</v>
      </c>
      <c r="AN397" s="46" t="s">
        <v>64</v>
      </c>
      <c r="AO397" s="46" t="str">
        <f t="shared" si="166"/>
        <v>NV8</v>
      </c>
      <c r="AP397" s="46" t="str">
        <f t="shared" si="167"/>
        <v>8C-NamSon-HN</v>
      </c>
      <c r="AQ397" s="46" t="s">
        <v>64</v>
      </c>
    </row>
    <row r="398" spans="1:43" ht="15.75" customHeight="1" x14ac:dyDescent="0.2">
      <c r="A398" s="7">
        <v>397</v>
      </c>
      <c r="B398" s="52" t="s">
        <v>461</v>
      </c>
      <c r="C398" s="53" t="s">
        <v>479</v>
      </c>
      <c r="D398" s="54" t="s">
        <v>98</v>
      </c>
      <c r="E398" s="57">
        <v>38831</v>
      </c>
      <c r="H398" s="15" t="str">
        <f t="shared" si="150"/>
        <v>hn-namson-hs0397</v>
      </c>
      <c r="I398" s="7" t="str">
        <f t="shared" si="151"/>
        <v>abcd5152</v>
      </c>
      <c r="K398" s="46">
        <v>397</v>
      </c>
      <c r="L398" s="46" t="str">
        <f t="shared" si="144"/>
        <v>8C-NamSon-HN</v>
      </c>
      <c r="M398" s="46" t="str">
        <f t="shared" si="152"/>
        <v>Ngô Hải Ly</v>
      </c>
      <c r="N398" s="23" t="str">
        <f t="shared" si="153"/>
        <v>Ly</v>
      </c>
      <c r="O398" s="23" t="str">
        <f t="shared" si="154"/>
        <v xml:space="preserve">Ngô Hải </v>
      </c>
      <c r="P398" t="s">
        <v>807</v>
      </c>
      <c r="Q398" s="23" t="str">
        <f t="shared" si="155"/>
        <v>0397</v>
      </c>
      <c r="R398" s="23" t="str">
        <f t="shared" si="145"/>
        <v>hn-namson-hs0397</v>
      </c>
      <c r="S398" s="23" t="str">
        <f t="shared" si="156"/>
        <v>Ly</v>
      </c>
      <c r="T398" s="23" t="str">
        <f t="shared" si="157"/>
        <v xml:space="preserve">Ngo Hai </v>
      </c>
      <c r="U398" s="23" t="str">
        <f t="shared" si="146"/>
        <v>hs0397-ngohai-ly@hn-namson.edu.vn</v>
      </c>
      <c r="V398" s="23" t="str">
        <f t="shared" si="158"/>
        <v>abcd5152</v>
      </c>
      <c r="W398" s="46" t="str">
        <f t="shared" si="147"/>
        <v>HN</v>
      </c>
      <c r="X398" s="30" t="s">
        <v>47</v>
      </c>
      <c r="Y398" s="30" t="s">
        <v>51</v>
      </c>
      <c r="Z398" s="46" t="str">
        <f t="shared" si="148"/>
        <v>HS-NamSon-HN</v>
      </c>
      <c r="AA398" s="46" t="str">
        <f t="shared" si="149"/>
        <v>NamSon-HN</v>
      </c>
      <c r="AB398" s="24" t="s">
        <v>48</v>
      </c>
      <c r="AC398" s="24" t="s">
        <v>49</v>
      </c>
      <c r="AE398" s="46" t="str">
        <f t="shared" si="159"/>
        <v>hn-namson-hs0397</v>
      </c>
      <c r="AF398" s="46" t="str">
        <f t="shared" si="160"/>
        <v>DS8</v>
      </c>
      <c r="AG398" s="46" t="str">
        <f t="shared" si="161"/>
        <v>8C-NamSon-HN</v>
      </c>
      <c r="AH398" s="30" t="s">
        <v>64</v>
      </c>
      <c r="AI398" s="46" t="str">
        <f t="shared" si="162"/>
        <v>HH8</v>
      </c>
      <c r="AJ398" s="46" t="str">
        <f t="shared" si="163"/>
        <v>8C-NamSon-HN</v>
      </c>
      <c r="AK398" s="46" t="s">
        <v>64</v>
      </c>
      <c r="AL398" s="46" t="str">
        <f t="shared" si="164"/>
        <v>TA8</v>
      </c>
      <c r="AM398" s="46" t="str">
        <f t="shared" si="165"/>
        <v>8C-NamSon-HN</v>
      </c>
      <c r="AN398" s="46" t="s">
        <v>64</v>
      </c>
      <c r="AO398" s="46" t="str">
        <f t="shared" si="166"/>
        <v>NV8</v>
      </c>
      <c r="AP398" s="46" t="str">
        <f t="shared" si="167"/>
        <v>8C-NamSon-HN</v>
      </c>
      <c r="AQ398" s="46" t="s">
        <v>64</v>
      </c>
    </row>
    <row r="399" spans="1:43" ht="15.75" customHeight="1" x14ac:dyDescent="0.2">
      <c r="A399" s="30">
        <v>398</v>
      </c>
      <c r="B399" s="52" t="s">
        <v>461</v>
      </c>
      <c r="C399" s="53" t="s">
        <v>480</v>
      </c>
      <c r="D399" s="54" t="s">
        <v>98</v>
      </c>
      <c r="E399" s="57">
        <v>39070</v>
      </c>
      <c r="H399" s="15" t="str">
        <f t="shared" si="150"/>
        <v>hn-namson-hs0398</v>
      </c>
      <c r="I399" s="7" t="str">
        <f t="shared" si="151"/>
        <v>abcd5253</v>
      </c>
      <c r="K399" s="46">
        <v>398</v>
      </c>
      <c r="L399" s="46" t="str">
        <f t="shared" si="144"/>
        <v>8C-NamSon-HN</v>
      </c>
      <c r="M399" s="46" t="str">
        <f t="shared" si="152"/>
        <v>Nguyễn Thị Ngọc Ly</v>
      </c>
      <c r="N399" s="23" t="str">
        <f t="shared" si="153"/>
        <v>Ly</v>
      </c>
      <c r="O399" s="23" t="str">
        <f t="shared" si="154"/>
        <v xml:space="preserve">Nguyễn Thị Ngọc </v>
      </c>
      <c r="P399" t="s">
        <v>1099</v>
      </c>
      <c r="Q399" s="23" t="str">
        <f t="shared" si="155"/>
        <v>0398</v>
      </c>
      <c r="R399" s="23" t="str">
        <f t="shared" si="145"/>
        <v>hn-namson-hs0398</v>
      </c>
      <c r="S399" s="23" t="str">
        <f t="shared" si="156"/>
        <v>Ly</v>
      </c>
      <c r="T399" s="23" t="str">
        <f t="shared" si="157"/>
        <v xml:space="preserve">Nguyen Thi Ngoc </v>
      </c>
      <c r="U399" s="23" t="str">
        <f t="shared" si="146"/>
        <v>hs0398-nguyenthingoc-ly@hn-namson.edu.vn</v>
      </c>
      <c r="V399" s="23" t="str">
        <f t="shared" si="158"/>
        <v>abcd5253</v>
      </c>
      <c r="W399" s="46" t="str">
        <f t="shared" si="147"/>
        <v>HN</v>
      </c>
      <c r="X399" s="30" t="s">
        <v>47</v>
      </c>
      <c r="Y399" s="30" t="s">
        <v>51</v>
      </c>
      <c r="Z399" s="46" t="str">
        <f t="shared" si="148"/>
        <v>HS-NamSon-HN</v>
      </c>
      <c r="AA399" s="46" t="str">
        <f t="shared" si="149"/>
        <v>NamSon-HN</v>
      </c>
      <c r="AB399" s="24" t="s">
        <v>48</v>
      </c>
      <c r="AC399" s="24" t="s">
        <v>49</v>
      </c>
      <c r="AE399" s="46" t="str">
        <f t="shared" si="159"/>
        <v>hn-namson-hs0398</v>
      </c>
      <c r="AF399" s="46" t="str">
        <f t="shared" si="160"/>
        <v>DS8</v>
      </c>
      <c r="AG399" s="46" t="str">
        <f t="shared" si="161"/>
        <v>8C-NamSon-HN</v>
      </c>
      <c r="AH399" s="30" t="s">
        <v>64</v>
      </c>
      <c r="AI399" s="46" t="str">
        <f t="shared" si="162"/>
        <v>HH8</v>
      </c>
      <c r="AJ399" s="46" t="str">
        <f t="shared" si="163"/>
        <v>8C-NamSon-HN</v>
      </c>
      <c r="AK399" s="46" t="s">
        <v>64</v>
      </c>
      <c r="AL399" s="46" t="str">
        <f t="shared" si="164"/>
        <v>TA8</v>
      </c>
      <c r="AM399" s="46" t="str">
        <f t="shared" si="165"/>
        <v>8C-NamSon-HN</v>
      </c>
      <c r="AN399" s="46" t="s">
        <v>64</v>
      </c>
      <c r="AO399" s="46" t="str">
        <f t="shared" si="166"/>
        <v>NV8</v>
      </c>
      <c r="AP399" s="46" t="str">
        <f t="shared" si="167"/>
        <v>8C-NamSon-HN</v>
      </c>
      <c r="AQ399" s="46" t="s">
        <v>64</v>
      </c>
    </row>
    <row r="400" spans="1:43" ht="15.75" customHeight="1" x14ac:dyDescent="0.2">
      <c r="A400" s="7">
        <v>399</v>
      </c>
      <c r="B400" s="52" t="s">
        <v>461</v>
      </c>
      <c r="C400" s="53" t="s">
        <v>481</v>
      </c>
      <c r="D400" s="54" t="s">
        <v>98</v>
      </c>
      <c r="E400" s="57">
        <v>38757</v>
      </c>
      <c r="H400" s="15" t="str">
        <f t="shared" si="150"/>
        <v>hn-namson-hs0399</v>
      </c>
      <c r="I400" s="7" t="str">
        <f t="shared" si="151"/>
        <v>abcd5354</v>
      </c>
      <c r="K400" s="46">
        <v>399</v>
      </c>
      <c r="L400" s="46" t="str">
        <f t="shared" si="144"/>
        <v>8C-NamSon-HN</v>
      </c>
      <c r="M400" s="46" t="str">
        <f t="shared" si="152"/>
        <v>Nguyễn Thanh Mai</v>
      </c>
      <c r="N400" s="23" t="str">
        <f t="shared" si="153"/>
        <v>Mai</v>
      </c>
      <c r="O400" s="23" t="str">
        <f t="shared" si="154"/>
        <v xml:space="preserve">Nguyễn Thanh </v>
      </c>
      <c r="P400" t="s">
        <v>1100</v>
      </c>
      <c r="Q400" s="23" t="str">
        <f t="shared" si="155"/>
        <v>0399</v>
      </c>
      <c r="R400" s="23" t="str">
        <f t="shared" si="145"/>
        <v>hn-namson-hs0399</v>
      </c>
      <c r="S400" s="23" t="str">
        <f t="shared" si="156"/>
        <v>Mai</v>
      </c>
      <c r="T400" s="23" t="str">
        <f t="shared" si="157"/>
        <v xml:space="preserve">Nguyen Thanh </v>
      </c>
      <c r="U400" s="23" t="str">
        <f t="shared" si="146"/>
        <v>hs0399-nguyenthanh-mai@hn-namson.edu.vn</v>
      </c>
      <c r="V400" s="23" t="str">
        <f t="shared" si="158"/>
        <v>abcd5354</v>
      </c>
      <c r="W400" s="46" t="str">
        <f t="shared" si="147"/>
        <v>HN</v>
      </c>
      <c r="X400" s="30" t="s">
        <v>47</v>
      </c>
      <c r="Y400" s="30" t="s">
        <v>51</v>
      </c>
      <c r="Z400" s="46" t="str">
        <f t="shared" si="148"/>
        <v>HS-NamSon-HN</v>
      </c>
      <c r="AA400" s="46" t="str">
        <f t="shared" si="149"/>
        <v>NamSon-HN</v>
      </c>
      <c r="AB400" s="24" t="s">
        <v>48</v>
      </c>
      <c r="AC400" s="24" t="s">
        <v>49</v>
      </c>
      <c r="AE400" s="46" t="str">
        <f t="shared" si="159"/>
        <v>hn-namson-hs0399</v>
      </c>
      <c r="AF400" s="46" t="str">
        <f t="shared" si="160"/>
        <v>DS8</v>
      </c>
      <c r="AG400" s="46" t="str">
        <f t="shared" si="161"/>
        <v>8C-NamSon-HN</v>
      </c>
      <c r="AH400" s="30" t="s">
        <v>64</v>
      </c>
      <c r="AI400" s="46" t="str">
        <f t="shared" si="162"/>
        <v>HH8</v>
      </c>
      <c r="AJ400" s="46" t="str">
        <f t="shared" si="163"/>
        <v>8C-NamSon-HN</v>
      </c>
      <c r="AK400" s="46" t="s">
        <v>64</v>
      </c>
      <c r="AL400" s="46" t="str">
        <f t="shared" si="164"/>
        <v>TA8</v>
      </c>
      <c r="AM400" s="46" t="str">
        <f t="shared" si="165"/>
        <v>8C-NamSon-HN</v>
      </c>
      <c r="AN400" s="46" t="s">
        <v>64</v>
      </c>
      <c r="AO400" s="46" t="str">
        <f t="shared" si="166"/>
        <v>NV8</v>
      </c>
      <c r="AP400" s="46" t="str">
        <f t="shared" si="167"/>
        <v>8C-NamSon-HN</v>
      </c>
      <c r="AQ400" s="46" t="s">
        <v>64</v>
      </c>
    </row>
    <row r="401" spans="1:43" ht="15.75" customHeight="1" x14ac:dyDescent="0.2">
      <c r="A401" s="30">
        <v>400</v>
      </c>
      <c r="B401" s="52" t="s">
        <v>461</v>
      </c>
      <c r="C401" s="53" t="s">
        <v>482</v>
      </c>
      <c r="D401" s="54" t="s">
        <v>75</v>
      </c>
      <c r="E401" s="57">
        <v>38932</v>
      </c>
      <c r="H401" s="15" t="str">
        <f t="shared" si="150"/>
        <v>hn-namson-hs0400</v>
      </c>
      <c r="I401" s="7" t="str">
        <f t="shared" si="151"/>
        <v>abcd5455</v>
      </c>
      <c r="K401" s="46">
        <v>400</v>
      </c>
      <c r="L401" s="46" t="str">
        <f t="shared" si="144"/>
        <v>8C-NamSon-HN</v>
      </c>
      <c r="M401" s="46" t="str">
        <f t="shared" si="152"/>
        <v>Hoàng Duy Mạnh</v>
      </c>
      <c r="N401" s="23" t="str">
        <f t="shared" si="153"/>
        <v>Mạnh</v>
      </c>
      <c r="O401" s="23" t="str">
        <f t="shared" si="154"/>
        <v xml:space="preserve">Hoàng Duy </v>
      </c>
      <c r="P401" t="s">
        <v>1101</v>
      </c>
      <c r="Q401" s="23" t="str">
        <f t="shared" si="155"/>
        <v>0400</v>
      </c>
      <c r="R401" s="23" t="str">
        <f t="shared" si="145"/>
        <v>hn-namson-hs0400</v>
      </c>
      <c r="S401" s="23" t="str">
        <f t="shared" si="156"/>
        <v>Manh</v>
      </c>
      <c r="T401" s="23" t="str">
        <f t="shared" si="157"/>
        <v xml:space="preserve">Hoang Duy </v>
      </c>
      <c r="U401" s="23" t="str">
        <f t="shared" si="146"/>
        <v>hs0400-hoangduy-manh@hn-namson.edu.vn</v>
      </c>
      <c r="V401" s="23" t="str">
        <f t="shared" si="158"/>
        <v>abcd5455</v>
      </c>
      <c r="W401" s="46" t="str">
        <f t="shared" si="147"/>
        <v>HN</v>
      </c>
      <c r="X401" s="30" t="s">
        <v>47</v>
      </c>
      <c r="Y401" s="30" t="s">
        <v>51</v>
      </c>
      <c r="Z401" s="46" t="str">
        <f t="shared" si="148"/>
        <v>HS-NamSon-HN</v>
      </c>
      <c r="AA401" s="46" t="str">
        <f t="shared" si="149"/>
        <v>NamSon-HN</v>
      </c>
      <c r="AB401" s="24" t="s">
        <v>48</v>
      </c>
      <c r="AC401" s="24" t="s">
        <v>49</v>
      </c>
      <c r="AE401" s="46" t="str">
        <f t="shared" si="159"/>
        <v>hn-namson-hs0400</v>
      </c>
      <c r="AF401" s="46" t="str">
        <f t="shared" si="160"/>
        <v>DS8</v>
      </c>
      <c r="AG401" s="46" t="str">
        <f t="shared" si="161"/>
        <v>8C-NamSon-HN</v>
      </c>
      <c r="AH401" s="30" t="s">
        <v>64</v>
      </c>
      <c r="AI401" s="46" t="str">
        <f t="shared" si="162"/>
        <v>HH8</v>
      </c>
      <c r="AJ401" s="46" t="str">
        <f t="shared" si="163"/>
        <v>8C-NamSon-HN</v>
      </c>
      <c r="AK401" s="46" t="s">
        <v>64</v>
      </c>
      <c r="AL401" s="46" t="str">
        <f t="shared" si="164"/>
        <v>TA8</v>
      </c>
      <c r="AM401" s="46" t="str">
        <f t="shared" si="165"/>
        <v>8C-NamSon-HN</v>
      </c>
      <c r="AN401" s="46" t="s">
        <v>64</v>
      </c>
      <c r="AO401" s="46" t="str">
        <f t="shared" si="166"/>
        <v>NV8</v>
      </c>
      <c r="AP401" s="46" t="str">
        <f t="shared" si="167"/>
        <v>8C-NamSon-HN</v>
      </c>
      <c r="AQ401" s="46" t="s">
        <v>64</v>
      </c>
    </row>
    <row r="402" spans="1:43" ht="15.75" customHeight="1" x14ac:dyDescent="0.2">
      <c r="A402" s="7">
        <v>401</v>
      </c>
      <c r="B402" s="52" t="s">
        <v>461</v>
      </c>
      <c r="C402" s="53" t="s">
        <v>483</v>
      </c>
      <c r="D402" s="54" t="s">
        <v>75</v>
      </c>
      <c r="E402" s="57">
        <v>38991</v>
      </c>
      <c r="H402" s="15" t="str">
        <f t="shared" si="150"/>
        <v>hn-namson-hs0401</v>
      </c>
      <c r="I402" s="7" t="str">
        <f t="shared" si="151"/>
        <v>abcd5556</v>
      </c>
      <c r="K402" s="46">
        <v>401</v>
      </c>
      <c r="L402" s="46" t="str">
        <f t="shared" si="144"/>
        <v>8C-NamSon-HN</v>
      </c>
      <c r="M402" s="46" t="str">
        <f t="shared" si="152"/>
        <v>Vũ Ngọc Minh</v>
      </c>
      <c r="N402" s="23" t="str">
        <f t="shared" si="153"/>
        <v>Minh</v>
      </c>
      <c r="O402" s="23" t="str">
        <f t="shared" si="154"/>
        <v xml:space="preserve">Vũ Ngọc </v>
      </c>
      <c r="P402" t="s">
        <v>1102</v>
      </c>
      <c r="Q402" s="23" t="str">
        <f t="shared" si="155"/>
        <v>0401</v>
      </c>
      <c r="R402" s="23" t="str">
        <f t="shared" si="145"/>
        <v>hn-namson-hs0401</v>
      </c>
      <c r="S402" s="23" t="str">
        <f t="shared" si="156"/>
        <v>Minh</v>
      </c>
      <c r="T402" s="23" t="str">
        <f t="shared" si="157"/>
        <v xml:space="preserve">Vu Ngoc </v>
      </c>
      <c r="U402" s="23" t="str">
        <f t="shared" si="146"/>
        <v>hs0401-vungoc-minh@hn-namson.edu.vn</v>
      </c>
      <c r="V402" s="23" t="str">
        <f t="shared" si="158"/>
        <v>abcd5556</v>
      </c>
      <c r="W402" s="46" t="str">
        <f t="shared" si="147"/>
        <v>HN</v>
      </c>
      <c r="X402" s="30" t="s">
        <v>47</v>
      </c>
      <c r="Y402" s="30" t="s">
        <v>51</v>
      </c>
      <c r="Z402" s="46" t="str">
        <f t="shared" si="148"/>
        <v>HS-NamSon-HN</v>
      </c>
      <c r="AA402" s="46" t="str">
        <f t="shared" si="149"/>
        <v>NamSon-HN</v>
      </c>
      <c r="AB402" s="24" t="s">
        <v>48</v>
      </c>
      <c r="AC402" s="24" t="s">
        <v>49</v>
      </c>
      <c r="AE402" s="46" t="str">
        <f t="shared" si="159"/>
        <v>hn-namson-hs0401</v>
      </c>
      <c r="AF402" s="46" t="str">
        <f t="shared" si="160"/>
        <v>DS8</v>
      </c>
      <c r="AG402" s="46" t="str">
        <f t="shared" si="161"/>
        <v>8C-NamSon-HN</v>
      </c>
      <c r="AH402" s="30" t="s">
        <v>64</v>
      </c>
      <c r="AI402" s="46" t="str">
        <f t="shared" si="162"/>
        <v>HH8</v>
      </c>
      <c r="AJ402" s="46" t="str">
        <f t="shared" si="163"/>
        <v>8C-NamSon-HN</v>
      </c>
      <c r="AK402" s="46" t="s">
        <v>64</v>
      </c>
      <c r="AL402" s="46" t="str">
        <f t="shared" si="164"/>
        <v>TA8</v>
      </c>
      <c r="AM402" s="46" t="str">
        <f t="shared" si="165"/>
        <v>8C-NamSon-HN</v>
      </c>
      <c r="AN402" s="46" t="s">
        <v>64</v>
      </c>
      <c r="AO402" s="46" t="str">
        <f t="shared" si="166"/>
        <v>NV8</v>
      </c>
      <c r="AP402" s="46" t="str">
        <f t="shared" si="167"/>
        <v>8C-NamSon-HN</v>
      </c>
      <c r="AQ402" s="46" t="s">
        <v>64</v>
      </c>
    </row>
    <row r="403" spans="1:43" ht="15.75" customHeight="1" x14ac:dyDescent="0.2">
      <c r="A403" s="30">
        <v>402</v>
      </c>
      <c r="B403" s="52" t="s">
        <v>461</v>
      </c>
      <c r="C403" s="53" t="s">
        <v>484</v>
      </c>
      <c r="D403" s="54" t="s">
        <v>98</v>
      </c>
      <c r="E403" s="57">
        <v>38720</v>
      </c>
      <c r="H403" s="15" t="str">
        <f t="shared" si="150"/>
        <v>hn-namson-hs0402</v>
      </c>
      <c r="I403" s="7" t="str">
        <f t="shared" si="151"/>
        <v>abcd5657</v>
      </c>
      <c r="K403" s="46">
        <v>402</v>
      </c>
      <c r="L403" s="46" t="str">
        <f t="shared" si="144"/>
        <v>8C-NamSon-HN</v>
      </c>
      <c r="M403" s="46" t="str">
        <f t="shared" si="152"/>
        <v>Nguyễn Quỳnh My</v>
      </c>
      <c r="N403" s="23" t="str">
        <f t="shared" si="153"/>
        <v>My</v>
      </c>
      <c r="O403" s="23" t="str">
        <f t="shared" si="154"/>
        <v xml:space="preserve">Nguyễn Quỳnh </v>
      </c>
      <c r="P403" t="s">
        <v>1103</v>
      </c>
      <c r="Q403" s="23" t="str">
        <f t="shared" si="155"/>
        <v>0402</v>
      </c>
      <c r="R403" s="23" t="str">
        <f t="shared" si="145"/>
        <v>hn-namson-hs0402</v>
      </c>
      <c r="S403" s="23" t="str">
        <f t="shared" si="156"/>
        <v>My</v>
      </c>
      <c r="T403" s="23" t="str">
        <f t="shared" si="157"/>
        <v xml:space="preserve">Nguyen Quynh </v>
      </c>
      <c r="U403" s="23" t="str">
        <f t="shared" si="146"/>
        <v>hs0402-nguyenquynh-my@hn-namson.edu.vn</v>
      </c>
      <c r="V403" s="23" t="str">
        <f t="shared" si="158"/>
        <v>abcd5657</v>
      </c>
      <c r="W403" s="46" t="str">
        <f t="shared" si="147"/>
        <v>HN</v>
      </c>
      <c r="X403" s="30" t="s">
        <v>47</v>
      </c>
      <c r="Y403" s="30" t="s">
        <v>51</v>
      </c>
      <c r="Z403" s="46" t="str">
        <f t="shared" si="148"/>
        <v>HS-NamSon-HN</v>
      </c>
      <c r="AA403" s="46" t="str">
        <f t="shared" si="149"/>
        <v>NamSon-HN</v>
      </c>
      <c r="AB403" s="24" t="s">
        <v>48</v>
      </c>
      <c r="AC403" s="24" t="s">
        <v>49</v>
      </c>
      <c r="AE403" s="46" t="str">
        <f t="shared" si="159"/>
        <v>hn-namson-hs0402</v>
      </c>
      <c r="AF403" s="46" t="str">
        <f t="shared" si="160"/>
        <v>DS8</v>
      </c>
      <c r="AG403" s="46" t="str">
        <f t="shared" si="161"/>
        <v>8C-NamSon-HN</v>
      </c>
      <c r="AH403" s="30" t="s">
        <v>64</v>
      </c>
      <c r="AI403" s="46" t="str">
        <f t="shared" si="162"/>
        <v>HH8</v>
      </c>
      <c r="AJ403" s="46" t="str">
        <f t="shared" si="163"/>
        <v>8C-NamSon-HN</v>
      </c>
      <c r="AK403" s="46" t="s">
        <v>64</v>
      </c>
      <c r="AL403" s="46" t="str">
        <f t="shared" si="164"/>
        <v>TA8</v>
      </c>
      <c r="AM403" s="46" t="str">
        <f t="shared" si="165"/>
        <v>8C-NamSon-HN</v>
      </c>
      <c r="AN403" s="46" t="s">
        <v>64</v>
      </c>
      <c r="AO403" s="46" t="str">
        <f t="shared" si="166"/>
        <v>NV8</v>
      </c>
      <c r="AP403" s="46" t="str">
        <f t="shared" si="167"/>
        <v>8C-NamSon-HN</v>
      </c>
      <c r="AQ403" s="46" t="s">
        <v>64</v>
      </c>
    </row>
    <row r="404" spans="1:43" ht="15.75" customHeight="1" x14ac:dyDescent="0.2">
      <c r="A404" s="7">
        <v>403</v>
      </c>
      <c r="B404" s="52" t="s">
        <v>461</v>
      </c>
      <c r="C404" s="53" t="s">
        <v>485</v>
      </c>
      <c r="D404" s="54" t="s">
        <v>75</v>
      </c>
      <c r="E404" s="57">
        <v>38843</v>
      </c>
      <c r="H404" s="15" t="str">
        <f t="shared" si="150"/>
        <v>hn-namson-hs0403</v>
      </c>
      <c r="I404" s="7" t="str">
        <f t="shared" si="151"/>
        <v>abcd5758</v>
      </c>
      <c r="K404" s="46">
        <v>403</v>
      </c>
      <c r="L404" s="46" t="str">
        <f t="shared" si="144"/>
        <v>8C-NamSon-HN</v>
      </c>
      <c r="M404" s="46" t="str">
        <f t="shared" si="152"/>
        <v>Đỗ Nga Mỹ</v>
      </c>
      <c r="N404" s="23" t="str">
        <f t="shared" si="153"/>
        <v>Mỹ</v>
      </c>
      <c r="O404" s="23" t="str">
        <f t="shared" si="154"/>
        <v xml:space="preserve">Đỗ Nga </v>
      </c>
      <c r="P404" t="s">
        <v>1104</v>
      </c>
      <c r="Q404" s="23" t="str">
        <f t="shared" si="155"/>
        <v>0403</v>
      </c>
      <c r="R404" s="23" t="str">
        <f t="shared" si="145"/>
        <v>hn-namson-hs0403</v>
      </c>
      <c r="S404" s="23" t="str">
        <f t="shared" si="156"/>
        <v>My</v>
      </c>
      <c r="T404" s="23" t="str">
        <f t="shared" si="157"/>
        <v xml:space="preserve">Do Nga </v>
      </c>
      <c r="U404" s="23" t="str">
        <f t="shared" si="146"/>
        <v>hs0403-donga-my@hn-namson.edu.vn</v>
      </c>
      <c r="V404" s="23" t="str">
        <f t="shared" si="158"/>
        <v>abcd5758</v>
      </c>
      <c r="W404" s="46" t="str">
        <f t="shared" si="147"/>
        <v>HN</v>
      </c>
      <c r="X404" s="30" t="s">
        <v>47</v>
      </c>
      <c r="Y404" s="30" t="s">
        <v>51</v>
      </c>
      <c r="Z404" s="46" t="str">
        <f t="shared" si="148"/>
        <v>HS-NamSon-HN</v>
      </c>
      <c r="AA404" s="46" t="str">
        <f t="shared" si="149"/>
        <v>NamSon-HN</v>
      </c>
      <c r="AB404" s="24" t="s">
        <v>48</v>
      </c>
      <c r="AC404" s="24" t="s">
        <v>49</v>
      </c>
      <c r="AE404" s="46" t="str">
        <f t="shared" si="159"/>
        <v>hn-namson-hs0403</v>
      </c>
      <c r="AF404" s="46" t="str">
        <f t="shared" si="160"/>
        <v>DS8</v>
      </c>
      <c r="AG404" s="46" t="str">
        <f t="shared" si="161"/>
        <v>8C-NamSon-HN</v>
      </c>
      <c r="AH404" s="30" t="s">
        <v>64</v>
      </c>
      <c r="AI404" s="46" t="str">
        <f t="shared" si="162"/>
        <v>HH8</v>
      </c>
      <c r="AJ404" s="46" t="str">
        <f t="shared" si="163"/>
        <v>8C-NamSon-HN</v>
      </c>
      <c r="AK404" s="46" t="s">
        <v>64</v>
      </c>
      <c r="AL404" s="46" t="str">
        <f t="shared" si="164"/>
        <v>TA8</v>
      </c>
      <c r="AM404" s="46" t="str">
        <f t="shared" si="165"/>
        <v>8C-NamSon-HN</v>
      </c>
      <c r="AN404" s="46" t="s">
        <v>64</v>
      </c>
      <c r="AO404" s="46" t="str">
        <f t="shared" si="166"/>
        <v>NV8</v>
      </c>
      <c r="AP404" s="46" t="str">
        <f t="shared" si="167"/>
        <v>8C-NamSon-HN</v>
      </c>
      <c r="AQ404" s="46" t="s">
        <v>64</v>
      </c>
    </row>
    <row r="405" spans="1:43" ht="15.75" customHeight="1" x14ac:dyDescent="0.2">
      <c r="A405" s="30">
        <v>404</v>
      </c>
      <c r="B405" s="52" t="s">
        <v>461</v>
      </c>
      <c r="C405" s="53" t="s">
        <v>486</v>
      </c>
      <c r="D405" s="54" t="s">
        <v>75</v>
      </c>
      <c r="E405" s="57">
        <v>38756</v>
      </c>
      <c r="H405" s="15" t="str">
        <f t="shared" si="150"/>
        <v>hn-namson-hs0404</v>
      </c>
      <c r="I405" s="7" t="str">
        <f t="shared" si="151"/>
        <v>abcd5859</v>
      </c>
      <c r="K405" s="46">
        <v>404</v>
      </c>
      <c r="L405" s="46" t="str">
        <f t="shared" si="144"/>
        <v>8C-NamSon-HN</v>
      </c>
      <c r="M405" s="46" t="str">
        <f t="shared" si="152"/>
        <v>Dương Trọng Nam</v>
      </c>
      <c r="N405" s="23" t="str">
        <f t="shared" si="153"/>
        <v>Nam</v>
      </c>
      <c r="O405" s="23" t="str">
        <f t="shared" si="154"/>
        <v xml:space="preserve">Dương Trọng </v>
      </c>
      <c r="P405" t="s">
        <v>1105</v>
      </c>
      <c r="Q405" s="23" t="str">
        <f t="shared" si="155"/>
        <v>0404</v>
      </c>
      <c r="R405" s="23" t="str">
        <f t="shared" si="145"/>
        <v>hn-namson-hs0404</v>
      </c>
      <c r="S405" s="23" t="str">
        <f t="shared" si="156"/>
        <v>Nam</v>
      </c>
      <c r="T405" s="23" t="str">
        <f t="shared" si="157"/>
        <v xml:space="preserve">Duong Trong </v>
      </c>
      <c r="U405" s="23" t="str">
        <f t="shared" si="146"/>
        <v>hs0404-duongtrong-nam@hn-namson.edu.vn</v>
      </c>
      <c r="V405" s="23" t="str">
        <f t="shared" si="158"/>
        <v>abcd5859</v>
      </c>
      <c r="W405" s="46" t="str">
        <f t="shared" si="147"/>
        <v>HN</v>
      </c>
      <c r="X405" s="30" t="s">
        <v>47</v>
      </c>
      <c r="Y405" s="30" t="s">
        <v>51</v>
      </c>
      <c r="Z405" s="46" t="str">
        <f t="shared" si="148"/>
        <v>HS-NamSon-HN</v>
      </c>
      <c r="AA405" s="46" t="str">
        <f t="shared" si="149"/>
        <v>NamSon-HN</v>
      </c>
      <c r="AB405" s="24" t="s">
        <v>48</v>
      </c>
      <c r="AC405" s="24" t="s">
        <v>49</v>
      </c>
      <c r="AE405" s="46" t="str">
        <f t="shared" si="159"/>
        <v>hn-namson-hs0404</v>
      </c>
      <c r="AF405" s="46" t="str">
        <f t="shared" si="160"/>
        <v>DS8</v>
      </c>
      <c r="AG405" s="46" t="str">
        <f t="shared" si="161"/>
        <v>8C-NamSon-HN</v>
      </c>
      <c r="AH405" s="30" t="s">
        <v>64</v>
      </c>
      <c r="AI405" s="46" t="str">
        <f t="shared" si="162"/>
        <v>HH8</v>
      </c>
      <c r="AJ405" s="46" t="str">
        <f t="shared" si="163"/>
        <v>8C-NamSon-HN</v>
      </c>
      <c r="AK405" s="46" t="s">
        <v>64</v>
      </c>
      <c r="AL405" s="46" t="str">
        <f t="shared" si="164"/>
        <v>TA8</v>
      </c>
      <c r="AM405" s="46" t="str">
        <f t="shared" si="165"/>
        <v>8C-NamSon-HN</v>
      </c>
      <c r="AN405" s="46" t="s">
        <v>64</v>
      </c>
      <c r="AO405" s="46" t="str">
        <f t="shared" si="166"/>
        <v>NV8</v>
      </c>
      <c r="AP405" s="46" t="str">
        <f t="shared" si="167"/>
        <v>8C-NamSon-HN</v>
      </c>
      <c r="AQ405" s="46" t="s">
        <v>64</v>
      </c>
    </row>
    <row r="406" spans="1:43" ht="15.75" customHeight="1" x14ac:dyDescent="0.2">
      <c r="A406" s="7">
        <v>405</v>
      </c>
      <c r="B406" s="52" t="s">
        <v>461</v>
      </c>
      <c r="C406" s="53" t="s">
        <v>487</v>
      </c>
      <c r="D406" s="54" t="s">
        <v>98</v>
      </c>
      <c r="E406" s="57">
        <v>39014</v>
      </c>
      <c r="H406" s="15" t="str">
        <f t="shared" si="150"/>
        <v>hn-namson-hs0405</v>
      </c>
      <c r="I406" s="7" t="str">
        <f t="shared" si="151"/>
        <v>abcd5960</v>
      </c>
      <c r="K406" s="46">
        <v>405</v>
      </c>
      <c r="L406" s="46" t="str">
        <f t="shared" si="144"/>
        <v>8C-NamSon-HN</v>
      </c>
      <c r="M406" s="46" t="str">
        <f t="shared" si="152"/>
        <v>Nguyễn Thị Kim Ngân</v>
      </c>
      <c r="N406" s="23" t="str">
        <f t="shared" si="153"/>
        <v>Ngân</v>
      </c>
      <c r="O406" s="23" t="str">
        <f t="shared" si="154"/>
        <v xml:space="preserve">Nguyễn Thị Kim </v>
      </c>
      <c r="P406" t="s">
        <v>1106</v>
      </c>
      <c r="Q406" s="23" t="str">
        <f t="shared" si="155"/>
        <v>0405</v>
      </c>
      <c r="R406" s="23" t="str">
        <f t="shared" si="145"/>
        <v>hn-namson-hs0405</v>
      </c>
      <c r="S406" s="23" t="str">
        <f t="shared" si="156"/>
        <v>Ngan</v>
      </c>
      <c r="T406" s="23" t="str">
        <f t="shared" si="157"/>
        <v xml:space="preserve">Nguyen Thi Kim </v>
      </c>
      <c r="U406" s="23" t="str">
        <f t="shared" si="146"/>
        <v>hs0405-nguyenthikim-ngan@hn-namson.edu.vn</v>
      </c>
      <c r="V406" s="23" t="str">
        <f t="shared" si="158"/>
        <v>abcd5960</v>
      </c>
      <c r="W406" s="46" t="str">
        <f t="shared" si="147"/>
        <v>HN</v>
      </c>
      <c r="X406" s="30" t="s">
        <v>47</v>
      </c>
      <c r="Y406" s="30" t="s">
        <v>51</v>
      </c>
      <c r="Z406" s="46" t="str">
        <f t="shared" si="148"/>
        <v>HS-NamSon-HN</v>
      </c>
      <c r="AA406" s="46" t="str">
        <f t="shared" si="149"/>
        <v>NamSon-HN</v>
      </c>
      <c r="AB406" s="24" t="s">
        <v>48</v>
      </c>
      <c r="AC406" s="24" t="s">
        <v>49</v>
      </c>
      <c r="AE406" s="46" t="str">
        <f t="shared" si="159"/>
        <v>hn-namson-hs0405</v>
      </c>
      <c r="AF406" s="46" t="str">
        <f t="shared" si="160"/>
        <v>DS8</v>
      </c>
      <c r="AG406" s="46" t="str">
        <f t="shared" si="161"/>
        <v>8C-NamSon-HN</v>
      </c>
      <c r="AH406" s="30" t="s">
        <v>64</v>
      </c>
      <c r="AI406" s="46" t="str">
        <f t="shared" si="162"/>
        <v>HH8</v>
      </c>
      <c r="AJ406" s="46" t="str">
        <f t="shared" si="163"/>
        <v>8C-NamSon-HN</v>
      </c>
      <c r="AK406" s="46" t="s">
        <v>64</v>
      </c>
      <c r="AL406" s="46" t="str">
        <f t="shared" si="164"/>
        <v>TA8</v>
      </c>
      <c r="AM406" s="46" t="str">
        <f t="shared" si="165"/>
        <v>8C-NamSon-HN</v>
      </c>
      <c r="AN406" s="46" t="s">
        <v>64</v>
      </c>
      <c r="AO406" s="46" t="str">
        <f t="shared" si="166"/>
        <v>NV8</v>
      </c>
      <c r="AP406" s="46" t="str">
        <f t="shared" si="167"/>
        <v>8C-NamSon-HN</v>
      </c>
      <c r="AQ406" s="46" t="s">
        <v>64</v>
      </c>
    </row>
    <row r="407" spans="1:43" ht="15.75" customHeight="1" x14ac:dyDescent="0.2">
      <c r="A407" s="30">
        <v>406</v>
      </c>
      <c r="B407" s="52" t="s">
        <v>461</v>
      </c>
      <c r="C407" s="53" t="s">
        <v>488</v>
      </c>
      <c r="D407" s="54" t="s">
        <v>75</v>
      </c>
      <c r="E407" s="57">
        <v>38967</v>
      </c>
      <c r="H407" s="15" t="str">
        <f t="shared" si="150"/>
        <v>hn-namson-hs0406</v>
      </c>
      <c r="I407" s="7" t="str">
        <f t="shared" si="151"/>
        <v>abcd6061</v>
      </c>
      <c r="K407" s="46">
        <v>406</v>
      </c>
      <c r="L407" s="46" t="str">
        <f t="shared" si="144"/>
        <v>8C-NamSon-HN</v>
      </c>
      <c r="M407" s="46" t="str">
        <f t="shared" si="152"/>
        <v>Trần Đức Nghĩa</v>
      </c>
      <c r="N407" s="23" t="str">
        <f t="shared" si="153"/>
        <v>Nghĩa</v>
      </c>
      <c r="O407" s="23" t="str">
        <f t="shared" si="154"/>
        <v xml:space="preserve">Trần Đức </v>
      </c>
      <c r="P407" t="s">
        <v>1107</v>
      </c>
      <c r="Q407" s="23" t="str">
        <f t="shared" si="155"/>
        <v>0406</v>
      </c>
      <c r="R407" s="23" t="str">
        <f t="shared" si="145"/>
        <v>hn-namson-hs0406</v>
      </c>
      <c r="S407" s="23" t="str">
        <f t="shared" si="156"/>
        <v>Nghia</v>
      </c>
      <c r="T407" s="23" t="str">
        <f t="shared" si="157"/>
        <v xml:space="preserve">Tran Duc </v>
      </c>
      <c r="U407" s="23" t="str">
        <f t="shared" si="146"/>
        <v>hs0406-tranduc-nghia@hn-namson.edu.vn</v>
      </c>
      <c r="V407" s="23" t="str">
        <f t="shared" si="158"/>
        <v>abcd6061</v>
      </c>
      <c r="W407" s="46" t="str">
        <f t="shared" si="147"/>
        <v>HN</v>
      </c>
      <c r="X407" s="30" t="s">
        <v>47</v>
      </c>
      <c r="Y407" s="30" t="s">
        <v>51</v>
      </c>
      <c r="Z407" s="46" t="str">
        <f t="shared" si="148"/>
        <v>HS-NamSon-HN</v>
      </c>
      <c r="AA407" s="46" t="str">
        <f t="shared" si="149"/>
        <v>NamSon-HN</v>
      </c>
      <c r="AB407" s="24" t="s">
        <v>48</v>
      </c>
      <c r="AC407" s="24" t="s">
        <v>49</v>
      </c>
      <c r="AE407" s="46" t="str">
        <f t="shared" si="159"/>
        <v>hn-namson-hs0406</v>
      </c>
      <c r="AF407" s="46" t="str">
        <f t="shared" si="160"/>
        <v>DS8</v>
      </c>
      <c r="AG407" s="46" t="str">
        <f t="shared" si="161"/>
        <v>8C-NamSon-HN</v>
      </c>
      <c r="AH407" s="30" t="s">
        <v>64</v>
      </c>
      <c r="AI407" s="46" t="str">
        <f t="shared" si="162"/>
        <v>HH8</v>
      </c>
      <c r="AJ407" s="46" t="str">
        <f t="shared" si="163"/>
        <v>8C-NamSon-HN</v>
      </c>
      <c r="AK407" s="46" t="s">
        <v>64</v>
      </c>
      <c r="AL407" s="46" t="str">
        <f t="shared" si="164"/>
        <v>TA8</v>
      </c>
      <c r="AM407" s="46" t="str">
        <f t="shared" si="165"/>
        <v>8C-NamSon-HN</v>
      </c>
      <c r="AN407" s="46" t="s">
        <v>64</v>
      </c>
      <c r="AO407" s="46" t="str">
        <f t="shared" si="166"/>
        <v>NV8</v>
      </c>
      <c r="AP407" s="46" t="str">
        <f t="shared" si="167"/>
        <v>8C-NamSon-HN</v>
      </c>
      <c r="AQ407" s="46" t="s">
        <v>64</v>
      </c>
    </row>
    <row r="408" spans="1:43" ht="15.75" customHeight="1" x14ac:dyDescent="0.2">
      <c r="A408" s="7">
        <v>407</v>
      </c>
      <c r="B408" s="52" t="s">
        <v>461</v>
      </c>
      <c r="C408" s="53" t="s">
        <v>489</v>
      </c>
      <c r="D408" s="54" t="s">
        <v>75</v>
      </c>
      <c r="E408" s="57">
        <v>39004</v>
      </c>
      <c r="H408" s="15" t="str">
        <f t="shared" si="150"/>
        <v>hn-namson-hs0407</v>
      </c>
      <c r="I408" s="7" t="str">
        <f t="shared" si="151"/>
        <v>abcd6162</v>
      </c>
      <c r="K408" s="46">
        <v>407</v>
      </c>
      <c r="L408" s="46" t="str">
        <f t="shared" si="144"/>
        <v>8C-NamSon-HN</v>
      </c>
      <c r="M408" s="46" t="str">
        <f t="shared" si="152"/>
        <v>Nguyễn Đức Nghiệp</v>
      </c>
      <c r="N408" s="23" t="str">
        <f t="shared" si="153"/>
        <v>Nghiệp</v>
      </c>
      <c r="O408" s="23" t="str">
        <f t="shared" si="154"/>
        <v xml:space="preserve">Nguyễn Đức </v>
      </c>
      <c r="P408" t="s">
        <v>1108</v>
      </c>
      <c r="Q408" s="23" t="str">
        <f t="shared" si="155"/>
        <v>0407</v>
      </c>
      <c r="R408" s="23" t="str">
        <f t="shared" si="145"/>
        <v>hn-namson-hs0407</v>
      </c>
      <c r="S408" s="23" t="str">
        <f t="shared" si="156"/>
        <v>Nghiep</v>
      </c>
      <c r="T408" s="23" t="str">
        <f t="shared" si="157"/>
        <v xml:space="preserve">Nguyen Duc </v>
      </c>
      <c r="U408" s="23" t="str">
        <f t="shared" si="146"/>
        <v>hs0407-nguyenduc-nghiep@hn-namson.edu.vn</v>
      </c>
      <c r="V408" s="23" t="str">
        <f t="shared" si="158"/>
        <v>abcd6162</v>
      </c>
      <c r="W408" s="46" t="str">
        <f t="shared" si="147"/>
        <v>HN</v>
      </c>
      <c r="X408" s="30" t="s">
        <v>47</v>
      </c>
      <c r="Y408" s="30" t="s">
        <v>51</v>
      </c>
      <c r="Z408" s="46" t="str">
        <f t="shared" si="148"/>
        <v>HS-NamSon-HN</v>
      </c>
      <c r="AA408" s="46" t="str">
        <f t="shared" si="149"/>
        <v>NamSon-HN</v>
      </c>
      <c r="AB408" s="24" t="s">
        <v>48</v>
      </c>
      <c r="AC408" s="24" t="s">
        <v>49</v>
      </c>
      <c r="AE408" s="46" t="str">
        <f t="shared" si="159"/>
        <v>hn-namson-hs0407</v>
      </c>
      <c r="AF408" s="46" t="str">
        <f t="shared" si="160"/>
        <v>DS8</v>
      </c>
      <c r="AG408" s="46" t="str">
        <f t="shared" si="161"/>
        <v>8C-NamSon-HN</v>
      </c>
      <c r="AH408" s="30" t="s">
        <v>64</v>
      </c>
      <c r="AI408" s="46" t="str">
        <f t="shared" si="162"/>
        <v>HH8</v>
      </c>
      <c r="AJ408" s="46" t="str">
        <f t="shared" si="163"/>
        <v>8C-NamSon-HN</v>
      </c>
      <c r="AK408" s="46" t="s">
        <v>64</v>
      </c>
      <c r="AL408" s="46" t="str">
        <f t="shared" si="164"/>
        <v>TA8</v>
      </c>
      <c r="AM408" s="46" t="str">
        <f t="shared" si="165"/>
        <v>8C-NamSon-HN</v>
      </c>
      <c r="AN408" s="46" t="s">
        <v>64</v>
      </c>
      <c r="AO408" s="46" t="str">
        <f t="shared" si="166"/>
        <v>NV8</v>
      </c>
      <c r="AP408" s="46" t="str">
        <f t="shared" si="167"/>
        <v>8C-NamSon-HN</v>
      </c>
      <c r="AQ408" s="46" t="s">
        <v>64</v>
      </c>
    </row>
    <row r="409" spans="1:43" ht="15.75" customHeight="1" x14ac:dyDescent="0.2">
      <c r="A409" s="30">
        <v>408</v>
      </c>
      <c r="B409" s="52" t="s">
        <v>461</v>
      </c>
      <c r="C409" s="53" t="s">
        <v>490</v>
      </c>
      <c r="D409" s="54" t="s">
        <v>98</v>
      </c>
      <c r="E409" s="57">
        <v>38992</v>
      </c>
      <c r="H409" s="15" t="str">
        <f t="shared" si="150"/>
        <v>hn-namson-hs0408</v>
      </c>
      <c r="I409" s="7" t="str">
        <f t="shared" si="151"/>
        <v>abcd6263</v>
      </c>
      <c r="K409" s="46">
        <v>408</v>
      </c>
      <c r="L409" s="46" t="str">
        <f t="shared" si="144"/>
        <v>8C-NamSon-HN</v>
      </c>
      <c r="M409" s="46" t="str">
        <f t="shared" si="152"/>
        <v>Nguyễn Thị Bích Ngọc</v>
      </c>
      <c r="N409" s="23" t="str">
        <f t="shared" si="153"/>
        <v>Ngọc</v>
      </c>
      <c r="O409" s="23" t="str">
        <f t="shared" si="154"/>
        <v xml:space="preserve">Nguyễn Thị Bích </v>
      </c>
      <c r="P409" t="s">
        <v>1109</v>
      </c>
      <c r="Q409" s="23" t="str">
        <f t="shared" si="155"/>
        <v>0408</v>
      </c>
      <c r="R409" s="23" t="str">
        <f t="shared" si="145"/>
        <v>hn-namson-hs0408</v>
      </c>
      <c r="S409" s="23" t="str">
        <f t="shared" si="156"/>
        <v>Ngoc</v>
      </c>
      <c r="T409" s="23" t="str">
        <f t="shared" si="157"/>
        <v xml:space="preserve">Nguyen Thi Bich </v>
      </c>
      <c r="U409" s="23" t="str">
        <f t="shared" si="146"/>
        <v>hs0408-nguyenthibich-ngoc@hn-namson.edu.vn</v>
      </c>
      <c r="V409" s="23" t="str">
        <f t="shared" si="158"/>
        <v>abcd6263</v>
      </c>
      <c r="W409" s="46" t="str">
        <f t="shared" si="147"/>
        <v>HN</v>
      </c>
      <c r="X409" s="30" t="s">
        <v>47</v>
      </c>
      <c r="Y409" s="30" t="s">
        <v>51</v>
      </c>
      <c r="Z409" s="46" t="str">
        <f t="shared" si="148"/>
        <v>HS-NamSon-HN</v>
      </c>
      <c r="AA409" s="46" t="str">
        <f t="shared" si="149"/>
        <v>NamSon-HN</v>
      </c>
      <c r="AB409" s="24" t="s">
        <v>48</v>
      </c>
      <c r="AC409" s="24" t="s">
        <v>49</v>
      </c>
      <c r="AE409" s="46" t="str">
        <f t="shared" si="159"/>
        <v>hn-namson-hs0408</v>
      </c>
      <c r="AF409" s="46" t="str">
        <f t="shared" si="160"/>
        <v>DS8</v>
      </c>
      <c r="AG409" s="46" t="str">
        <f t="shared" si="161"/>
        <v>8C-NamSon-HN</v>
      </c>
      <c r="AH409" s="30" t="s">
        <v>64</v>
      </c>
      <c r="AI409" s="46" t="str">
        <f t="shared" si="162"/>
        <v>HH8</v>
      </c>
      <c r="AJ409" s="46" t="str">
        <f t="shared" si="163"/>
        <v>8C-NamSon-HN</v>
      </c>
      <c r="AK409" s="46" t="s">
        <v>64</v>
      </c>
      <c r="AL409" s="46" t="str">
        <f t="shared" si="164"/>
        <v>TA8</v>
      </c>
      <c r="AM409" s="46" t="str">
        <f t="shared" si="165"/>
        <v>8C-NamSon-HN</v>
      </c>
      <c r="AN409" s="46" t="s">
        <v>64</v>
      </c>
      <c r="AO409" s="46" t="str">
        <f t="shared" si="166"/>
        <v>NV8</v>
      </c>
      <c r="AP409" s="46" t="str">
        <f t="shared" si="167"/>
        <v>8C-NamSon-HN</v>
      </c>
      <c r="AQ409" s="46" t="s">
        <v>64</v>
      </c>
    </row>
    <row r="410" spans="1:43" ht="15.75" customHeight="1" x14ac:dyDescent="0.2">
      <c r="A410" s="7">
        <v>409</v>
      </c>
      <c r="B410" s="52" t="s">
        <v>461</v>
      </c>
      <c r="C410" s="53" t="s">
        <v>491</v>
      </c>
      <c r="D410" s="54" t="s">
        <v>98</v>
      </c>
      <c r="E410" s="57">
        <v>39036</v>
      </c>
      <c r="H410" s="15" t="str">
        <f t="shared" si="150"/>
        <v>hn-namson-hs0409</v>
      </c>
      <c r="I410" s="7" t="str">
        <f t="shared" si="151"/>
        <v>abcd6364</v>
      </c>
      <c r="K410" s="46">
        <v>409</v>
      </c>
      <c r="L410" s="46" t="str">
        <f t="shared" si="144"/>
        <v>8C-NamSon-HN</v>
      </c>
      <c r="M410" s="46" t="str">
        <f t="shared" si="152"/>
        <v>Nguyễn Thị Minh Ngọc</v>
      </c>
      <c r="N410" s="23" t="str">
        <f t="shared" si="153"/>
        <v>Ngọc</v>
      </c>
      <c r="O410" s="23" t="str">
        <f t="shared" si="154"/>
        <v xml:space="preserve">Nguyễn Thị Minh </v>
      </c>
      <c r="P410" t="s">
        <v>1110</v>
      </c>
      <c r="Q410" s="23" t="str">
        <f t="shared" si="155"/>
        <v>0409</v>
      </c>
      <c r="R410" s="23" t="str">
        <f t="shared" si="145"/>
        <v>hn-namson-hs0409</v>
      </c>
      <c r="S410" s="23" t="str">
        <f t="shared" si="156"/>
        <v>Ngoc</v>
      </c>
      <c r="T410" s="23" t="str">
        <f t="shared" si="157"/>
        <v xml:space="preserve">Nguyen Thi Minh </v>
      </c>
      <c r="U410" s="23" t="str">
        <f t="shared" si="146"/>
        <v>hs0409-nguyenthiminh-ngoc@hn-namson.edu.vn</v>
      </c>
      <c r="V410" s="23" t="str">
        <f t="shared" si="158"/>
        <v>abcd6364</v>
      </c>
      <c r="W410" s="46" t="str">
        <f t="shared" si="147"/>
        <v>HN</v>
      </c>
      <c r="X410" s="30" t="s">
        <v>47</v>
      </c>
      <c r="Y410" s="30" t="s">
        <v>51</v>
      </c>
      <c r="Z410" s="46" t="str">
        <f t="shared" si="148"/>
        <v>HS-NamSon-HN</v>
      </c>
      <c r="AA410" s="46" t="str">
        <f t="shared" si="149"/>
        <v>NamSon-HN</v>
      </c>
      <c r="AB410" s="24" t="s">
        <v>48</v>
      </c>
      <c r="AC410" s="24" t="s">
        <v>49</v>
      </c>
      <c r="AE410" s="46" t="str">
        <f t="shared" si="159"/>
        <v>hn-namson-hs0409</v>
      </c>
      <c r="AF410" s="46" t="str">
        <f t="shared" si="160"/>
        <v>DS8</v>
      </c>
      <c r="AG410" s="46" t="str">
        <f t="shared" si="161"/>
        <v>8C-NamSon-HN</v>
      </c>
      <c r="AH410" s="30" t="s">
        <v>64</v>
      </c>
      <c r="AI410" s="46" t="str">
        <f t="shared" si="162"/>
        <v>HH8</v>
      </c>
      <c r="AJ410" s="46" t="str">
        <f t="shared" si="163"/>
        <v>8C-NamSon-HN</v>
      </c>
      <c r="AK410" s="46" t="s">
        <v>64</v>
      </c>
      <c r="AL410" s="46" t="str">
        <f t="shared" si="164"/>
        <v>TA8</v>
      </c>
      <c r="AM410" s="46" t="str">
        <f t="shared" si="165"/>
        <v>8C-NamSon-HN</v>
      </c>
      <c r="AN410" s="46" t="s">
        <v>64</v>
      </c>
      <c r="AO410" s="46" t="str">
        <f t="shared" si="166"/>
        <v>NV8</v>
      </c>
      <c r="AP410" s="46" t="str">
        <f t="shared" si="167"/>
        <v>8C-NamSon-HN</v>
      </c>
      <c r="AQ410" s="46" t="s">
        <v>64</v>
      </c>
    </row>
    <row r="411" spans="1:43" ht="15.75" customHeight="1" x14ac:dyDescent="0.2">
      <c r="A411" s="30">
        <v>410</v>
      </c>
      <c r="B411" s="52" t="s">
        <v>461</v>
      </c>
      <c r="C411" s="53" t="s">
        <v>492</v>
      </c>
      <c r="D411" s="54" t="s">
        <v>75</v>
      </c>
      <c r="E411" s="57">
        <v>39071</v>
      </c>
      <c r="H411" s="15" t="str">
        <f t="shared" si="150"/>
        <v>hn-namson-hs0410</v>
      </c>
      <c r="I411" s="7" t="str">
        <f t="shared" si="151"/>
        <v>abcd6465</v>
      </c>
      <c r="K411" s="46">
        <v>410</v>
      </c>
      <c r="L411" s="46" t="str">
        <f t="shared" si="144"/>
        <v>8C-NamSon-HN</v>
      </c>
      <c r="M411" s="46" t="str">
        <f t="shared" si="152"/>
        <v>Đào Văn Nhất</v>
      </c>
      <c r="N411" s="23" t="str">
        <f t="shared" si="153"/>
        <v>Nhất</v>
      </c>
      <c r="O411" s="23" t="str">
        <f t="shared" si="154"/>
        <v xml:space="preserve">Đào Văn </v>
      </c>
      <c r="P411" t="s">
        <v>1111</v>
      </c>
      <c r="Q411" s="23" t="str">
        <f t="shared" si="155"/>
        <v>0410</v>
      </c>
      <c r="R411" s="23" t="str">
        <f t="shared" si="145"/>
        <v>hn-namson-hs0410</v>
      </c>
      <c r="S411" s="23" t="str">
        <f t="shared" si="156"/>
        <v>Nhat</v>
      </c>
      <c r="T411" s="23" t="str">
        <f t="shared" si="157"/>
        <v xml:space="preserve">Dao Van </v>
      </c>
      <c r="U411" s="23" t="str">
        <f t="shared" si="146"/>
        <v>hs0410-daovan-nhat@hn-namson.edu.vn</v>
      </c>
      <c r="V411" s="23" t="str">
        <f t="shared" si="158"/>
        <v>abcd6465</v>
      </c>
      <c r="W411" s="46" t="str">
        <f t="shared" si="147"/>
        <v>HN</v>
      </c>
      <c r="X411" s="30" t="s">
        <v>47</v>
      </c>
      <c r="Y411" s="30" t="s">
        <v>51</v>
      </c>
      <c r="Z411" s="46" t="str">
        <f t="shared" si="148"/>
        <v>HS-NamSon-HN</v>
      </c>
      <c r="AA411" s="46" t="str">
        <f t="shared" si="149"/>
        <v>NamSon-HN</v>
      </c>
      <c r="AB411" s="24" t="s">
        <v>48</v>
      </c>
      <c r="AC411" s="24" t="s">
        <v>49</v>
      </c>
      <c r="AE411" s="46" t="str">
        <f t="shared" si="159"/>
        <v>hn-namson-hs0410</v>
      </c>
      <c r="AF411" s="46" t="str">
        <f t="shared" si="160"/>
        <v>DS8</v>
      </c>
      <c r="AG411" s="46" t="str">
        <f t="shared" si="161"/>
        <v>8C-NamSon-HN</v>
      </c>
      <c r="AH411" s="30" t="s">
        <v>64</v>
      </c>
      <c r="AI411" s="46" t="str">
        <f t="shared" si="162"/>
        <v>HH8</v>
      </c>
      <c r="AJ411" s="46" t="str">
        <f t="shared" si="163"/>
        <v>8C-NamSon-HN</v>
      </c>
      <c r="AK411" s="46" t="s">
        <v>64</v>
      </c>
      <c r="AL411" s="46" t="str">
        <f t="shared" si="164"/>
        <v>TA8</v>
      </c>
      <c r="AM411" s="46" t="str">
        <f t="shared" si="165"/>
        <v>8C-NamSon-HN</v>
      </c>
      <c r="AN411" s="46" t="s">
        <v>64</v>
      </c>
      <c r="AO411" s="46" t="str">
        <f t="shared" si="166"/>
        <v>NV8</v>
      </c>
      <c r="AP411" s="46" t="str">
        <f t="shared" si="167"/>
        <v>8C-NamSon-HN</v>
      </c>
      <c r="AQ411" s="46" t="s">
        <v>64</v>
      </c>
    </row>
    <row r="412" spans="1:43" ht="15.75" customHeight="1" x14ac:dyDescent="0.2">
      <c r="A412" s="7">
        <v>411</v>
      </c>
      <c r="B412" s="52" t="s">
        <v>461</v>
      </c>
      <c r="C412" s="53" t="s">
        <v>493</v>
      </c>
      <c r="D412" s="54" t="s">
        <v>75</v>
      </c>
      <c r="E412" s="57">
        <v>38957</v>
      </c>
      <c r="H412" s="15" t="str">
        <f t="shared" si="150"/>
        <v>hn-namson-hs0411</v>
      </c>
      <c r="I412" s="7" t="str">
        <f t="shared" si="151"/>
        <v>abcd6566</v>
      </c>
      <c r="K412" s="46">
        <v>411</v>
      </c>
      <c r="L412" s="46" t="str">
        <f t="shared" si="144"/>
        <v>8C-NamSon-HN</v>
      </c>
      <c r="M412" s="46" t="str">
        <f t="shared" si="152"/>
        <v>Vũ Thanh Nhật</v>
      </c>
      <c r="N412" s="23" t="str">
        <f t="shared" si="153"/>
        <v>Nhật</v>
      </c>
      <c r="O412" s="23" t="str">
        <f t="shared" si="154"/>
        <v xml:space="preserve">Vũ Thanh </v>
      </c>
      <c r="P412" t="s">
        <v>1112</v>
      </c>
      <c r="Q412" s="23" t="str">
        <f t="shared" si="155"/>
        <v>0411</v>
      </c>
      <c r="R412" s="23" t="str">
        <f t="shared" si="145"/>
        <v>hn-namson-hs0411</v>
      </c>
      <c r="S412" s="23" t="str">
        <f t="shared" si="156"/>
        <v>Nhat</v>
      </c>
      <c r="T412" s="23" t="str">
        <f t="shared" si="157"/>
        <v xml:space="preserve">Vu Thanh </v>
      </c>
      <c r="U412" s="23" t="str">
        <f t="shared" si="146"/>
        <v>hs0411-vuthanh-nhat@hn-namson.edu.vn</v>
      </c>
      <c r="V412" s="23" t="str">
        <f t="shared" si="158"/>
        <v>abcd6566</v>
      </c>
      <c r="W412" s="46" t="str">
        <f t="shared" si="147"/>
        <v>HN</v>
      </c>
      <c r="X412" s="30" t="s">
        <v>47</v>
      </c>
      <c r="Y412" s="30" t="s">
        <v>51</v>
      </c>
      <c r="Z412" s="46" t="str">
        <f t="shared" si="148"/>
        <v>HS-NamSon-HN</v>
      </c>
      <c r="AA412" s="46" t="str">
        <f t="shared" si="149"/>
        <v>NamSon-HN</v>
      </c>
      <c r="AB412" s="24" t="s">
        <v>48</v>
      </c>
      <c r="AC412" s="24" t="s">
        <v>49</v>
      </c>
      <c r="AE412" s="46" t="str">
        <f t="shared" si="159"/>
        <v>hn-namson-hs0411</v>
      </c>
      <c r="AF412" s="46" t="str">
        <f t="shared" si="160"/>
        <v>DS8</v>
      </c>
      <c r="AG412" s="46" t="str">
        <f t="shared" si="161"/>
        <v>8C-NamSon-HN</v>
      </c>
      <c r="AH412" s="30" t="s">
        <v>64</v>
      </c>
      <c r="AI412" s="46" t="str">
        <f t="shared" si="162"/>
        <v>HH8</v>
      </c>
      <c r="AJ412" s="46" t="str">
        <f t="shared" si="163"/>
        <v>8C-NamSon-HN</v>
      </c>
      <c r="AK412" s="46" t="s">
        <v>64</v>
      </c>
      <c r="AL412" s="46" t="str">
        <f t="shared" si="164"/>
        <v>TA8</v>
      </c>
      <c r="AM412" s="46" t="str">
        <f t="shared" si="165"/>
        <v>8C-NamSon-HN</v>
      </c>
      <c r="AN412" s="46" t="s">
        <v>64</v>
      </c>
      <c r="AO412" s="46" t="str">
        <f t="shared" si="166"/>
        <v>NV8</v>
      </c>
      <c r="AP412" s="46" t="str">
        <f t="shared" si="167"/>
        <v>8C-NamSon-HN</v>
      </c>
      <c r="AQ412" s="46" t="s">
        <v>64</v>
      </c>
    </row>
    <row r="413" spans="1:43" ht="15.75" customHeight="1" x14ac:dyDescent="0.2">
      <c r="A413" s="30">
        <v>412</v>
      </c>
      <c r="B413" s="52" t="s">
        <v>461</v>
      </c>
      <c r="C413" s="53" t="s">
        <v>494</v>
      </c>
      <c r="D413" s="54" t="s">
        <v>98</v>
      </c>
      <c r="E413" s="57">
        <v>38749</v>
      </c>
      <c r="H413" s="15" t="str">
        <f t="shared" si="150"/>
        <v>hn-namson-hs0412</v>
      </c>
      <c r="I413" s="7" t="str">
        <f t="shared" si="151"/>
        <v>abcd6667</v>
      </c>
      <c r="K413" s="46">
        <v>412</v>
      </c>
      <c r="L413" s="46" t="str">
        <f t="shared" si="144"/>
        <v>8C-NamSon-HN</v>
      </c>
      <c r="M413" s="46" t="str">
        <f t="shared" si="152"/>
        <v>Nguyễn Xuân Nhi</v>
      </c>
      <c r="N413" s="23" t="str">
        <f t="shared" si="153"/>
        <v>Nhi</v>
      </c>
      <c r="O413" s="23" t="str">
        <f t="shared" si="154"/>
        <v xml:space="preserve">Nguyễn Xuân </v>
      </c>
      <c r="P413" t="s">
        <v>1113</v>
      </c>
      <c r="Q413" s="23" t="str">
        <f t="shared" si="155"/>
        <v>0412</v>
      </c>
      <c r="R413" s="23" t="str">
        <f t="shared" si="145"/>
        <v>hn-namson-hs0412</v>
      </c>
      <c r="S413" s="23" t="str">
        <f t="shared" si="156"/>
        <v>Nhi</v>
      </c>
      <c r="T413" s="23" t="str">
        <f t="shared" si="157"/>
        <v xml:space="preserve">Nguyen Xuan </v>
      </c>
      <c r="U413" s="23" t="str">
        <f t="shared" si="146"/>
        <v>hs0412-nguyenxuan-nhi@hn-namson.edu.vn</v>
      </c>
      <c r="V413" s="23" t="str">
        <f t="shared" si="158"/>
        <v>abcd6667</v>
      </c>
      <c r="W413" s="46" t="str">
        <f t="shared" si="147"/>
        <v>HN</v>
      </c>
      <c r="X413" s="30" t="s">
        <v>47</v>
      </c>
      <c r="Y413" s="30" t="s">
        <v>51</v>
      </c>
      <c r="Z413" s="46" t="str">
        <f t="shared" si="148"/>
        <v>HS-NamSon-HN</v>
      </c>
      <c r="AA413" s="46" t="str">
        <f t="shared" si="149"/>
        <v>NamSon-HN</v>
      </c>
      <c r="AB413" s="24" t="s">
        <v>48</v>
      </c>
      <c r="AC413" s="24" t="s">
        <v>49</v>
      </c>
      <c r="AE413" s="46" t="str">
        <f t="shared" si="159"/>
        <v>hn-namson-hs0412</v>
      </c>
      <c r="AF413" s="46" t="str">
        <f t="shared" si="160"/>
        <v>DS8</v>
      </c>
      <c r="AG413" s="46" t="str">
        <f t="shared" si="161"/>
        <v>8C-NamSon-HN</v>
      </c>
      <c r="AH413" s="30" t="s">
        <v>64</v>
      </c>
      <c r="AI413" s="46" t="str">
        <f t="shared" si="162"/>
        <v>HH8</v>
      </c>
      <c r="AJ413" s="46" t="str">
        <f t="shared" si="163"/>
        <v>8C-NamSon-HN</v>
      </c>
      <c r="AK413" s="46" t="s">
        <v>64</v>
      </c>
      <c r="AL413" s="46" t="str">
        <f t="shared" si="164"/>
        <v>TA8</v>
      </c>
      <c r="AM413" s="46" t="str">
        <f t="shared" si="165"/>
        <v>8C-NamSon-HN</v>
      </c>
      <c r="AN413" s="46" t="s">
        <v>64</v>
      </c>
      <c r="AO413" s="46" t="str">
        <f t="shared" si="166"/>
        <v>NV8</v>
      </c>
      <c r="AP413" s="46" t="str">
        <f t="shared" si="167"/>
        <v>8C-NamSon-HN</v>
      </c>
      <c r="AQ413" s="46" t="s">
        <v>64</v>
      </c>
    </row>
    <row r="414" spans="1:43" ht="15.75" customHeight="1" x14ac:dyDescent="0.2">
      <c r="A414" s="7">
        <v>413</v>
      </c>
      <c r="B414" s="52" t="s">
        <v>461</v>
      </c>
      <c r="C414" s="53" t="s">
        <v>495</v>
      </c>
      <c r="D414" s="54" t="s">
        <v>98</v>
      </c>
      <c r="E414" s="57">
        <v>39035</v>
      </c>
      <c r="H414" s="15" t="str">
        <f t="shared" si="150"/>
        <v>hn-namson-hs0413</v>
      </c>
      <c r="I414" s="7" t="str">
        <f t="shared" si="151"/>
        <v>abcd6768</v>
      </c>
      <c r="K414" s="46">
        <v>413</v>
      </c>
      <c r="L414" s="46" t="str">
        <f t="shared" si="144"/>
        <v>8C-NamSon-HN</v>
      </c>
      <c r="M414" s="46" t="str">
        <f t="shared" si="152"/>
        <v>Nguyễn Thị Quỳnh Nhung</v>
      </c>
      <c r="N414" s="23" t="str">
        <f t="shared" si="153"/>
        <v>Nhung</v>
      </c>
      <c r="O414" s="23" t="str">
        <f t="shared" si="154"/>
        <v xml:space="preserve">Nguyễn Thị Quỳnh </v>
      </c>
      <c r="P414" t="s">
        <v>1114</v>
      </c>
      <c r="Q414" s="23" t="str">
        <f t="shared" si="155"/>
        <v>0413</v>
      </c>
      <c r="R414" s="23" t="str">
        <f t="shared" si="145"/>
        <v>hn-namson-hs0413</v>
      </c>
      <c r="S414" s="23" t="str">
        <f t="shared" si="156"/>
        <v>Nhung</v>
      </c>
      <c r="T414" s="23" t="str">
        <f t="shared" si="157"/>
        <v xml:space="preserve">Nguyen Thi Quynh </v>
      </c>
      <c r="U414" s="23" t="str">
        <f t="shared" si="146"/>
        <v>hs0413-nguyenthiquynh-nhung@hn-namson.edu.vn</v>
      </c>
      <c r="V414" s="23" t="str">
        <f t="shared" si="158"/>
        <v>abcd6768</v>
      </c>
      <c r="W414" s="46" t="str">
        <f t="shared" si="147"/>
        <v>HN</v>
      </c>
      <c r="X414" s="30" t="s">
        <v>47</v>
      </c>
      <c r="Y414" s="30" t="s">
        <v>51</v>
      </c>
      <c r="Z414" s="46" t="str">
        <f t="shared" si="148"/>
        <v>HS-NamSon-HN</v>
      </c>
      <c r="AA414" s="46" t="str">
        <f t="shared" si="149"/>
        <v>NamSon-HN</v>
      </c>
      <c r="AB414" s="24" t="s">
        <v>48</v>
      </c>
      <c r="AC414" s="24" t="s">
        <v>49</v>
      </c>
      <c r="AE414" s="46" t="str">
        <f t="shared" si="159"/>
        <v>hn-namson-hs0413</v>
      </c>
      <c r="AF414" s="46" t="str">
        <f t="shared" si="160"/>
        <v>DS8</v>
      </c>
      <c r="AG414" s="46" t="str">
        <f t="shared" si="161"/>
        <v>8C-NamSon-HN</v>
      </c>
      <c r="AH414" s="30" t="s">
        <v>64</v>
      </c>
      <c r="AI414" s="46" t="str">
        <f t="shared" si="162"/>
        <v>HH8</v>
      </c>
      <c r="AJ414" s="46" t="str">
        <f t="shared" si="163"/>
        <v>8C-NamSon-HN</v>
      </c>
      <c r="AK414" s="46" t="s">
        <v>64</v>
      </c>
      <c r="AL414" s="46" t="str">
        <f t="shared" si="164"/>
        <v>TA8</v>
      </c>
      <c r="AM414" s="46" t="str">
        <f t="shared" si="165"/>
        <v>8C-NamSon-HN</v>
      </c>
      <c r="AN414" s="46" t="s">
        <v>64</v>
      </c>
      <c r="AO414" s="46" t="str">
        <f t="shared" si="166"/>
        <v>NV8</v>
      </c>
      <c r="AP414" s="46" t="str">
        <f t="shared" si="167"/>
        <v>8C-NamSon-HN</v>
      </c>
      <c r="AQ414" s="46" t="s">
        <v>64</v>
      </c>
    </row>
    <row r="415" spans="1:43" ht="15.75" customHeight="1" x14ac:dyDescent="0.2">
      <c r="A415" s="30">
        <v>414</v>
      </c>
      <c r="B415" s="52" t="s">
        <v>461</v>
      </c>
      <c r="C415" s="53" t="s">
        <v>496</v>
      </c>
      <c r="D415" s="54" t="s">
        <v>75</v>
      </c>
      <c r="E415" s="57">
        <v>38831</v>
      </c>
      <c r="H415" s="15" t="str">
        <f t="shared" si="150"/>
        <v>hn-namson-hs0414</v>
      </c>
      <c r="I415" s="7" t="str">
        <f t="shared" si="151"/>
        <v>abcd6869</v>
      </c>
      <c r="K415" s="46">
        <v>414</v>
      </c>
      <c r="L415" s="46" t="str">
        <f t="shared" si="144"/>
        <v>8C-NamSon-HN</v>
      </c>
      <c r="M415" s="46" t="str">
        <f t="shared" si="152"/>
        <v>Nguyễn Bình Phương</v>
      </c>
      <c r="N415" s="23" t="str">
        <f t="shared" si="153"/>
        <v>Phương</v>
      </c>
      <c r="O415" s="23" t="str">
        <f t="shared" si="154"/>
        <v xml:space="preserve">Nguyễn Bình </v>
      </c>
      <c r="P415" t="s">
        <v>1115</v>
      </c>
      <c r="Q415" s="23" t="str">
        <f t="shared" si="155"/>
        <v>0414</v>
      </c>
      <c r="R415" s="23" t="str">
        <f t="shared" si="145"/>
        <v>hn-namson-hs0414</v>
      </c>
      <c r="S415" s="23" t="str">
        <f t="shared" si="156"/>
        <v>Phuong</v>
      </c>
      <c r="T415" s="23" t="str">
        <f t="shared" si="157"/>
        <v xml:space="preserve">Nguyen Binh </v>
      </c>
      <c r="U415" s="23" t="str">
        <f t="shared" si="146"/>
        <v>hs0414-nguyenbinh-phuong@hn-namson.edu.vn</v>
      </c>
      <c r="V415" s="23" t="str">
        <f t="shared" si="158"/>
        <v>abcd6869</v>
      </c>
      <c r="W415" s="46" t="str">
        <f t="shared" si="147"/>
        <v>HN</v>
      </c>
      <c r="X415" s="30" t="s">
        <v>47</v>
      </c>
      <c r="Y415" s="30" t="s">
        <v>51</v>
      </c>
      <c r="Z415" s="46" t="str">
        <f t="shared" si="148"/>
        <v>HS-NamSon-HN</v>
      </c>
      <c r="AA415" s="46" t="str">
        <f t="shared" si="149"/>
        <v>NamSon-HN</v>
      </c>
      <c r="AB415" s="24" t="s">
        <v>48</v>
      </c>
      <c r="AC415" s="24" t="s">
        <v>49</v>
      </c>
      <c r="AE415" s="46" t="str">
        <f t="shared" si="159"/>
        <v>hn-namson-hs0414</v>
      </c>
      <c r="AF415" s="46" t="str">
        <f t="shared" si="160"/>
        <v>DS8</v>
      </c>
      <c r="AG415" s="46" t="str">
        <f t="shared" si="161"/>
        <v>8C-NamSon-HN</v>
      </c>
      <c r="AH415" s="30" t="s">
        <v>64</v>
      </c>
      <c r="AI415" s="46" t="str">
        <f t="shared" si="162"/>
        <v>HH8</v>
      </c>
      <c r="AJ415" s="46" t="str">
        <f t="shared" si="163"/>
        <v>8C-NamSon-HN</v>
      </c>
      <c r="AK415" s="46" t="s">
        <v>64</v>
      </c>
      <c r="AL415" s="46" t="str">
        <f t="shared" si="164"/>
        <v>TA8</v>
      </c>
      <c r="AM415" s="46" t="str">
        <f t="shared" si="165"/>
        <v>8C-NamSon-HN</v>
      </c>
      <c r="AN415" s="46" t="s">
        <v>64</v>
      </c>
      <c r="AO415" s="46" t="str">
        <f t="shared" si="166"/>
        <v>NV8</v>
      </c>
      <c r="AP415" s="46" t="str">
        <f t="shared" si="167"/>
        <v>8C-NamSon-HN</v>
      </c>
      <c r="AQ415" s="46" t="s">
        <v>64</v>
      </c>
    </row>
    <row r="416" spans="1:43" ht="15.75" customHeight="1" x14ac:dyDescent="0.2">
      <c r="A416" s="7">
        <v>415</v>
      </c>
      <c r="B416" s="52" t="s">
        <v>461</v>
      </c>
      <c r="C416" s="53" t="s">
        <v>497</v>
      </c>
      <c r="D416" s="54" t="s">
        <v>98</v>
      </c>
      <c r="E416" s="57">
        <v>38848</v>
      </c>
      <c r="H416" s="15" t="str">
        <f t="shared" si="150"/>
        <v>hn-namson-hs0415</v>
      </c>
      <c r="I416" s="7" t="str">
        <f t="shared" si="151"/>
        <v>abcd6970</v>
      </c>
      <c r="K416" s="46">
        <v>415</v>
      </c>
      <c r="L416" s="46" t="str">
        <f t="shared" si="144"/>
        <v>8C-NamSon-HN</v>
      </c>
      <c r="M416" s="46" t="str">
        <f t="shared" si="152"/>
        <v>Nguyễn Thị Loan Phượng</v>
      </c>
      <c r="N416" s="23" t="str">
        <f t="shared" si="153"/>
        <v>Phượng</v>
      </c>
      <c r="O416" s="23" t="str">
        <f t="shared" si="154"/>
        <v xml:space="preserve">Nguyễn Thị Loan </v>
      </c>
      <c r="P416" t="s">
        <v>1116</v>
      </c>
      <c r="Q416" s="23" t="str">
        <f t="shared" si="155"/>
        <v>0415</v>
      </c>
      <c r="R416" s="23" t="str">
        <f t="shared" si="145"/>
        <v>hn-namson-hs0415</v>
      </c>
      <c r="S416" s="23" t="str">
        <f t="shared" si="156"/>
        <v>Phuong</v>
      </c>
      <c r="T416" s="23" t="str">
        <f t="shared" si="157"/>
        <v xml:space="preserve">Nguyen Thi Loan </v>
      </c>
      <c r="U416" s="23" t="str">
        <f t="shared" si="146"/>
        <v>hs0415-nguyenthiloan-phuong@hn-namson.edu.vn</v>
      </c>
      <c r="V416" s="23" t="str">
        <f t="shared" si="158"/>
        <v>abcd6970</v>
      </c>
      <c r="W416" s="46" t="str">
        <f t="shared" si="147"/>
        <v>HN</v>
      </c>
      <c r="X416" s="30" t="s">
        <v>47</v>
      </c>
      <c r="Y416" s="30" t="s">
        <v>51</v>
      </c>
      <c r="Z416" s="46" t="str">
        <f t="shared" si="148"/>
        <v>HS-NamSon-HN</v>
      </c>
      <c r="AA416" s="46" t="str">
        <f t="shared" si="149"/>
        <v>NamSon-HN</v>
      </c>
      <c r="AB416" s="24" t="s">
        <v>48</v>
      </c>
      <c r="AC416" s="24" t="s">
        <v>49</v>
      </c>
      <c r="AE416" s="46" t="str">
        <f t="shared" si="159"/>
        <v>hn-namson-hs0415</v>
      </c>
      <c r="AF416" s="46" t="str">
        <f t="shared" si="160"/>
        <v>DS8</v>
      </c>
      <c r="AG416" s="46" t="str">
        <f t="shared" si="161"/>
        <v>8C-NamSon-HN</v>
      </c>
      <c r="AH416" s="30" t="s">
        <v>64</v>
      </c>
      <c r="AI416" s="46" t="str">
        <f t="shared" si="162"/>
        <v>HH8</v>
      </c>
      <c r="AJ416" s="46" t="str">
        <f t="shared" si="163"/>
        <v>8C-NamSon-HN</v>
      </c>
      <c r="AK416" s="46" t="s">
        <v>64</v>
      </c>
      <c r="AL416" s="46" t="str">
        <f t="shared" si="164"/>
        <v>TA8</v>
      </c>
      <c r="AM416" s="46" t="str">
        <f t="shared" si="165"/>
        <v>8C-NamSon-HN</v>
      </c>
      <c r="AN416" s="46" t="s">
        <v>64</v>
      </c>
      <c r="AO416" s="46" t="str">
        <f t="shared" si="166"/>
        <v>NV8</v>
      </c>
      <c r="AP416" s="46" t="str">
        <f t="shared" si="167"/>
        <v>8C-NamSon-HN</v>
      </c>
      <c r="AQ416" s="46" t="s">
        <v>64</v>
      </c>
    </row>
    <row r="417" spans="1:43" ht="15.75" customHeight="1" x14ac:dyDescent="0.2">
      <c r="A417" s="30">
        <v>416</v>
      </c>
      <c r="B417" s="52" t="s">
        <v>461</v>
      </c>
      <c r="C417" s="53" t="s">
        <v>498</v>
      </c>
      <c r="D417" s="54" t="s">
        <v>75</v>
      </c>
      <c r="E417" s="57">
        <v>38515</v>
      </c>
      <c r="H417" s="15" t="str">
        <f t="shared" si="150"/>
        <v>hn-namson-hs0416</v>
      </c>
      <c r="I417" s="7" t="str">
        <f t="shared" si="151"/>
        <v>abcd7071</v>
      </c>
      <c r="K417" s="46">
        <v>416</v>
      </c>
      <c r="L417" s="46" t="str">
        <f t="shared" si="144"/>
        <v>8C-NamSon-HN</v>
      </c>
      <c r="M417" s="46" t="str">
        <f t="shared" si="152"/>
        <v>Lê Tuấn Triều</v>
      </c>
      <c r="N417" s="23" t="str">
        <f t="shared" si="153"/>
        <v>Triều</v>
      </c>
      <c r="O417" s="23" t="str">
        <f t="shared" si="154"/>
        <v xml:space="preserve">Lê Tuấn </v>
      </c>
      <c r="P417" t="s">
        <v>1117</v>
      </c>
      <c r="Q417" s="23" t="str">
        <f t="shared" si="155"/>
        <v>0416</v>
      </c>
      <c r="R417" s="23" t="str">
        <f t="shared" si="145"/>
        <v>hn-namson-hs0416</v>
      </c>
      <c r="S417" s="23" t="str">
        <f t="shared" si="156"/>
        <v>Trieu</v>
      </c>
      <c r="T417" s="23" t="str">
        <f t="shared" si="157"/>
        <v xml:space="preserve">Le Tuan </v>
      </c>
      <c r="U417" s="23" t="str">
        <f t="shared" si="146"/>
        <v>hs0416-letuan-trieu@hn-namson.edu.vn</v>
      </c>
      <c r="V417" s="23" t="str">
        <f t="shared" si="158"/>
        <v>abcd7071</v>
      </c>
      <c r="W417" s="46" t="str">
        <f t="shared" si="147"/>
        <v>HN</v>
      </c>
      <c r="X417" s="30" t="s">
        <v>47</v>
      </c>
      <c r="Y417" s="30" t="s">
        <v>51</v>
      </c>
      <c r="Z417" s="46" t="str">
        <f t="shared" si="148"/>
        <v>HS-NamSon-HN</v>
      </c>
      <c r="AA417" s="46" t="str">
        <f t="shared" si="149"/>
        <v>NamSon-HN</v>
      </c>
      <c r="AB417" s="24" t="s">
        <v>48</v>
      </c>
      <c r="AC417" s="24" t="s">
        <v>49</v>
      </c>
      <c r="AE417" s="46" t="str">
        <f t="shared" si="159"/>
        <v>hn-namson-hs0416</v>
      </c>
      <c r="AF417" s="46" t="str">
        <f t="shared" si="160"/>
        <v>DS8</v>
      </c>
      <c r="AG417" s="46" t="str">
        <f t="shared" si="161"/>
        <v>8C-NamSon-HN</v>
      </c>
      <c r="AH417" s="30" t="s">
        <v>64</v>
      </c>
      <c r="AI417" s="46" t="str">
        <f t="shared" si="162"/>
        <v>HH8</v>
      </c>
      <c r="AJ417" s="46" t="str">
        <f t="shared" si="163"/>
        <v>8C-NamSon-HN</v>
      </c>
      <c r="AK417" s="46" t="s">
        <v>64</v>
      </c>
      <c r="AL417" s="46" t="str">
        <f t="shared" si="164"/>
        <v>TA8</v>
      </c>
      <c r="AM417" s="46" t="str">
        <f t="shared" si="165"/>
        <v>8C-NamSon-HN</v>
      </c>
      <c r="AN417" s="46" t="s">
        <v>64</v>
      </c>
      <c r="AO417" s="46" t="str">
        <f t="shared" si="166"/>
        <v>NV8</v>
      </c>
      <c r="AP417" s="46" t="str">
        <f t="shared" si="167"/>
        <v>8C-NamSon-HN</v>
      </c>
      <c r="AQ417" s="46" t="s">
        <v>64</v>
      </c>
    </row>
    <row r="418" spans="1:43" ht="15.75" customHeight="1" x14ac:dyDescent="0.2">
      <c r="A418" s="7">
        <v>417</v>
      </c>
      <c r="B418" s="52" t="s">
        <v>461</v>
      </c>
      <c r="C418" s="53" t="s">
        <v>499</v>
      </c>
      <c r="D418" s="54" t="s">
        <v>75</v>
      </c>
      <c r="E418" s="57">
        <v>38757</v>
      </c>
      <c r="H418" s="15" t="str">
        <f t="shared" si="150"/>
        <v>hn-namson-hs0417</v>
      </c>
      <c r="I418" s="7" t="str">
        <f t="shared" si="151"/>
        <v>abcd7172</v>
      </c>
      <c r="K418" s="46">
        <v>417</v>
      </c>
      <c r="L418" s="46" t="str">
        <f t="shared" si="144"/>
        <v>8C-NamSon-HN</v>
      </c>
      <c r="M418" s="46" t="str">
        <f t="shared" si="152"/>
        <v>Lê Thanh Tự</v>
      </c>
      <c r="N418" s="23" t="str">
        <f t="shared" si="153"/>
        <v>Tự</v>
      </c>
      <c r="O418" s="23" t="str">
        <f t="shared" si="154"/>
        <v xml:space="preserve">Lê Thanh </v>
      </c>
      <c r="P418" t="s">
        <v>1118</v>
      </c>
      <c r="Q418" s="23" t="str">
        <f t="shared" si="155"/>
        <v>0417</v>
      </c>
      <c r="R418" s="23" t="str">
        <f t="shared" si="145"/>
        <v>hn-namson-hs0417</v>
      </c>
      <c r="S418" s="23" t="str">
        <f t="shared" si="156"/>
        <v>Tu</v>
      </c>
      <c r="T418" s="23" t="str">
        <f t="shared" si="157"/>
        <v xml:space="preserve">Le Thanh </v>
      </c>
      <c r="U418" s="23" t="str">
        <f t="shared" si="146"/>
        <v>hs0417-lethanh-tu@hn-namson.edu.vn</v>
      </c>
      <c r="V418" s="23" t="str">
        <f t="shared" si="158"/>
        <v>abcd7172</v>
      </c>
      <c r="W418" s="46" t="str">
        <f t="shared" si="147"/>
        <v>HN</v>
      </c>
      <c r="X418" s="30" t="s">
        <v>47</v>
      </c>
      <c r="Y418" s="30" t="s">
        <v>51</v>
      </c>
      <c r="Z418" s="46" t="str">
        <f t="shared" si="148"/>
        <v>HS-NamSon-HN</v>
      </c>
      <c r="AA418" s="46" t="str">
        <f t="shared" si="149"/>
        <v>NamSon-HN</v>
      </c>
      <c r="AB418" s="24" t="s">
        <v>48</v>
      </c>
      <c r="AC418" s="24" t="s">
        <v>49</v>
      </c>
      <c r="AE418" s="46" t="str">
        <f t="shared" si="159"/>
        <v>hn-namson-hs0417</v>
      </c>
      <c r="AF418" s="46" t="str">
        <f t="shared" si="160"/>
        <v>DS8</v>
      </c>
      <c r="AG418" s="46" t="str">
        <f t="shared" si="161"/>
        <v>8C-NamSon-HN</v>
      </c>
      <c r="AH418" s="30" t="s">
        <v>64</v>
      </c>
      <c r="AI418" s="46" t="str">
        <f t="shared" si="162"/>
        <v>HH8</v>
      </c>
      <c r="AJ418" s="46" t="str">
        <f t="shared" si="163"/>
        <v>8C-NamSon-HN</v>
      </c>
      <c r="AK418" s="46" t="s">
        <v>64</v>
      </c>
      <c r="AL418" s="46" t="str">
        <f t="shared" si="164"/>
        <v>TA8</v>
      </c>
      <c r="AM418" s="46" t="str">
        <f t="shared" si="165"/>
        <v>8C-NamSon-HN</v>
      </c>
      <c r="AN418" s="46" t="s">
        <v>64</v>
      </c>
      <c r="AO418" s="46" t="str">
        <f t="shared" si="166"/>
        <v>NV8</v>
      </c>
      <c r="AP418" s="46" t="str">
        <f t="shared" si="167"/>
        <v>8C-NamSon-HN</v>
      </c>
      <c r="AQ418" s="46" t="s">
        <v>64</v>
      </c>
    </row>
    <row r="419" spans="1:43" ht="15.75" customHeight="1" x14ac:dyDescent="0.2">
      <c r="A419" s="30">
        <v>418</v>
      </c>
      <c r="B419" s="52" t="s">
        <v>500</v>
      </c>
      <c r="C419" s="53" t="s">
        <v>501</v>
      </c>
      <c r="D419" s="54" t="s">
        <v>75</v>
      </c>
      <c r="E419" s="57">
        <v>38936</v>
      </c>
      <c r="H419" s="15" t="str">
        <f t="shared" si="150"/>
        <v>hn-namson-hs0418</v>
      </c>
      <c r="I419" s="7" t="str">
        <f t="shared" si="151"/>
        <v>abcd7273</v>
      </c>
      <c r="K419" s="46">
        <v>418</v>
      </c>
      <c r="L419" s="46" t="str">
        <f t="shared" si="144"/>
        <v>8D-NamSon-HN</v>
      </c>
      <c r="M419" s="46" t="str">
        <f t="shared" si="152"/>
        <v>Phạm Văn Đạt</v>
      </c>
      <c r="N419" s="23" t="str">
        <f t="shared" si="153"/>
        <v>Đạt</v>
      </c>
      <c r="O419" s="23" t="str">
        <f t="shared" si="154"/>
        <v xml:space="preserve">Phạm Văn </v>
      </c>
      <c r="P419" t="s">
        <v>1119</v>
      </c>
      <c r="Q419" s="23" t="str">
        <f t="shared" si="155"/>
        <v>0418</v>
      </c>
      <c r="R419" s="23" t="str">
        <f t="shared" si="145"/>
        <v>hn-namson-hs0418</v>
      </c>
      <c r="S419" s="23" t="str">
        <f t="shared" si="156"/>
        <v>Dat</v>
      </c>
      <c r="T419" s="23" t="str">
        <f t="shared" si="157"/>
        <v xml:space="preserve">Pham Van </v>
      </c>
      <c r="U419" s="23" t="str">
        <f t="shared" si="146"/>
        <v>hs0418-phamvan-dat@hn-namson.edu.vn</v>
      </c>
      <c r="V419" s="23" t="str">
        <f t="shared" si="158"/>
        <v>abcd7273</v>
      </c>
      <c r="W419" s="46" t="str">
        <f t="shared" si="147"/>
        <v>HN</v>
      </c>
      <c r="X419" s="30" t="s">
        <v>47</v>
      </c>
      <c r="Y419" s="30" t="s">
        <v>51</v>
      </c>
      <c r="Z419" s="46" t="str">
        <f t="shared" si="148"/>
        <v>HS-NamSon-HN</v>
      </c>
      <c r="AA419" s="46" t="str">
        <f t="shared" si="149"/>
        <v>NamSon-HN</v>
      </c>
      <c r="AB419" s="24" t="s">
        <v>48</v>
      </c>
      <c r="AC419" s="24" t="s">
        <v>49</v>
      </c>
      <c r="AE419" s="46" t="str">
        <f t="shared" si="159"/>
        <v>hn-namson-hs0418</v>
      </c>
      <c r="AF419" s="46" t="str">
        <f t="shared" si="160"/>
        <v>DS8</v>
      </c>
      <c r="AG419" s="46" t="str">
        <f t="shared" si="161"/>
        <v>8D-NamSon-HN</v>
      </c>
      <c r="AH419" s="30" t="s">
        <v>64</v>
      </c>
      <c r="AI419" s="46" t="str">
        <f t="shared" si="162"/>
        <v>HH8</v>
      </c>
      <c r="AJ419" s="46" t="str">
        <f t="shared" si="163"/>
        <v>8D-NamSon-HN</v>
      </c>
      <c r="AK419" s="46" t="s">
        <v>64</v>
      </c>
      <c r="AL419" s="46" t="str">
        <f t="shared" si="164"/>
        <v>TA8</v>
      </c>
      <c r="AM419" s="46" t="str">
        <f t="shared" si="165"/>
        <v>8D-NamSon-HN</v>
      </c>
      <c r="AN419" s="46" t="s">
        <v>64</v>
      </c>
      <c r="AO419" s="46" t="str">
        <f t="shared" si="166"/>
        <v>NV8</v>
      </c>
      <c r="AP419" s="46" t="str">
        <f t="shared" si="167"/>
        <v>8D-NamSon-HN</v>
      </c>
      <c r="AQ419" s="46" t="s">
        <v>64</v>
      </c>
    </row>
    <row r="420" spans="1:43" ht="15.75" customHeight="1" x14ac:dyDescent="0.2">
      <c r="A420" s="7">
        <v>419</v>
      </c>
      <c r="B420" s="52" t="s">
        <v>500</v>
      </c>
      <c r="C420" s="53" t="s">
        <v>502</v>
      </c>
      <c r="D420" s="54" t="s">
        <v>98</v>
      </c>
      <c r="E420" s="57">
        <v>38977</v>
      </c>
      <c r="H420" s="15" t="str">
        <f t="shared" si="150"/>
        <v>hn-namson-hs0419</v>
      </c>
      <c r="I420" s="7" t="str">
        <f t="shared" si="151"/>
        <v>abcd7374</v>
      </c>
      <c r="K420" s="46">
        <v>419</v>
      </c>
      <c r="L420" s="46" t="str">
        <f t="shared" si="144"/>
        <v>8D-NamSon-HN</v>
      </c>
      <c r="M420" s="46" t="str">
        <f t="shared" si="152"/>
        <v>Ngô Hương Giang</v>
      </c>
      <c r="N420" s="23" t="str">
        <f t="shared" si="153"/>
        <v>Giang</v>
      </c>
      <c r="O420" s="23" t="str">
        <f t="shared" si="154"/>
        <v xml:space="preserve">Ngô Hương </v>
      </c>
      <c r="P420" t="s">
        <v>1120</v>
      </c>
      <c r="Q420" s="23" t="str">
        <f t="shared" si="155"/>
        <v>0419</v>
      </c>
      <c r="R420" s="23" t="str">
        <f t="shared" si="145"/>
        <v>hn-namson-hs0419</v>
      </c>
      <c r="S420" s="23" t="str">
        <f t="shared" si="156"/>
        <v>Giang</v>
      </c>
      <c r="T420" s="23" t="str">
        <f t="shared" si="157"/>
        <v xml:space="preserve">Ngo Huong </v>
      </c>
      <c r="U420" s="23" t="str">
        <f t="shared" si="146"/>
        <v>hs0419-ngohuong-giang@hn-namson.edu.vn</v>
      </c>
      <c r="V420" s="23" t="str">
        <f t="shared" si="158"/>
        <v>abcd7374</v>
      </c>
      <c r="W420" s="46" t="str">
        <f t="shared" si="147"/>
        <v>HN</v>
      </c>
      <c r="X420" s="30" t="s">
        <v>47</v>
      </c>
      <c r="Y420" s="30" t="s">
        <v>51</v>
      </c>
      <c r="Z420" s="46" t="str">
        <f t="shared" si="148"/>
        <v>HS-NamSon-HN</v>
      </c>
      <c r="AA420" s="46" t="str">
        <f t="shared" si="149"/>
        <v>NamSon-HN</v>
      </c>
      <c r="AB420" s="24" t="s">
        <v>48</v>
      </c>
      <c r="AC420" s="24" t="s">
        <v>49</v>
      </c>
      <c r="AE420" s="46" t="str">
        <f t="shared" si="159"/>
        <v>hn-namson-hs0419</v>
      </c>
      <c r="AF420" s="46" t="str">
        <f t="shared" si="160"/>
        <v>DS8</v>
      </c>
      <c r="AG420" s="46" t="str">
        <f t="shared" si="161"/>
        <v>8D-NamSon-HN</v>
      </c>
      <c r="AH420" s="30" t="s">
        <v>64</v>
      </c>
      <c r="AI420" s="46" t="str">
        <f t="shared" si="162"/>
        <v>HH8</v>
      </c>
      <c r="AJ420" s="46" t="str">
        <f t="shared" si="163"/>
        <v>8D-NamSon-HN</v>
      </c>
      <c r="AK420" s="46" t="s">
        <v>64</v>
      </c>
      <c r="AL420" s="46" t="str">
        <f t="shared" si="164"/>
        <v>TA8</v>
      </c>
      <c r="AM420" s="46" t="str">
        <f t="shared" si="165"/>
        <v>8D-NamSon-HN</v>
      </c>
      <c r="AN420" s="46" t="s">
        <v>64</v>
      </c>
      <c r="AO420" s="46" t="str">
        <f t="shared" si="166"/>
        <v>NV8</v>
      </c>
      <c r="AP420" s="46" t="str">
        <f t="shared" si="167"/>
        <v>8D-NamSon-HN</v>
      </c>
      <c r="AQ420" s="46" t="s">
        <v>64</v>
      </c>
    </row>
    <row r="421" spans="1:43" ht="15.75" customHeight="1" x14ac:dyDescent="0.2">
      <c r="A421" s="30">
        <v>420</v>
      </c>
      <c r="B421" s="52" t="s">
        <v>500</v>
      </c>
      <c r="C421" s="53" t="s">
        <v>503</v>
      </c>
      <c r="D421" s="54" t="s">
        <v>98</v>
      </c>
      <c r="E421" s="57">
        <v>38935</v>
      </c>
      <c r="H421" s="15" t="str">
        <f t="shared" si="150"/>
        <v>hn-namson-hs0420</v>
      </c>
      <c r="I421" s="7" t="str">
        <f t="shared" si="151"/>
        <v>abcd7475</v>
      </c>
      <c r="K421" s="46">
        <v>420</v>
      </c>
      <c r="L421" s="46" t="str">
        <f t="shared" si="144"/>
        <v>8D-NamSon-HN</v>
      </c>
      <c r="M421" s="46" t="str">
        <f t="shared" si="152"/>
        <v>Cù Thị Hồng Hải</v>
      </c>
      <c r="N421" s="23" t="str">
        <f t="shared" si="153"/>
        <v>Hải</v>
      </c>
      <c r="O421" s="23" t="str">
        <f t="shared" si="154"/>
        <v xml:space="preserve">Cù Thị Hồng </v>
      </c>
      <c r="P421" t="s">
        <v>1121</v>
      </c>
      <c r="Q421" s="23" t="str">
        <f t="shared" si="155"/>
        <v>0420</v>
      </c>
      <c r="R421" s="23" t="str">
        <f t="shared" si="145"/>
        <v>hn-namson-hs0420</v>
      </c>
      <c r="S421" s="23" t="str">
        <f t="shared" si="156"/>
        <v>Hai</v>
      </c>
      <c r="T421" s="23" t="str">
        <f t="shared" si="157"/>
        <v xml:space="preserve">Cu Thi Hong </v>
      </c>
      <c r="U421" s="23" t="str">
        <f t="shared" si="146"/>
        <v>hs0420-cuthihong-hai@hn-namson.edu.vn</v>
      </c>
      <c r="V421" s="23" t="str">
        <f t="shared" si="158"/>
        <v>abcd7475</v>
      </c>
      <c r="W421" s="46" t="str">
        <f t="shared" si="147"/>
        <v>HN</v>
      </c>
      <c r="X421" s="30" t="s">
        <v>47</v>
      </c>
      <c r="Y421" s="30" t="s">
        <v>51</v>
      </c>
      <c r="Z421" s="46" t="str">
        <f t="shared" si="148"/>
        <v>HS-NamSon-HN</v>
      </c>
      <c r="AA421" s="46" t="str">
        <f t="shared" si="149"/>
        <v>NamSon-HN</v>
      </c>
      <c r="AB421" s="24" t="s">
        <v>48</v>
      </c>
      <c r="AC421" s="24" t="s">
        <v>49</v>
      </c>
      <c r="AE421" s="46" t="str">
        <f t="shared" si="159"/>
        <v>hn-namson-hs0420</v>
      </c>
      <c r="AF421" s="46" t="str">
        <f t="shared" si="160"/>
        <v>DS8</v>
      </c>
      <c r="AG421" s="46" t="str">
        <f t="shared" si="161"/>
        <v>8D-NamSon-HN</v>
      </c>
      <c r="AH421" s="30" t="s">
        <v>64</v>
      </c>
      <c r="AI421" s="46" t="str">
        <f t="shared" si="162"/>
        <v>HH8</v>
      </c>
      <c r="AJ421" s="46" t="str">
        <f t="shared" si="163"/>
        <v>8D-NamSon-HN</v>
      </c>
      <c r="AK421" s="46" t="s">
        <v>64</v>
      </c>
      <c r="AL421" s="46" t="str">
        <f t="shared" si="164"/>
        <v>TA8</v>
      </c>
      <c r="AM421" s="46" t="str">
        <f t="shared" si="165"/>
        <v>8D-NamSon-HN</v>
      </c>
      <c r="AN421" s="46" t="s">
        <v>64</v>
      </c>
      <c r="AO421" s="46" t="str">
        <f t="shared" si="166"/>
        <v>NV8</v>
      </c>
      <c r="AP421" s="46" t="str">
        <f t="shared" si="167"/>
        <v>8D-NamSon-HN</v>
      </c>
      <c r="AQ421" s="46" t="s">
        <v>64</v>
      </c>
    </row>
    <row r="422" spans="1:43" ht="15.75" customHeight="1" x14ac:dyDescent="0.2">
      <c r="A422" s="7">
        <v>421</v>
      </c>
      <c r="B422" s="52" t="s">
        <v>500</v>
      </c>
      <c r="C422" s="53" t="s">
        <v>504</v>
      </c>
      <c r="D422" s="54" t="s">
        <v>75</v>
      </c>
      <c r="E422" s="57">
        <v>38995</v>
      </c>
      <c r="H422" s="15" t="str">
        <f t="shared" si="150"/>
        <v>hn-namson-hs0421</v>
      </c>
      <c r="I422" s="7" t="str">
        <f t="shared" si="151"/>
        <v>abcd7576</v>
      </c>
      <c r="K422" s="46">
        <v>421</v>
      </c>
      <c r="L422" s="46" t="str">
        <f t="shared" si="144"/>
        <v>8D-NamSon-HN</v>
      </c>
      <c r="M422" s="46" t="str">
        <f t="shared" si="152"/>
        <v>Lê Thanh Hải</v>
      </c>
      <c r="N422" s="23" t="str">
        <f t="shared" si="153"/>
        <v>Hải</v>
      </c>
      <c r="O422" s="23" t="str">
        <f t="shared" si="154"/>
        <v xml:space="preserve">Lê Thanh </v>
      </c>
      <c r="P422" t="s">
        <v>1122</v>
      </c>
      <c r="Q422" s="23" t="str">
        <f t="shared" si="155"/>
        <v>0421</v>
      </c>
      <c r="R422" s="23" t="str">
        <f t="shared" si="145"/>
        <v>hn-namson-hs0421</v>
      </c>
      <c r="S422" s="23" t="str">
        <f t="shared" si="156"/>
        <v>Hai</v>
      </c>
      <c r="T422" s="23" t="str">
        <f t="shared" si="157"/>
        <v xml:space="preserve">Le Thanh </v>
      </c>
      <c r="U422" s="23" t="str">
        <f t="shared" si="146"/>
        <v>hs0421-lethanh-hai@hn-namson.edu.vn</v>
      </c>
      <c r="V422" s="23" t="str">
        <f t="shared" si="158"/>
        <v>abcd7576</v>
      </c>
      <c r="W422" s="46" t="str">
        <f t="shared" si="147"/>
        <v>HN</v>
      </c>
      <c r="X422" s="30" t="s">
        <v>47</v>
      </c>
      <c r="Y422" s="30" t="s">
        <v>51</v>
      </c>
      <c r="Z422" s="46" t="str">
        <f t="shared" si="148"/>
        <v>HS-NamSon-HN</v>
      </c>
      <c r="AA422" s="46" t="str">
        <f t="shared" si="149"/>
        <v>NamSon-HN</v>
      </c>
      <c r="AB422" s="24" t="s">
        <v>48</v>
      </c>
      <c r="AC422" s="24" t="s">
        <v>49</v>
      </c>
      <c r="AE422" s="46" t="str">
        <f t="shared" si="159"/>
        <v>hn-namson-hs0421</v>
      </c>
      <c r="AF422" s="46" t="str">
        <f t="shared" si="160"/>
        <v>DS8</v>
      </c>
      <c r="AG422" s="46" t="str">
        <f t="shared" si="161"/>
        <v>8D-NamSon-HN</v>
      </c>
      <c r="AH422" s="30" t="s">
        <v>64</v>
      </c>
      <c r="AI422" s="46" t="str">
        <f t="shared" si="162"/>
        <v>HH8</v>
      </c>
      <c r="AJ422" s="46" t="str">
        <f t="shared" si="163"/>
        <v>8D-NamSon-HN</v>
      </c>
      <c r="AK422" s="46" t="s">
        <v>64</v>
      </c>
      <c r="AL422" s="46" t="str">
        <f t="shared" si="164"/>
        <v>TA8</v>
      </c>
      <c r="AM422" s="46" t="str">
        <f t="shared" si="165"/>
        <v>8D-NamSon-HN</v>
      </c>
      <c r="AN422" s="46" t="s">
        <v>64</v>
      </c>
      <c r="AO422" s="46" t="str">
        <f t="shared" si="166"/>
        <v>NV8</v>
      </c>
      <c r="AP422" s="46" t="str">
        <f t="shared" si="167"/>
        <v>8D-NamSon-HN</v>
      </c>
      <c r="AQ422" s="46" t="s">
        <v>64</v>
      </c>
    </row>
    <row r="423" spans="1:43" ht="15.75" customHeight="1" x14ac:dyDescent="0.2">
      <c r="A423" s="30">
        <v>422</v>
      </c>
      <c r="B423" s="52" t="s">
        <v>500</v>
      </c>
      <c r="C423" s="53" t="s">
        <v>505</v>
      </c>
      <c r="D423" s="54" t="s">
        <v>98</v>
      </c>
      <c r="E423" s="57">
        <v>38776</v>
      </c>
      <c r="H423" s="15" t="str">
        <f t="shared" si="150"/>
        <v>hn-namson-hs0422</v>
      </c>
      <c r="I423" s="7" t="str">
        <f t="shared" si="151"/>
        <v>abcd7677</v>
      </c>
      <c r="K423" s="46">
        <v>422</v>
      </c>
      <c r="L423" s="46" t="str">
        <f t="shared" si="144"/>
        <v>8D-NamSon-HN</v>
      </c>
      <c r="M423" s="46" t="str">
        <f t="shared" si="152"/>
        <v>Vương Thị Hồng Hạnh</v>
      </c>
      <c r="N423" s="23" t="str">
        <f t="shared" si="153"/>
        <v>Hạnh</v>
      </c>
      <c r="O423" s="23" t="str">
        <f t="shared" si="154"/>
        <v xml:space="preserve">Vương Thị Hồng </v>
      </c>
      <c r="P423" t="s">
        <v>1123</v>
      </c>
      <c r="Q423" s="23" t="str">
        <f t="shared" si="155"/>
        <v>0422</v>
      </c>
      <c r="R423" s="23" t="str">
        <f t="shared" si="145"/>
        <v>hn-namson-hs0422</v>
      </c>
      <c r="S423" s="23" t="str">
        <f t="shared" si="156"/>
        <v>Hanh</v>
      </c>
      <c r="T423" s="23" t="str">
        <f t="shared" si="157"/>
        <v xml:space="preserve">Vuong Thi Hong </v>
      </c>
      <c r="U423" s="23" t="str">
        <f t="shared" si="146"/>
        <v>hs0422-vuongthihong-hanh@hn-namson.edu.vn</v>
      </c>
      <c r="V423" s="23" t="str">
        <f t="shared" si="158"/>
        <v>abcd7677</v>
      </c>
      <c r="W423" s="46" t="str">
        <f t="shared" si="147"/>
        <v>HN</v>
      </c>
      <c r="X423" s="30" t="s">
        <v>47</v>
      </c>
      <c r="Y423" s="30" t="s">
        <v>51</v>
      </c>
      <c r="Z423" s="46" t="str">
        <f t="shared" si="148"/>
        <v>HS-NamSon-HN</v>
      </c>
      <c r="AA423" s="46" t="str">
        <f t="shared" si="149"/>
        <v>NamSon-HN</v>
      </c>
      <c r="AB423" s="24" t="s">
        <v>48</v>
      </c>
      <c r="AC423" s="24" t="s">
        <v>49</v>
      </c>
      <c r="AE423" s="46" t="str">
        <f t="shared" si="159"/>
        <v>hn-namson-hs0422</v>
      </c>
      <c r="AF423" s="46" t="str">
        <f t="shared" si="160"/>
        <v>DS8</v>
      </c>
      <c r="AG423" s="46" t="str">
        <f t="shared" si="161"/>
        <v>8D-NamSon-HN</v>
      </c>
      <c r="AH423" s="30" t="s">
        <v>64</v>
      </c>
      <c r="AI423" s="46" t="str">
        <f t="shared" si="162"/>
        <v>HH8</v>
      </c>
      <c r="AJ423" s="46" t="str">
        <f t="shared" si="163"/>
        <v>8D-NamSon-HN</v>
      </c>
      <c r="AK423" s="46" t="s">
        <v>64</v>
      </c>
      <c r="AL423" s="46" t="str">
        <f t="shared" si="164"/>
        <v>TA8</v>
      </c>
      <c r="AM423" s="46" t="str">
        <f t="shared" si="165"/>
        <v>8D-NamSon-HN</v>
      </c>
      <c r="AN423" s="46" t="s">
        <v>64</v>
      </c>
      <c r="AO423" s="46" t="str">
        <f t="shared" si="166"/>
        <v>NV8</v>
      </c>
      <c r="AP423" s="46" t="str">
        <f t="shared" si="167"/>
        <v>8D-NamSon-HN</v>
      </c>
      <c r="AQ423" s="46" t="s">
        <v>64</v>
      </c>
    </row>
    <row r="424" spans="1:43" ht="15.75" customHeight="1" x14ac:dyDescent="0.2">
      <c r="A424" s="7">
        <v>423</v>
      </c>
      <c r="B424" s="52" t="s">
        <v>500</v>
      </c>
      <c r="C424" s="53" t="s">
        <v>506</v>
      </c>
      <c r="D424" s="54" t="s">
        <v>75</v>
      </c>
      <c r="E424" s="57">
        <v>38863</v>
      </c>
      <c r="H424" s="15" t="str">
        <f t="shared" si="150"/>
        <v>hn-namson-hs0423</v>
      </c>
      <c r="I424" s="7" t="str">
        <f t="shared" si="151"/>
        <v>abcd7778</v>
      </c>
      <c r="K424" s="46">
        <v>423</v>
      </c>
      <c r="L424" s="46" t="str">
        <f t="shared" si="144"/>
        <v>8D-NamSon-HN</v>
      </c>
      <c r="M424" s="46" t="str">
        <f t="shared" si="152"/>
        <v>Phạm Ngọc Hào</v>
      </c>
      <c r="N424" s="23" t="str">
        <f t="shared" si="153"/>
        <v>Hào</v>
      </c>
      <c r="O424" s="23" t="str">
        <f t="shared" si="154"/>
        <v xml:space="preserve">Phạm Ngọc </v>
      </c>
      <c r="P424" t="s">
        <v>1124</v>
      </c>
      <c r="Q424" s="23" t="str">
        <f t="shared" si="155"/>
        <v>0423</v>
      </c>
      <c r="R424" s="23" t="str">
        <f t="shared" si="145"/>
        <v>hn-namson-hs0423</v>
      </c>
      <c r="S424" s="23" t="str">
        <f t="shared" si="156"/>
        <v>Hao</v>
      </c>
      <c r="T424" s="23" t="str">
        <f t="shared" si="157"/>
        <v xml:space="preserve">Pham Ngoc </v>
      </c>
      <c r="U424" s="23" t="str">
        <f t="shared" si="146"/>
        <v>hs0423-phamngoc-hao@hn-namson.edu.vn</v>
      </c>
      <c r="V424" s="23" t="str">
        <f t="shared" si="158"/>
        <v>abcd7778</v>
      </c>
      <c r="W424" s="46" t="str">
        <f t="shared" si="147"/>
        <v>HN</v>
      </c>
      <c r="X424" s="30" t="s">
        <v>47</v>
      </c>
      <c r="Y424" s="30" t="s">
        <v>51</v>
      </c>
      <c r="Z424" s="46" t="str">
        <f t="shared" si="148"/>
        <v>HS-NamSon-HN</v>
      </c>
      <c r="AA424" s="46" t="str">
        <f t="shared" si="149"/>
        <v>NamSon-HN</v>
      </c>
      <c r="AB424" s="24" t="s">
        <v>48</v>
      </c>
      <c r="AC424" s="24" t="s">
        <v>49</v>
      </c>
      <c r="AE424" s="46" t="str">
        <f t="shared" si="159"/>
        <v>hn-namson-hs0423</v>
      </c>
      <c r="AF424" s="46" t="str">
        <f t="shared" si="160"/>
        <v>DS8</v>
      </c>
      <c r="AG424" s="46" t="str">
        <f t="shared" si="161"/>
        <v>8D-NamSon-HN</v>
      </c>
      <c r="AH424" s="30" t="s">
        <v>64</v>
      </c>
      <c r="AI424" s="46" t="str">
        <f t="shared" si="162"/>
        <v>HH8</v>
      </c>
      <c r="AJ424" s="46" t="str">
        <f t="shared" si="163"/>
        <v>8D-NamSon-HN</v>
      </c>
      <c r="AK424" s="46" t="s">
        <v>64</v>
      </c>
      <c r="AL424" s="46" t="str">
        <f t="shared" si="164"/>
        <v>TA8</v>
      </c>
      <c r="AM424" s="46" t="str">
        <f t="shared" si="165"/>
        <v>8D-NamSon-HN</v>
      </c>
      <c r="AN424" s="46" t="s">
        <v>64</v>
      </c>
      <c r="AO424" s="46" t="str">
        <f t="shared" si="166"/>
        <v>NV8</v>
      </c>
      <c r="AP424" s="46" t="str">
        <f t="shared" si="167"/>
        <v>8D-NamSon-HN</v>
      </c>
      <c r="AQ424" s="46" t="s">
        <v>64</v>
      </c>
    </row>
    <row r="425" spans="1:43" ht="15.75" customHeight="1" x14ac:dyDescent="0.2">
      <c r="A425" s="30">
        <v>424</v>
      </c>
      <c r="B425" s="52" t="s">
        <v>500</v>
      </c>
      <c r="C425" s="53" t="s">
        <v>507</v>
      </c>
      <c r="D425" s="54" t="s">
        <v>98</v>
      </c>
      <c r="E425" s="57">
        <v>39012</v>
      </c>
      <c r="H425" s="15" t="str">
        <f t="shared" si="150"/>
        <v>hn-namson-hs0424</v>
      </c>
      <c r="I425" s="7" t="str">
        <f t="shared" si="151"/>
        <v>abcd7879</v>
      </c>
      <c r="K425" s="46">
        <v>424</v>
      </c>
      <c r="L425" s="46" t="str">
        <f t="shared" si="144"/>
        <v>8D-NamSon-HN</v>
      </c>
      <c r="M425" s="46" t="str">
        <f t="shared" si="152"/>
        <v>Vũ Thị Thu Hằng</v>
      </c>
      <c r="N425" s="23" t="str">
        <f t="shared" si="153"/>
        <v>Hằng</v>
      </c>
      <c r="O425" s="23" t="str">
        <f t="shared" si="154"/>
        <v xml:space="preserve">Vũ Thị Thu </v>
      </c>
      <c r="P425" t="s">
        <v>1125</v>
      </c>
      <c r="Q425" s="23" t="str">
        <f t="shared" si="155"/>
        <v>0424</v>
      </c>
      <c r="R425" s="23" t="str">
        <f t="shared" si="145"/>
        <v>hn-namson-hs0424</v>
      </c>
      <c r="S425" s="23" t="str">
        <f t="shared" si="156"/>
        <v>Hang</v>
      </c>
      <c r="T425" s="23" t="str">
        <f t="shared" si="157"/>
        <v xml:space="preserve">Vu Thi Thu </v>
      </c>
      <c r="U425" s="23" t="str">
        <f t="shared" si="146"/>
        <v>hs0424-vuthithu-hang@hn-namson.edu.vn</v>
      </c>
      <c r="V425" s="23" t="str">
        <f t="shared" si="158"/>
        <v>abcd7879</v>
      </c>
      <c r="W425" s="46" t="str">
        <f t="shared" si="147"/>
        <v>HN</v>
      </c>
      <c r="X425" s="30" t="s">
        <v>47</v>
      </c>
      <c r="Y425" s="30" t="s">
        <v>51</v>
      </c>
      <c r="Z425" s="46" t="str">
        <f t="shared" si="148"/>
        <v>HS-NamSon-HN</v>
      </c>
      <c r="AA425" s="46" t="str">
        <f t="shared" si="149"/>
        <v>NamSon-HN</v>
      </c>
      <c r="AB425" s="24" t="s">
        <v>48</v>
      </c>
      <c r="AC425" s="24" t="s">
        <v>49</v>
      </c>
      <c r="AE425" s="46" t="str">
        <f t="shared" si="159"/>
        <v>hn-namson-hs0424</v>
      </c>
      <c r="AF425" s="46" t="str">
        <f t="shared" si="160"/>
        <v>DS8</v>
      </c>
      <c r="AG425" s="46" t="str">
        <f t="shared" si="161"/>
        <v>8D-NamSon-HN</v>
      </c>
      <c r="AH425" s="30" t="s">
        <v>64</v>
      </c>
      <c r="AI425" s="46" t="str">
        <f t="shared" si="162"/>
        <v>HH8</v>
      </c>
      <c r="AJ425" s="46" t="str">
        <f t="shared" si="163"/>
        <v>8D-NamSon-HN</v>
      </c>
      <c r="AK425" s="46" t="s">
        <v>64</v>
      </c>
      <c r="AL425" s="46" t="str">
        <f t="shared" si="164"/>
        <v>TA8</v>
      </c>
      <c r="AM425" s="46" t="str">
        <f t="shared" si="165"/>
        <v>8D-NamSon-HN</v>
      </c>
      <c r="AN425" s="46" t="s">
        <v>64</v>
      </c>
      <c r="AO425" s="46" t="str">
        <f t="shared" si="166"/>
        <v>NV8</v>
      </c>
      <c r="AP425" s="46" t="str">
        <f t="shared" si="167"/>
        <v>8D-NamSon-HN</v>
      </c>
      <c r="AQ425" s="46" t="s">
        <v>64</v>
      </c>
    </row>
    <row r="426" spans="1:43" ht="15.75" customHeight="1" x14ac:dyDescent="0.2">
      <c r="A426" s="7">
        <v>425</v>
      </c>
      <c r="B426" s="52" t="s">
        <v>500</v>
      </c>
      <c r="C426" s="53" t="s">
        <v>508</v>
      </c>
      <c r="D426" s="54" t="s">
        <v>75</v>
      </c>
      <c r="E426" s="57">
        <v>38959</v>
      </c>
      <c r="H426" s="15" t="str">
        <f t="shared" si="150"/>
        <v>hn-namson-hs0425</v>
      </c>
      <c r="I426" s="7" t="str">
        <f t="shared" si="151"/>
        <v>abcd7980</v>
      </c>
      <c r="K426" s="46">
        <v>425</v>
      </c>
      <c r="L426" s="46" t="str">
        <f t="shared" si="144"/>
        <v>8D-NamSon-HN</v>
      </c>
      <c r="M426" s="46" t="str">
        <f t="shared" si="152"/>
        <v>Hoàng Ánh Phi Hùng</v>
      </c>
      <c r="N426" s="23" t="str">
        <f t="shared" si="153"/>
        <v>Hùng</v>
      </c>
      <c r="O426" s="23" t="str">
        <f t="shared" si="154"/>
        <v xml:space="preserve">Hoàng Ánh Phi </v>
      </c>
      <c r="P426" t="s">
        <v>1126</v>
      </c>
      <c r="Q426" s="23" t="str">
        <f t="shared" si="155"/>
        <v>0425</v>
      </c>
      <c r="R426" s="23" t="str">
        <f t="shared" si="145"/>
        <v>hn-namson-hs0425</v>
      </c>
      <c r="S426" s="23" t="str">
        <f t="shared" si="156"/>
        <v>Hung</v>
      </c>
      <c r="T426" s="23" t="str">
        <f t="shared" si="157"/>
        <v xml:space="preserve">Hoang Anh Phi </v>
      </c>
      <c r="U426" s="23" t="str">
        <f t="shared" si="146"/>
        <v>hs0425-hoanganhphi-hung@hn-namson.edu.vn</v>
      </c>
      <c r="V426" s="23" t="str">
        <f t="shared" si="158"/>
        <v>abcd7980</v>
      </c>
      <c r="W426" s="46" t="str">
        <f t="shared" si="147"/>
        <v>HN</v>
      </c>
      <c r="X426" s="30" t="s">
        <v>47</v>
      </c>
      <c r="Y426" s="30" t="s">
        <v>51</v>
      </c>
      <c r="Z426" s="46" t="str">
        <f t="shared" si="148"/>
        <v>HS-NamSon-HN</v>
      </c>
      <c r="AA426" s="46" t="str">
        <f t="shared" si="149"/>
        <v>NamSon-HN</v>
      </c>
      <c r="AB426" s="24" t="s">
        <v>48</v>
      </c>
      <c r="AC426" s="24" t="s">
        <v>49</v>
      </c>
      <c r="AE426" s="46" t="str">
        <f t="shared" si="159"/>
        <v>hn-namson-hs0425</v>
      </c>
      <c r="AF426" s="46" t="str">
        <f t="shared" si="160"/>
        <v>DS8</v>
      </c>
      <c r="AG426" s="46" t="str">
        <f t="shared" si="161"/>
        <v>8D-NamSon-HN</v>
      </c>
      <c r="AH426" s="30" t="s">
        <v>64</v>
      </c>
      <c r="AI426" s="46" t="str">
        <f t="shared" si="162"/>
        <v>HH8</v>
      </c>
      <c r="AJ426" s="46" t="str">
        <f t="shared" si="163"/>
        <v>8D-NamSon-HN</v>
      </c>
      <c r="AK426" s="46" t="s">
        <v>64</v>
      </c>
      <c r="AL426" s="46" t="str">
        <f t="shared" si="164"/>
        <v>TA8</v>
      </c>
      <c r="AM426" s="46" t="str">
        <f t="shared" si="165"/>
        <v>8D-NamSon-HN</v>
      </c>
      <c r="AN426" s="46" t="s">
        <v>64</v>
      </c>
      <c r="AO426" s="46" t="str">
        <f t="shared" si="166"/>
        <v>NV8</v>
      </c>
      <c r="AP426" s="46" t="str">
        <f t="shared" si="167"/>
        <v>8D-NamSon-HN</v>
      </c>
      <c r="AQ426" s="46" t="s">
        <v>64</v>
      </c>
    </row>
    <row r="427" spans="1:43" ht="15.75" customHeight="1" x14ac:dyDescent="0.2">
      <c r="A427" s="30">
        <v>426</v>
      </c>
      <c r="B427" s="52" t="s">
        <v>500</v>
      </c>
      <c r="C427" s="53" t="s">
        <v>509</v>
      </c>
      <c r="D427" s="54" t="s">
        <v>75</v>
      </c>
      <c r="E427" s="57">
        <v>39017</v>
      </c>
      <c r="H427" s="15" t="str">
        <f t="shared" si="150"/>
        <v>hn-namson-hs0426</v>
      </c>
      <c r="I427" s="7" t="str">
        <f t="shared" si="151"/>
        <v>abcd8081</v>
      </c>
      <c r="K427" s="46">
        <v>426</v>
      </c>
      <c r="L427" s="46" t="str">
        <f t="shared" si="144"/>
        <v>8D-NamSon-HN</v>
      </c>
      <c r="M427" s="46" t="str">
        <f t="shared" si="152"/>
        <v>Nguyễn Anh Khôi</v>
      </c>
      <c r="N427" s="23" t="str">
        <f t="shared" si="153"/>
        <v>Khôi</v>
      </c>
      <c r="O427" s="23" t="str">
        <f t="shared" si="154"/>
        <v xml:space="preserve">Nguyễn Anh </v>
      </c>
      <c r="P427" t="s">
        <v>1127</v>
      </c>
      <c r="Q427" s="23" t="str">
        <f t="shared" si="155"/>
        <v>0426</v>
      </c>
      <c r="R427" s="23" t="str">
        <f t="shared" si="145"/>
        <v>hn-namson-hs0426</v>
      </c>
      <c r="S427" s="23" t="str">
        <f t="shared" si="156"/>
        <v>Khoi</v>
      </c>
      <c r="T427" s="23" t="str">
        <f t="shared" si="157"/>
        <v xml:space="preserve">Nguyen Anh </v>
      </c>
      <c r="U427" s="23" t="str">
        <f t="shared" si="146"/>
        <v>hs0426-nguyenanh-khoi@hn-namson.edu.vn</v>
      </c>
      <c r="V427" s="23" t="str">
        <f t="shared" si="158"/>
        <v>abcd8081</v>
      </c>
      <c r="W427" s="46" t="str">
        <f t="shared" si="147"/>
        <v>HN</v>
      </c>
      <c r="X427" s="30" t="s">
        <v>47</v>
      </c>
      <c r="Y427" s="30" t="s">
        <v>51</v>
      </c>
      <c r="Z427" s="46" t="str">
        <f t="shared" si="148"/>
        <v>HS-NamSon-HN</v>
      </c>
      <c r="AA427" s="46" t="str">
        <f t="shared" si="149"/>
        <v>NamSon-HN</v>
      </c>
      <c r="AB427" s="24" t="s">
        <v>48</v>
      </c>
      <c r="AC427" s="24" t="s">
        <v>49</v>
      </c>
      <c r="AE427" s="46" t="str">
        <f t="shared" si="159"/>
        <v>hn-namson-hs0426</v>
      </c>
      <c r="AF427" s="46" t="str">
        <f t="shared" si="160"/>
        <v>DS8</v>
      </c>
      <c r="AG427" s="46" t="str">
        <f t="shared" si="161"/>
        <v>8D-NamSon-HN</v>
      </c>
      <c r="AH427" s="30" t="s">
        <v>64</v>
      </c>
      <c r="AI427" s="46" t="str">
        <f t="shared" si="162"/>
        <v>HH8</v>
      </c>
      <c r="AJ427" s="46" t="str">
        <f t="shared" si="163"/>
        <v>8D-NamSon-HN</v>
      </c>
      <c r="AK427" s="46" t="s">
        <v>64</v>
      </c>
      <c r="AL427" s="46" t="str">
        <f t="shared" si="164"/>
        <v>TA8</v>
      </c>
      <c r="AM427" s="46" t="str">
        <f t="shared" si="165"/>
        <v>8D-NamSon-HN</v>
      </c>
      <c r="AN427" s="46" t="s">
        <v>64</v>
      </c>
      <c r="AO427" s="46" t="str">
        <f t="shared" si="166"/>
        <v>NV8</v>
      </c>
      <c r="AP427" s="46" t="str">
        <f t="shared" si="167"/>
        <v>8D-NamSon-HN</v>
      </c>
      <c r="AQ427" s="46" t="s">
        <v>64</v>
      </c>
    </row>
    <row r="428" spans="1:43" ht="15.75" customHeight="1" x14ac:dyDescent="0.2">
      <c r="A428" s="7">
        <v>427</v>
      </c>
      <c r="B428" s="52" t="s">
        <v>500</v>
      </c>
      <c r="C428" s="53" t="s">
        <v>510</v>
      </c>
      <c r="D428" s="54" t="s">
        <v>75</v>
      </c>
      <c r="E428" s="57">
        <v>38910</v>
      </c>
      <c r="H428" s="15" t="str">
        <f t="shared" si="150"/>
        <v>hn-namson-hs0427</v>
      </c>
      <c r="I428" s="7" t="str">
        <f t="shared" si="151"/>
        <v>abcd8182</v>
      </c>
      <c r="K428" s="46">
        <v>427</v>
      </c>
      <c r="L428" s="46" t="str">
        <f t="shared" si="144"/>
        <v>8D-NamSon-HN</v>
      </c>
      <c r="M428" s="46" t="str">
        <f t="shared" si="152"/>
        <v>Nguyễn Hồng Khôi</v>
      </c>
      <c r="N428" s="23" t="str">
        <f t="shared" si="153"/>
        <v>Khôi</v>
      </c>
      <c r="O428" s="23" t="str">
        <f t="shared" si="154"/>
        <v xml:space="preserve">Nguyễn Hồng </v>
      </c>
      <c r="P428" t="s">
        <v>1128</v>
      </c>
      <c r="Q428" s="23" t="str">
        <f t="shared" si="155"/>
        <v>0427</v>
      </c>
      <c r="R428" s="23" t="str">
        <f t="shared" si="145"/>
        <v>hn-namson-hs0427</v>
      </c>
      <c r="S428" s="23" t="str">
        <f t="shared" si="156"/>
        <v>Khoi</v>
      </c>
      <c r="T428" s="23" t="str">
        <f t="shared" si="157"/>
        <v xml:space="preserve">Nguyen Hong </v>
      </c>
      <c r="U428" s="23" t="str">
        <f t="shared" si="146"/>
        <v>hs0427-nguyenhong-khoi@hn-namson.edu.vn</v>
      </c>
      <c r="V428" s="23" t="str">
        <f t="shared" si="158"/>
        <v>abcd8182</v>
      </c>
      <c r="W428" s="46" t="str">
        <f t="shared" si="147"/>
        <v>HN</v>
      </c>
      <c r="X428" s="30" t="s">
        <v>47</v>
      </c>
      <c r="Y428" s="30" t="s">
        <v>51</v>
      </c>
      <c r="Z428" s="46" t="str">
        <f t="shared" si="148"/>
        <v>HS-NamSon-HN</v>
      </c>
      <c r="AA428" s="46" t="str">
        <f t="shared" si="149"/>
        <v>NamSon-HN</v>
      </c>
      <c r="AB428" s="24" t="s">
        <v>48</v>
      </c>
      <c r="AC428" s="24" t="s">
        <v>49</v>
      </c>
      <c r="AE428" s="46" t="str">
        <f t="shared" si="159"/>
        <v>hn-namson-hs0427</v>
      </c>
      <c r="AF428" s="46" t="str">
        <f t="shared" si="160"/>
        <v>DS8</v>
      </c>
      <c r="AG428" s="46" t="str">
        <f t="shared" si="161"/>
        <v>8D-NamSon-HN</v>
      </c>
      <c r="AH428" s="30" t="s">
        <v>64</v>
      </c>
      <c r="AI428" s="46" t="str">
        <f t="shared" si="162"/>
        <v>HH8</v>
      </c>
      <c r="AJ428" s="46" t="str">
        <f t="shared" si="163"/>
        <v>8D-NamSon-HN</v>
      </c>
      <c r="AK428" s="46" t="s">
        <v>64</v>
      </c>
      <c r="AL428" s="46" t="str">
        <f t="shared" si="164"/>
        <v>TA8</v>
      </c>
      <c r="AM428" s="46" t="str">
        <f t="shared" si="165"/>
        <v>8D-NamSon-HN</v>
      </c>
      <c r="AN428" s="46" t="s">
        <v>64</v>
      </c>
      <c r="AO428" s="46" t="str">
        <f t="shared" si="166"/>
        <v>NV8</v>
      </c>
      <c r="AP428" s="46" t="str">
        <f t="shared" si="167"/>
        <v>8D-NamSon-HN</v>
      </c>
      <c r="AQ428" s="46" t="s">
        <v>64</v>
      </c>
    </row>
    <row r="429" spans="1:43" ht="15.75" customHeight="1" x14ac:dyDescent="0.2">
      <c r="A429" s="30">
        <v>428</v>
      </c>
      <c r="B429" s="52" t="s">
        <v>500</v>
      </c>
      <c r="C429" s="53" t="s">
        <v>511</v>
      </c>
      <c r="D429" s="54" t="s">
        <v>75</v>
      </c>
      <c r="E429" s="57">
        <v>38077</v>
      </c>
      <c r="H429" s="15" t="str">
        <f t="shared" si="150"/>
        <v>hn-namson-hs0428</v>
      </c>
      <c r="I429" s="7" t="str">
        <f t="shared" si="151"/>
        <v>abcd8283</v>
      </c>
      <c r="K429" s="46">
        <v>428</v>
      </c>
      <c r="L429" s="46" t="str">
        <f t="shared" si="144"/>
        <v>8D-NamSon-HN</v>
      </c>
      <c r="M429" s="46" t="str">
        <f t="shared" si="152"/>
        <v>Nguyễn Văn Kiên</v>
      </c>
      <c r="N429" s="23" t="str">
        <f t="shared" si="153"/>
        <v>Kiên</v>
      </c>
      <c r="O429" s="23" t="str">
        <f t="shared" si="154"/>
        <v xml:space="preserve">Nguyễn Văn </v>
      </c>
      <c r="P429" t="s">
        <v>1129</v>
      </c>
      <c r="Q429" s="23" t="str">
        <f t="shared" si="155"/>
        <v>0428</v>
      </c>
      <c r="R429" s="23" t="str">
        <f t="shared" si="145"/>
        <v>hn-namson-hs0428</v>
      </c>
      <c r="S429" s="23" t="str">
        <f t="shared" si="156"/>
        <v>Kien</v>
      </c>
      <c r="T429" s="23" t="str">
        <f t="shared" si="157"/>
        <v xml:space="preserve">Nguyen Van </v>
      </c>
      <c r="U429" s="23" t="str">
        <f t="shared" si="146"/>
        <v>hs0428-nguyenvan-kien@hn-namson.edu.vn</v>
      </c>
      <c r="V429" s="23" t="str">
        <f t="shared" si="158"/>
        <v>abcd8283</v>
      </c>
      <c r="W429" s="46" t="str">
        <f t="shared" si="147"/>
        <v>HN</v>
      </c>
      <c r="X429" s="30" t="s">
        <v>47</v>
      </c>
      <c r="Y429" s="30" t="s">
        <v>51</v>
      </c>
      <c r="Z429" s="46" t="str">
        <f t="shared" si="148"/>
        <v>HS-NamSon-HN</v>
      </c>
      <c r="AA429" s="46" t="str">
        <f t="shared" si="149"/>
        <v>NamSon-HN</v>
      </c>
      <c r="AB429" s="24" t="s">
        <v>48</v>
      </c>
      <c r="AC429" s="24" t="s">
        <v>49</v>
      </c>
      <c r="AE429" s="46" t="str">
        <f t="shared" si="159"/>
        <v>hn-namson-hs0428</v>
      </c>
      <c r="AF429" s="46" t="str">
        <f t="shared" si="160"/>
        <v>DS8</v>
      </c>
      <c r="AG429" s="46" t="str">
        <f t="shared" si="161"/>
        <v>8D-NamSon-HN</v>
      </c>
      <c r="AH429" s="30" t="s">
        <v>64</v>
      </c>
      <c r="AI429" s="46" t="str">
        <f t="shared" si="162"/>
        <v>HH8</v>
      </c>
      <c r="AJ429" s="46" t="str">
        <f t="shared" si="163"/>
        <v>8D-NamSon-HN</v>
      </c>
      <c r="AK429" s="46" t="s">
        <v>64</v>
      </c>
      <c r="AL429" s="46" t="str">
        <f t="shared" si="164"/>
        <v>TA8</v>
      </c>
      <c r="AM429" s="46" t="str">
        <f t="shared" si="165"/>
        <v>8D-NamSon-HN</v>
      </c>
      <c r="AN429" s="46" t="s">
        <v>64</v>
      </c>
      <c r="AO429" s="46" t="str">
        <f t="shared" si="166"/>
        <v>NV8</v>
      </c>
      <c r="AP429" s="46" t="str">
        <f t="shared" si="167"/>
        <v>8D-NamSon-HN</v>
      </c>
      <c r="AQ429" s="46" t="s">
        <v>64</v>
      </c>
    </row>
    <row r="430" spans="1:43" ht="15.75" customHeight="1" x14ac:dyDescent="0.2">
      <c r="A430" s="7">
        <v>429</v>
      </c>
      <c r="B430" s="52" t="s">
        <v>500</v>
      </c>
      <c r="C430" s="53" t="s">
        <v>512</v>
      </c>
      <c r="D430" s="54" t="s">
        <v>98</v>
      </c>
      <c r="E430" s="57">
        <v>38748</v>
      </c>
      <c r="H430" s="15" t="str">
        <f t="shared" si="150"/>
        <v>hn-namson-hs0429</v>
      </c>
      <c r="I430" s="7" t="str">
        <f t="shared" si="151"/>
        <v>abcd8384</v>
      </c>
      <c r="K430" s="46">
        <v>429</v>
      </c>
      <c r="L430" s="46" t="str">
        <f t="shared" si="144"/>
        <v>8D-NamSon-HN</v>
      </c>
      <c r="M430" s="46" t="str">
        <f t="shared" si="152"/>
        <v>Chu Thị Lệ</v>
      </c>
      <c r="N430" s="23" t="str">
        <f t="shared" si="153"/>
        <v>Lệ</v>
      </c>
      <c r="O430" s="23" t="str">
        <f t="shared" si="154"/>
        <v xml:space="preserve">Chu Thị </v>
      </c>
      <c r="P430" t="s">
        <v>1130</v>
      </c>
      <c r="Q430" s="23" t="str">
        <f t="shared" si="155"/>
        <v>0429</v>
      </c>
      <c r="R430" s="23" t="str">
        <f t="shared" si="145"/>
        <v>hn-namson-hs0429</v>
      </c>
      <c r="S430" s="23" t="str">
        <f t="shared" si="156"/>
        <v>Le</v>
      </c>
      <c r="T430" s="23" t="str">
        <f t="shared" si="157"/>
        <v xml:space="preserve">Chu Thi </v>
      </c>
      <c r="U430" s="23" t="str">
        <f t="shared" si="146"/>
        <v>hs0429-chuthi-le@hn-namson.edu.vn</v>
      </c>
      <c r="V430" s="23" t="str">
        <f t="shared" si="158"/>
        <v>abcd8384</v>
      </c>
      <c r="W430" s="46" t="str">
        <f t="shared" si="147"/>
        <v>HN</v>
      </c>
      <c r="X430" s="30" t="s">
        <v>47</v>
      </c>
      <c r="Y430" s="30" t="s">
        <v>51</v>
      </c>
      <c r="Z430" s="46" t="str">
        <f t="shared" si="148"/>
        <v>HS-NamSon-HN</v>
      </c>
      <c r="AA430" s="46" t="str">
        <f t="shared" si="149"/>
        <v>NamSon-HN</v>
      </c>
      <c r="AB430" s="24" t="s">
        <v>48</v>
      </c>
      <c r="AC430" s="24" t="s">
        <v>49</v>
      </c>
      <c r="AE430" s="46" t="str">
        <f t="shared" si="159"/>
        <v>hn-namson-hs0429</v>
      </c>
      <c r="AF430" s="46" t="str">
        <f t="shared" si="160"/>
        <v>DS8</v>
      </c>
      <c r="AG430" s="46" t="str">
        <f t="shared" si="161"/>
        <v>8D-NamSon-HN</v>
      </c>
      <c r="AH430" s="30" t="s">
        <v>64</v>
      </c>
      <c r="AI430" s="46" t="str">
        <f t="shared" si="162"/>
        <v>HH8</v>
      </c>
      <c r="AJ430" s="46" t="str">
        <f t="shared" si="163"/>
        <v>8D-NamSon-HN</v>
      </c>
      <c r="AK430" s="46" t="s">
        <v>64</v>
      </c>
      <c r="AL430" s="46" t="str">
        <f t="shared" si="164"/>
        <v>TA8</v>
      </c>
      <c r="AM430" s="46" t="str">
        <f t="shared" si="165"/>
        <v>8D-NamSon-HN</v>
      </c>
      <c r="AN430" s="46" t="s">
        <v>64</v>
      </c>
      <c r="AO430" s="46" t="str">
        <f t="shared" si="166"/>
        <v>NV8</v>
      </c>
      <c r="AP430" s="46" t="str">
        <f t="shared" si="167"/>
        <v>8D-NamSon-HN</v>
      </c>
      <c r="AQ430" s="46" t="s">
        <v>64</v>
      </c>
    </row>
    <row r="431" spans="1:43" ht="15.75" customHeight="1" x14ac:dyDescent="0.2">
      <c r="A431" s="30">
        <v>430</v>
      </c>
      <c r="B431" s="52" t="s">
        <v>500</v>
      </c>
      <c r="C431" s="53" t="s">
        <v>513</v>
      </c>
      <c r="D431" s="54" t="s">
        <v>98</v>
      </c>
      <c r="E431" s="57">
        <v>38860</v>
      </c>
      <c r="H431" s="15" t="str">
        <f t="shared" si="150"/>
        <v>hn-namson-hs0430</v>
      </c>
      <c r="I431" s="7" t="str">
        <f t="shared" si="151"/>
        <v>abcd8485</v>
      </c>
      <c r="K431" s="46">
        <v>430</v>
      </c>
      <c r="L431" s="46" t="str">
        <f t="shared" si="144"/>
        <v>8D-NamSon-HN</v>
      </c>
      <c r="M431" s="46" t="str">
        <f t="shared" si="152"/>
        <v>Đỗ Mai Linh</v>
      </c>
      <c r="N431" s="23" t="str">
        <f t="shared" si="153"/>
        <v>Linh</v>
      </c>
      <c r="O431" s="23" t="str">
        <f t="shared" si="154"/>
        <v xml:space="preserve">Đỗ Mai </v>
      </c>
      <c r="P431" t="s">
        <v>1131</v>
      </c>
      <c r="Q431" s="23" t="str">
        <f t="shared" si="155"/>
        <v>0430</v>
      </c>
      <c r="R431" s="23" t="str">
        <f t="shared" si="145"/>
        <v>hn-namson-hs0430</v>
      </c>
      <c r="S431" s="23" t="str">
        <f t="shared" si="156"/>
        <v>Linh</v>
      </c>
      <c r="T431" s="23" t="str">
        <f t="shared" si="157"/>
        <v xml:space="preserve">Do Mai </v>
      </c>
      <c r="U431" s="23" t="str">
        <f t="shared" si="146"/>
        <v>hs0430-domai-linh@hn-namson.edu.vn</v>
      </c>
      <c r="V431" s="23" t="str">
        <f t="shared" si="158"/>
        <v>abcd8485</v>
      </c>
      <c r="W431" s="46" t="str">
        <f t="shared" si="147"/>
        <v>HN</v>
      </c>
      <c r="X431" s="30" t="s">
        <v>47</v>
      </c>
      <c r="Y431" s="30" t="s">
        <v>51</v>
      </c>
      <c r="Z431" s="46" t="str">
        <f t="shared" si="148"/>
        <v>HS-NamSon-HN</v>
      </c>
      <c r="AA431" s="46" t="str">
        <f t="shared" si="149"/>
        <v>NamSon-HN</v>
      </c>
      <c r="AB431" s="24" t="s">
        <v>48</v>
      </c>
      <c r="AC431" s="24" t="s">
        <v>49</v>
      </c>
      <c r="AE431" s="46" t="str">
        <f t="shared" si="159"/>
        <v>hn-namson-hs0430</v>
      </c>
      <c r="AF431" s="46" t="str">
        <f t="shared" si="160"/>
        <v>DS8</v>
      </c>
      <c r="AG431" s="46" t="str">
        <f t="shared" si="161"/>
        <v>8D-NamSon-HN</v>
      </c>
      <c r="AH431" s="30" t="s">
        <v>64</v>
      </c>
      <c r="AI431" s="46" t="str">
        <f t="shared" si="162"/>
        <v>HH8</v>
      </c>
      <c r="AJ431" s="46" t="str">
        <f t="shared" si="163"/>
        <v>8D-NamSon-HN</v>
      </c>
      <c r="AK431" s="46" t="s">
        <v>64</v>
      </c>
      <c r="AL431" s="46" t="str">
        <f t="shared" si="164"/>
        <v>TA8</v>
      </c>
      <c r="AM431" s="46" t="str">
        <f t="shared" si="165"/>
        <v>8D-NamSon-HN</v>
      </c>
      <c r="AN431" s="46" t="s">
        <v>64</v>
      </c>
      <c r="AO431" s="46" t="str">
        <f t="shared" si="166"/>
        <v>NV8</v>
      </c>
      <c r="AP431" s="46" t="str">
        <f t="shared" si="167"/>
        <v>8D-NamSon-HN</v>
      </c>
      <c r="AQ431" s="46" t="s">
        <v>64</v>
      </c>
    </row>
    <row r="432" spans="1:43" ht="15.75" customHeight="1" x14ac:dyDescent="0.2">
      <c r="A432" s="7">
        <v>431</v>
      </c>
      <c r="B432" s="52" t="s">
        <v>500</v>
      </c>
      <c r="C432" s="53" t="s">
        <v>514</v>
      </c>
      <c r="D432" s="54" t="s">
        <v>75</v>
      </c>
      <c r="E432" s="57">
        <v>38988</v>
      </c>
      <c r="H432" s="15" t="str">
        <f t="shared" si="150"/>
        <v>hn-namson-hs0431</v>
      </c>
      <c r="I432" s="7" t="str">
        <f t="shared" si="151"/>
        <v>abcd8586</v>
      </c>
      <c r="K432" s="46">
        <v>431</v>
      </c>
      <c r="L432" s="46" t="str">
        <f t="shared" si="144"/>
        <v>8D-NamSon-HN</v>
      </c>
      <c r="M432" s="46" t="str">
        <f t="shared" si="152"/>
        <v>Phạm Thanh Sơn</v>
      </c>
      <c r="N432" s="23" t="str">
        <f t="shared" si="153"/>
        <v>Sơn</v>
      </c>
      <c r="O432" s="23" t="str">
        <f t="shared" si="154"/>
        <v xml:space="preserve">Phạm Thanh </v>
      </c>
      <c r="P432" t="s">
        <v>1132</v>
      </c>
      <c r="Q432" s="23" t="str">
        <f t="shared" si="155"/>
        <v>0431</v>
      </c>
      <c r="R432" s="23" t="str">
        <f t="shared" si="145"/>
        <v>hn-namson-hs0431</v>
      </c>
      <c r="S432" s="23" t="str">
        <f t="shared" si="156"/>
        <v>Son</v>
      </c>
      <c r="T432" s="23" t="str">
        <f t="shared" si="157"/>
        <v xml:space="preserve">Pham Thanh </v>
      </c>
      <c r="U432" s="23" t="str">
        <f t="shared" si="146"/>
        <v>hs0431-phamthanh-son@hn-namson.edu.vn</v>
      </c>
      <c r="V432" s="23" t="str">
        <f t="shared" si="158"/>
        <v>abcd8586</v>
      </c>
      <c r="W432" s="46" t="str">
        <f t="shared" si="147"/>
        <v>HN</v>
      </c>
      <c r="X432" s="30" t="s">
        <v>47</v>
      </c>
      <c r="Y432" s="30" t="s">
        <v>51</v>
      </c>
      <c r="Z432" s="46" t="str">
        <f t="shared" si="148"/>
        <v>HS-NamSon-HN</v>
      </c>
      <c r="AA432" s="46" t="str">
        <f t="shared" si="149"/>
        <v>NamSon-HN</v>
      </c>
      <c r="AB432" s="24" t="s">
        <v>48</v>
      </c>
      <c r="AC432" s="24" t="s">
        <v>49</v>
      </c>
      <c r="AE432" s="46" t="str">
        <f t="shared" si="159"/>
        <v>hn-namson-hs0431</v>
      </c>
      <c r="AF432" s="46" t="str">
        <f t="shared" si="160"/>
        <v>DS8</v>
      </c>
      <c r="AG432" s="46" t="str">
        <f t="shared" si="161"/>
        <v>8D-NamSon-HN</v>
      </c>
      <c r="AH432" s="30" t="s">
        <v>64</v>
      </c>
      <c r="AI432" s="46" t="str">
        <f t="shared" si="162"/>
        <v>HH8</v>
      </c>
      <c r="AJ432" s="46" t="str">
        <f t="shared" si="163"/>
        <v>8D-NamSon-HN</v>
      </c>
      <c r="AK432" s="46" t="s">
        <v>64</v>
      </c>
      <c r="AL432" s="46" t="str">
        <f t="shared" si="164"/>
        <v>TA8</v>
      </c>
      <c r="AM432" s="46" t="str">
        <f t="shared" si="165"/>
        <v>8D-NamSon-HN</v>
      </c>
      <c r="AN432" s="46" t="s">
        <v>64</v>
      </c>
      <c r="AO432" s="46" t="str">
        <f t="shared" si="166"/>
        <v>NV8</v>
      </c>
      <c r="AP432" s="46" t="str">
        <f t="shared" si="167"/>
        <v>8D-NamSon-HN</v>
      </c>
      <c r="AQ432" s="46" t="s">
        <v>64</v>
      </c>
    </row>
    <row r="433" spans="1:43" ht="15.75" customHeight="1" x14ac:dyDescent="0.2">
      <c r="A433" s="30">
        <v>432</v>
      </c>
      <c r="B433" s="52" t="s">
        <v>500</v>
      </c>
      <c r="C433" s="53" t="s">
        <v>515</v>
      </c>
      <c r="D433" s="54" t="s">
        <v>75</v>
      </c>
      <c r="E433" s="57">
        <v>39051</v>
      </c>
      <c r="H433" s="15" t="str">
        <f t="shared" si="150"/>
        <v>hn-namson-hs0432</v>
      </c>
      <c r="I433" s="7" t="str">
        <f t="shared" si="151"/>
        <v>abcd8687</v>
      </c>
      <c r="K433" s="46">
        <v>432</v>
      </c>
      <c r="L433" s="46" t="str">
        <f t="shared" si="144"/>
        <v>8D-NamSon-HN</v>
      </c>
      <c r="M433" s="46" t="str">
        <f t="shared" si="152"/>
        <v>Vũ Bá Lương Sơn</v>
      </c>
      <c r="N433" s="23" t="str">
        <f t="shared" si="153"/>
        <v>Sơn</v>
      </c>
      <c r="O433" s="23" t="str">
        <f t="shared" si="154"/>
        <v xml:space="preserve">Vũ Bá Lương </v>
      </c>
      <c r="P433" t="s">
        <v>1133</v>
      </c>
      <c r="Q433" s="23" t="str">
        <f t="shared" si="155"/>
        <v>0432</v>
      </c>
      <c r="R433" s="23" t="str">
        <f t="shared" si="145"/>
        <v>hn-namson-hs0432</v>
      </c>
      <c r="S433" s="23" t="str">
        <f t="shared" si="156"/>
        <v>Son</v>
      </c>
      <c r="T433" s="23" t="str">
        <f t="shared" si="157"/>
        <v xml:space="preserve">Vu Ba Luong </v>
      </c>
      <c r="U433" s="23" t="str">
        <f t="shared" si="146"/>
        <v>hs0432-vubaluong-son@hn-namson.edu.vn</v>
      </c>
      <c r="V433" s="23" t="str">
        <f t="shared" si="158"/>
        <v>abcd8687</v>
      </c>
      <c r="W433" s="46" t="str">
        <f t="shared" si="147"/>
        <v>HN</v>
      </c>
      <c r="X433" s="30" t="s">
        <v>47</v>
      </c>
      <c r="Y433" s="30" t="s">
        <v>51</v>
      </c>
      <c r="Z433" s="46" t="str">
        <f t="shared" si="148"/>
        <v>HS-NamSon-HN</v>
      </c>
      <c r="AA433" s="46" t="str">
        <f t="shared" si="149"/>
        <v>NamSon-HN</v>
      </c>
      <c r="AB433" s="24" t="s">
        <v>48</v>
      </c>
      <c r="AC433" s="24" t="s">
        <v>49</v>
      </c>
      <c r="AE433" s="46" t="str">
        <f t="shared" si="159"/>
        <v>hn-namson-hs0432</v>
      </c>
      <c r="AF433" s="46" t="str">
        <f t="shared" si="160"/>
        <v>DS8</v>
      </c>
      <c r="AG433" s="46" t="str">
        <f t="shared" si="161"/>
        <v>8D-NamSon-HN</v>
      </c>
      <c r="AH433" s="30" t="s">
        <v>64</v>
      </c>
      <c r="AI433" s="46" t="str">
        <f t="shared" si="162"/>
        <v>HH8</v>
      </c>
      <c r="AJ433" s="46" t="str">
        <f t="shared" si="163"/>
        <v>8D-NamSon-HN</v>
      </c>
      <c r="AK433" s="46" t="s">
        <v>64</v>
      </c>
      <c r="AL433" s="46" t="str">
        <f t="shared" si="164"/>
        <v>TA8</v>
      </c>
      <c r="AM433" s="46" t="str">
        <f t="shared" si="165"/>
        <v>8D-NamSon-HN</v>
      </c>
      <c r="AN433" s="46" t="s">
        <v>64</v>
      </c>
      <c r="AO433" s="46" t="str">
        <f t="shared" si="166"/>
        <v>NV8</v>
      </c>
      <c r="AP433" s="46" t="str">
        <f t="shared" si="167"/>
        <v>8D-NamSon-HN</v>
      </c>
      <c r="AQ433" s="46" t="s">
        <v>64</v>
      </c>
    </row>
    <row r="434" spans="1:43" ht="15.75" customHeight="1" x14ac:dyDescent="0.2">
      <c r="A434" s="7">
        <v>433</v>
      </c>
      <c r="B434" s="52" t="s">
        <v>500</v>
      </c>
      <c r="C434" s="53" t="s">
        <v>516</v>
      </c>
      <c r="D434" s="54" t="s">
        <v>75</v>
      </c>
      <c r="E434" s="57">
        <v>38726</v>
      </c>
      <c r="H434" s="15" t="str">
        <f t="shared" si="150"/>
        <v>hn-namson-hs0433</v>
      </c>
      <c r="I434" s="7" t="str">
        <f t="shared" si="151"/>
        <v>abcd8788</v>
      </c>
      <c r="K434" s="46">
        <v>433</v>
      </c>
      <c r="L434" s="46" t="str">
        <f t="shared" si="144"/>
        <v>8D-NamSon-HN</v>
      </c>
      <c r="M434" s="46" t="str">
        <f t="shared" si="152"/>
        <v>Bùi Trọng Tấn</v>
      </c>
      <c r="N434" s="23" t="str">
        <f t="shared" si="153"/>
        <v>Tấn</v>
      </c>
      <c r="O434" s="23" t="str">
        <f t="shared" si="154"/>
        <v xml:space="preserve">Bùi Trọng </v>
      </c>
      <c r="P434" t="s">
        <v>1134</v>
      </c>
      <c r="Q434" s="23" t="str">
        <f t="shared" si="155"/>
        <v>0433</v>
      </c>
      <c r="R434" s="23" t="str">
        <f t="shared" si="145"/>
        <v>hn-namson-hs0433</v>
      </c>
      <c r="S434" s="23" t="str">
        <f t="shared" si="156"/>
        <v>Tan</v>
      </c>
      <c r="T434" s="23" t="str">
        <f t="shared" si="157"/>
        <v xml:space="preserve">Bui Trong </v>
      </c>
      <c r="U434" s="23" t="str">
        <f t="shared" si="146"/>
        <v>hs0433-buitrong-tan@hn-namson.edu.vn</v>
      </c>
      <c r="V434" s="23" t="str">
        <f t="shared" si="158"/>
        <v>abcd8788</v>
      </c>
      <c r="W434" s="46" t="str">
        <f t="shared" si="147"/>
        <v>HN</v>
      </c>
      <c r="X434" s="30" t="s">
        <v>47</v>
      </c>
      <c r="Y434" s="30" t="s">
        <v>51</v>
      </c>
      <c r="Z434" s="46" t="str">
        <f t="shared" si="148"/>
        <v>HS-NamSon-HN</v>
      </c>
      <c r="AA434" s="46" t="str">
        <f t="shared" si="149"/>
        <v>NamSon-HN</v>
      </c>
      <c r="AB434" s="24" t="s">
        <v>48</v>
      </c>
      <c r="AC434" s="24" t="s">
        <v>49</v>
      </c>
      <c r="AE434" s="46" t="str">
        <f t="shared" si="159"/>
        <v>hn-namson-hs0433</v>
      </c>
      <c r="AF434" s="46" t="str">
        <f t="shared" si="160"/>
        <v>DS8</v>
      </c>
      <c r="AG434" s="46" t="str">
        <f t="shared" si="161"/>
        <v>8D-NamSon-HN</v>
      </c>
      <c r="AH434" s="30" t="s">
        <v>64</v>
      </c>
      <c r="AI434" s="46" t="str">
        <f t="shared" si="162"/>
        <v>HH8</v>
      </c>
      <c r="AJ434" s="46" t="str">
        <f t="shared" si="163"/>
        <v>8D-NamSon-HN</v>
      </c>
      <c r="AK434" s="46" t="s">
        <v>64</v>
      </c>
      <c r="AL434" s="46" t="str">
        <f t="shared" si="164"/>
        <v>TA8</v>
      </c>
      <c r="AM434" s="46" t="str">
        <f t="shared" si="165"/>
        <v>8D-NamSon-HN</v>
      </c>
      <c r="AN434" s="46" t="s">
        <v>64</v>
      </c>
      <c r="AO434" s="46" t="str">
        <f t="shared" si="166"/>
        <v>NV8</v>
      </c>
      <c r="AP434" s="46" t="str">
        <f t="shared" si="167"/>
        <v>8D-NamSon-HN</v>
      </c>
      <c r="AQ434" s="46" t="s">
        <v>64</v>
      </c>
    </row>
    <row r="435" spans="1:43" ht="15.75" customHeight="1" x14ac:dyDescent="0.2">
      <c r="A435" s="30">
        <v>434</v>
      </c>
      <c r="B435" s="52" t="s">
        <v>500</v>
      </c>
      <c r="C435" s="53" t="s">
        <v>517</v>
      </c>
      <c r="D435" s="54" t="s">
        <v>75</v>
      </c>
      <c r="E435" s="57">
        <v>38735</v>
      </c>
      <c r="H435" s="15" t="str">
        <f t="shared" si="150"/>
        <v>hn-namson-hs0434</v>
      </c>
      <c r="I435" s="7" t="str">
        <f t="shared" si="151"/>
        <v>abcd8889</v>
      </c>
      <c r="K435" s="46">
        <v>434</v>
      </c>
      <c r="L435" s="46" t="str">
        <f t="shared" si="144"/>
        <v>8D-NamSon-HN</v>
      </c>
      <c r="M435" s="46" t="str">
        <f t="shared" si="152"/>
        <v>Trần Văn Thanh</v>
      </c>
      <c r="N435" s="23" t="str">
        <f t="shared" si="153"/>
        <v>Thanh</v>
      </c>
      <c r="O435" s="23" t="str">
        <f t="shared" si="154"/>
        <v xml:space="preserve">Trần Văn </v>
      </c>
      <c r="P435" t="s">
        <v>1135</v>
      </c>
      <c r="Q435" s="23" t="str">
        <f t="shared" si="155"/>
        <v>0434</v>
      </c>
      <c r="R435" s="23" t="str">
        <f t="shared" si="145"/>
        <v>hn-namson-hs0434</v>
      </c>
      <c r="S435" s="23" t="str">
        <f t="shared" si="156"/>
        <v>Thanh</v>
      </c>
      <c r="T435" s="23" t="str">
        <f t="shared" si="157"/>
        <v xml:space="preserve">Tran Van </v>
      </c>
      <c r="U435" s="23" t="str">
        <f t="shared" si="146"/>
        <v>hs0434-tranvan-thanh@hn-namson.edu.vn</v>
      </c>
      <c r="V435" s="23" t="str">
        <f t="shared" si="158"/>
        <v>abcd8889</v>
      </c>
      <c r="W435" s="46" t="str">
        <f t="shared" si="147"/>
        <v>HN</v>
      </c>
      <c r="X435" s="30" t="s">
        <v>47</v>
      </c>
      <c r="Y435" s="30" t="s">
        <v>51</v>
      </c>
      <c r="Z435" s="46" t="str">
        <f t="shared" si="148"/>
        <v>HS-NamSon-HN</v>
      </c>
      <c r="AA435" s="46" t="str">
        <f t="shared" si="149"/>
        <v>NamSon-HN</v>
      </c>
      <c r="AB435" s="24" t="s">
        <v>48</v>
      </c>
      <c r="AC435" s="24" t="s">
        <v>49</v>
      </c>
      <c r="AE435" s="46" t="str">
        <f t="shared" si="159"/>
        <v>hn-namson-hs0434</v>
      </c>
      <c r="AF435" s="46" t="str">
        <f t="shared" si="160"/>
        <v>DS8</v>
      </c>
      <c r="AG435" s="46" t="str">
        <f t="shared" si="161"/>
        <v>8D-NamSon-HN</v>
      </c>
      <c r="AH435" s="30" t="s">
        <v>64</v>
      </c>
      <c r="AI435" s="46" t="str">
        <f t="shared" si="162"/>
        <v>HH8</v>
      </c>
      <c r="AJ435" s="46" t="str">
        <f t="shared" si="163"/>
        <v>8D-NamSon-HN</v>
      </c>
      <c r="AK435" s="46" t="s">
        <v>64</v>
      </c>
      <c r="AL435" s="46" t="str">
        <f t="shared" si="164"/>
        <v>TA8</v>
      </c>
      <c r="AM435" s="46" t="str">
        <f t="shared" si="165"/>
        <v>8D-NamSon-HN</v>
      </c>
      <c r="AN435" s="46" t="s">
        <v>64</v>
      </c>
      <c r="AO435" s="46" t="str">
        <f t="shared" si="166"/>
        <v>NV8</v>
      </c>
      <c r="AP435" s="46" t="str">
        <f t="shared" si="167"/>
        <v>8D-NamSon-HN</v>
      </c>
      <c r="AQ435" s="46" t="s">
        <v>64</v>
      </c>
    </row>
    <row r="436" spans="1:43" ht="15.75" customHeight="1" x14ac:dyDescent="0.2">
      <c r="A436" s="7">
        <v>435</v>
      </c>
      <c r="B436" s="52" t="s">
        <v>500</v>
      </c>
      <c r="C436" s="53" t="s">
        <v>518</v>
      </c>
      <c r="D436" s="54" t="s">
        <v>75</v>
      </c>
      <c r="E436" s="57">
        <v>39063</v>
      </c>
      <c r="H436" s="15" t="str">
        <f t="shared" si="150"/>
        <v>hn-namson-hs0435</v>
      </c>
      <c r="I436" s="7" t="str">
        <f t="shared" si="151"/>
        <v>abcd8990</v>
      </c>
      <c r="K436" s="46">
        <v>435</v>
      </c>
      <c r="L436" s="46" t="str">
        <f t="shared" si="144"/>
        <v>8D-NamSon-HN</v>
      </c>
      <c r="M436" s="46" t="str">
        <f t="shared" si="152"/>
        <v>Vũ Bá Thành</v>
      </c>
      <c r="N436" s="23" t="str">
        <f t="shared" si="153"/>
        <v>Thành</v>
      </c>
      <c r="O436" s="23" t="str">
        <f t="shared" si="154"/>
        <v xml:space="preserve">Vũ Bá </v>
      </c>
      <c r="P436" t="s">
        <v>1136</v>
      </c>
      <c r="Q436" s="23" t="str">
        <f t="shared" si="155"/>
        <v>0435</v>
      </c>
      <c r="R436" s="23" t="str">
        <f t="shared" si="145"/>
        <v>hn-namson-hs0435</v>
      </c>
      <c r="S436" s="23" t="str">
        <f t="shared" si="156"/>
        <v>Thanh</v>
      </c>
      <c r="T436" s="23" t="str">
        <f t="shared" si="157"/>
        <v xml:space="preserve">Vu Ba </v>
      </c>
      <c r="U436" s="23" t="str">
        <f t="shared" si="146"/>
        <v>hs0435-vuba-thanh@hn-namson.edu.vn</v>
      </c>
      <c r="V436" s="23" t="str">
        <f t="shared" si="158"/>
        <v>abcd8990</v>
      </c>
      <c r="W436" s="46" t="str">
        <f t="shared" si="147"/>
        <v>HN</v>
      </c>
      <c r="X436" s="30" t="s">
        <v>47</v>
      </c>
      <c r="Y436" s="30" t="s">
        <v>51</v>
      </c>
      <c r="Z436" s="46" t="str">
        <f t="shared" si="148"/>
        <v>HS-NamSon-HN</v>
      </c>
      <c r="AA436" s="46" t="str">
        <f t="shared" si="149"/>
        <v>NamSon-HN</v>
      </c>
      <c r="AB436" s="24" t="s">
        <v>48</v>
      </c>
      <c r="AC436" s="24" t="s">
        <v>49</v>
      </c>
      <c r="AE436" s="46" t="str">
        <f t="shared" si="159"/>
        <v>hn-namson-hs0435</v>
      </c>
      <c r="AF436" s="46" t="str">
        <f t="shared" si="160"/>
        <v>DS8</v>
      </c>
      <c r="AG436" s="46" t="str">
        <f t="shared" si="161"/>
        <v>8D-NamSon-HN</v>
      </c>
      <c r="AH436" s="30" t="s">
        <v>64</v>
      </c>
      <c r="AI436" s="46" t="str">
        <f t="shared" si="162"/>
        <v>HH8</v>
      </c>
      <c r="AJ436" s="46" t="str">
        <f t="shared" si="163"/>
        <v>8D-NamSon-HN</v>
      </c>
      <c r="AK436" s="46" t="s">
        <v>64</v>
      </c>
      <c r="AL436" s="46" t="str">
        <f t="shared" si="164"/>
        <v>TA8</v>
      </c>
      <c r="AM436" s="46" t="str">
        <f t="shared" si="165"/>
        <v>8D-NamSon-HN</v>
      </c>
      <c r="AN436" s="46" t="s">
        <v>64</v>
      </c>
      <c r="AO436" s="46" t="str">
        <f t="shared" si="166"/>
        <v>NV8</v>
      </c>
      <c r="AP436" s="46" t="str">
        <f t="shared" si="167"/>
        <v>8D-NamSon-HN</v>
      </c>
      <c r="AQ436" s="46" t="s">
        <v>64</v>
      </c>
    </row>
    <row r="437" spans="1:43" ht="15.75" customHeight="1" x14ac:dyDescent="0.2">
      <c r="A437" s="30">
        <v>436</v>
      </c>
      <c r="B437" s="52" t="s">
        <v>500</v>
      </c>
      <c r="C437" s="53" t="s">
        <v>415</v>
      </c>
      <c r="D437" s="54" t="s">
        <v>98</v>
      </c>
      <c r="E437" s="57">
        <v>38926</v>
      </c>
      <c r="H437" s="15" t="str">
        <f t="shared" si="150"/>
        <v>hn-namson-hs0436</v>
      </c>
      <c r="I437" s="7" t="str">
        <f t="shared" si="151"/>
        <v>abcd9091</v>
      </c>
      <c r="K437" s="46">
        <v>436</v>
      </c>
      <c r="L437" s="46" t="str">
        <f t="shared" si="144"/>
        <v>8D-NamSon-HN</v>
      </c>
      <c r="M437" s="46" t="str">
        <f t="shared" si="152"/>
        <v>Nguyễn Phương Thảo</v>
      </c>
      <c r="N437" s="23" t="str">
        <f t="shared" si="153"/>
        <v>Thảo</v>
      </c>
      <c r="O437" s="23" t="str">
        <f t="shared" si="154"/>
        <v xml:space="preserve">Nguyễn Phương </v>
      </c>
      <c r="P437" t="s">
        <v>1038</v>
      </c>
      <c r="Q437" s="23" t="str">
        <f t="shared" si="155"/>
        <v>0436</v>
      </c>
      <c r="R437" s="23" t="str">
        <f t="shared" si="145"/>
        <v>hn-namson-hs0436</v>
      </c>
      <c r="S437" s="23" t="str">
        <f t="shared" si="156"/>
        <v>Thao</v>
      </c>
      <c r="T437" s="23" t="str">
        <f t="shared" si="157"/>
        <v xml:space="preserve">Nguyen Phuong </v>
      </c>
      <c r="U437" s="23" t="str">
        <f t="shared" si="146"/>
        <v>hs0436-nguyenphuong-thao@hn-namson.edu.vn</v>
      </c>
      <c r="V437" s="23" t="str">
        <f t="shared" si="158"/>
        <v>abcd9091</v>
      </c>
      <c r="W437" s="46" t="str">
        <f t="shared" si="147"/>
        <v>HN</v>
      </c>
      <c r="X437" s="30" t="s">
        <v>47</v>
      </c>
      <c r="Y437" s="30" t="s">
        <v>51</v>
      </c>
      <c r="Z437" s="46" t="str">
        <f t="shared" si="148"/>
        <v>HS-NamSon-HN</v>
      </c>
      <c r="AA437" s="46" t="str">
        <f t="shared" si="149"/>
        <v>NamSon-HN</v>
      </c>
      <c r="AB437" s="24" t="s">
        <v>48</v>
      </c>
      <c r="AC437" s="24" t="s">
        <v>49</v>
      </c>
      <c r="AE437" s="46" t="str">
        <f t="shared" si="159"/>
        <v>hn-namson-hs0436</v>
      </c>
      <c r="AF437" s="46" t="str">
        <f t="shared" si="160"/>
        <v>DS8</v>
      </c>
      <c r="AG437" s="46" t="str">
        <f t="shared" si="161"/>
        <v>8D-NamSon-HN</v>
      </c>
      <c r="AH437" s="30" t="s">
        <v>64</v>
      </c>
      <c r="AI437" s="46" t="str">
        <f t="shared" si="162"/>
        <v>HH8</v>
      </c>
      <c r="AJ437" s="46" t="str">
        <f t="shared" si="163"/>
        <v>8D-NamSon-HN</v>
      </c>
      <c r="AK437" s="46" t="s">
        <v>64</v>
      </c>
      <c r="AL437" s="46" t="str">
        <f t="shared" si="164"/>
        <v>TA8</v>
      </c>
      <c r="AM437" s="46" t="str">
        <f t="shared" si="165"/>
        <v>8D-NamSon-HN</v>
      </c>
      <c r="AN437" s="46" t="s">
        <v>64</v>
      </c>
      <c r="AO437" s="46" t="str">
        <f t="shared" si="166"/>
        <v>NV8</v>
      </c>
      <c r="AP437" s="46" t="str">
        <f t="shared" si="167"/>
        <v>8D-NamSon-HN</v>
      </c>
      <c r="AQ437" s="46" t="s">
        <v>64</v>
      </c>
    </row>
    <row r="438" spans="1:43" ht="15.75" customHeight="1" x14ac:dyDescent="0.2">
      <c r="A438" s="7">
        <v>437</v>
      </c>
      <c r="B438" s="52" t="s">
        <v>500</v>
      </c>
      <c r="C438" s="53" t="s">
        <v>519</v>
      </c>
      <c r="D438" s="54" t="s">
        <v>98</v>
      </c>
      <c r="E438" s="57">
        <v>38902</v>
      </c>
      <c r="H438" s="15" t="str">
        <f t="shared" si="150"/>
        <v>hn-namson-hs0437</v>
      </c>
      <c r="I438" s="7" t="str">
        <f t="shared" si="151"/>
        <v>abcd9192</v>
      </c>
      <c r="K438" s="46">
        <v>437</v>
      </c>
      <c r="L438" s="46" t="str">
        <f t="shared" si="144"/>
        <v>8D-NamSon-HN</v>
      </c>
      <c r="M438" s="46" t="str">
        <f t="shared" si="152"/>
        <v>Phạm Thị Thanh Thảo</v>
      </c>
      <c r="N438" s="23" t="str">
        <f t="shared" si="153"/>
        <v>Thảo</v>
      </c>
      <c r="O438" s="23" t="str">
        <f t="shared" si="154"/>
        <v xml:space="preserve">Phạm Thị Thanh </v>
      </c>
      <c r="P438" t="s">
        <v>1137</v>
      </c>
      <c r="Q438" s="23" t="str">
        <f t="shared" si="155"/>
        <v>0437</v>
      </c>
      <c r="R438" s="23" t="str">
        <f t="shared" si="145"/>
        <v>hn-namson-hs0437</v>
      </c>
      <c r="S438" s="23" t="str">
        <f t="shared" si="156"/>
        <v>Thao</v>
      </c>
      <c r="T438" s="23" t="str">
        <f t="shared" si="157"/>
        <v xml:space="preserve">Pham Thi Thanh </v>
      </c>
      <c r="U438" s="23" t="str">
        <f t="shared" si="146"/>
        <v>hs0437-phamthithanh-thao@hn-namson.edu.vn</v>
      </c>
      <c r="V438" s="23" t="str">
        <f t="shared" si="158"/>
        <v>abcd9192</v>
      </c>
      <c r="W438" s="46" t="str">
        <f t="shared" si="147"/>
        <v>HN</v>
      </c>
      <c r="X438" s="30" t="s">
        <v>47</v>
      </c>
      <c r="Y438" s="30" t="s">
        <v>51</v>
      </c>
      <c r="Z438" s="46" t="str">
        <f t="shared" si="148"/>
        <v>HS-NamSon-HN</v>
      </c>
      <c r="AA438" s="46" t="str">
        <f t="shared" si="149"/>
        <v>NamSon-HN</v>
      </c>
      <c r="AB438" s="24" t="s">
        <v>48</v>
      </c>
      <c r="AC438" s="24" t="s">
        <v>49</v>
      </c>
      <c r="AE438" s="46" t="str">
        <f t="shared" si="159"/>
        <v>hn-namson-hs0437</v>
      </c>
      <c r="AF438" s="46" t="str">
        <f t="shared" si="160"/>
        <v>DS8</v>
      </c>
      <c r="AG438" s="46" t="str">
        <f t="shared" si="161"/>
        <v>8D-NamSon-HN</v>
      </c>
      <c r="AH438" s="30" t="s">
        <v>64</v>
      </c>
      <c r="AI438" s="46" t="str">
        <f t="shared" si="162"/>
        <v>HH8</v>
      </c>
      <c r="AJ438" s="46" t="str">
        <f t="shared" si="163"/>
        <v>8D-NamSon-HN</v>
      </c>
      <c r="AK438" s="46" t="s">
        <v>64</v>
      </c>
      <c r="AL438" s="46" t="str">
        <f t="shared" si="164"/>
        <v>TA8</v>
      </c>
      <c r="AM438" s="46" t="str">
        <f t="shared" si="165"/>
        <v>8D-NamSon-HN</v>
      </c>
      <c r="AN438" s="46" t="s">
        <v>64</v>
      </c>
      <c r="AO438" s="46" t="str">
        <f t="shared" si="166"/>
        <v>NV8</v>
      </c>
      <c r="AP438" s="46" t="str">
        <f t="shared" si="167"/>
        <v>8D-NamSon-HN</v>
      </c>
      <c r="AQ438" s="46" t="s">
        <v>64</v>
      </c>
    </row>
    <row r="439" spans="1:43" ht="15.75" customHeight="1" x14ac:dyDescent="0.2">
      <c r="A439" s="30">
        <v>438</v>
      </c>
      <c r="B439" s="52" t="s">
        <v>500</v>
      </c>
      <c r="C439" s="53" t="s">
        <v>520</v>
      </c>
      <c r="D439" s="54" t="s">
        <v>98</v>
      </c>
      <c r="E439" s="57">
        <v>39046</v>
      </c>
      <c r="H439" s="15" t="str">
        <f t="shared" si="150"/>
        <v>hn-namson-hs0438</v>
      </c>
      <c r="I439" s="7" t="str">
        <f t="shared" si="151"/>
        <v>abcd9293</v>
      </c>
      <c r="K439" s="46">
        <v>438</v>
      </c>
      <c r="L439" s="46" t="str">
        <f t="shared" si="144"/>
        <v>8D-NamSon-HN</v>
      </c>
      <c r="M439" s="46" t="str">
        <f t="shared" si="152"/>
        <v>Nguyễn Thị Thịnh</v>
      </c>
      <c r="N439" s="23" t="str">
        <f t="shared" si="153"/>
        <v>Thịnh</v>
      </c>
      <c r="O439" s="23" t="str">
        <f t="shared" si="154"/>
        <v xml:space="preserve">Nguyễn Thị </v>
      </c>
      <c r="P439" t="s">
        <v>1138</v>
      </c>
      <c r="Q439" s="23" t="str">
        <f t="shared" si="155"/>
        <v>0438</v>
      </c>
      <c r="R439" s="23" t="str">
        <f t="shared" si="145"/>
        <v>hn-namson-hs0438</v>
      </c>
      <c r="S439" s="23" t="str">
        <f t="shared" si="156"/>
        <v>Thinh</v>
      </c>
      <c r="T439" s="23" t="str">
        <f t="shared" si="157"/>
        <v xml:space="preserve">Nguyen Thi </v>
      </c>
      <c r="U439" s="23" t="str">
        <f t="shared" si="146"/>
        <v>hs0438-nguyenthi-thinh@hn-namson.edu.vn</v>
      </c>
      <c r="V439" s="23" t="str">
        <f t="shared" si="158"/>
        <v>abcd9293</v>
      </c>
      <c r="W439" s="46" t="str">
        <f t="shared" si="147"/>
        <v>HN</v>
      </c>
      <c r="X439" s="30" t="s">
        <v>47</v>
      </c>
      <c r="Y439" s="30" t="s">
        <v>51</v>
      </c>
      <c r="Z439" s="46" t="str">
        <f t="shared" si="148"/>
        <v>HS-NamSon-HN</v>
      </c>
      <c r="AA439" s="46" t="str">
        <f t="shared" si="149"/>
        <v>NamSon-HN</v>
      </c>
      <c r="AB439" s="24" t="s">
        <v>48</v>
      </c>
      <c r="AC439" s="24" t="s">
        <v>49</v>
      </c>
      <c r="AE439" s="46" t="str">
        <f t="shared" si="159"/>
        <v>hn-namson-hs0438</v>
      </c>
      <c r="AF439" s="46" t="str">
        <f t="shared" si="160"/>
        <v>DS8</v>
      </c>
      <c r="AG439" s="46" t="str">
        <f t="shared" si="161"/>
        <v>8D-NamSon-HN</v>
      </c>
      <c r="AH439" s="30" t="s">
        <v>64</v>
      </c>
      <c r="AI439" s="46" t="str">
        <f t="shared" si="162"/>
        <v>HH8</v>
      </c>
      <c r="AJ439" s="46" t="str">
        <f t="shared" si="163"/>
        <v>8D-NamSon-HN</v>
      </c>
      <c r="AK439" s="46" t="s">
        <v>64</v>
      </c>
      <c r="AL439" s="46" t="str">
        <f t="shared" si="164"/>
        <v>TA8</v>
      </c>
      <c r="AM439" s="46" t="str">
        <f t="shared" si="165"/>
        <v>8D-NamSon-HN</v>
      </c>
      <c r="AN439" s="46" t="s">
        <v>64</v>
      </c>
      <c r="AO439" s="46" t="str">
        <f t="shared" si="166"/>
        <v>NV8</v>
      </c>
      <c r="AP439" s="46" t="str">
        <f t="shared" si="167"/>
        <v>8D-NamSon-HN</v>
      </c>
      <c r="AQ439" s="46" t="s">
        <v>64</v>
      </c>
    </row>
    <row r="440" spans="1:43" ht="15.75" customHeight="1" x14ac:dyDescent="0.2">
      <c r="A440" s="7">
        <v>439</v>
      </c>
      <c r="B440" s="52" t="s">
        <v>500</v>
      </c>
      <c r="C440" s="53" t="s">
        <v>521</v>
      </c>
      <c r="D440" s="54" t="s">
        <v>98</v>
      </c>
      <c r="E440" s="57">
        <v>38981</v>
      </c>
      <c r="H440" s="15" t="str">
        <f t="shared" si="150"/>
        <v>hn-namson-hs0439</v>
      </c>
      <c r="I440" s="7" t="str">
        <f t="shared" si="151"/>
        <v>abcd9394</v>
      </c>
      <c r="K440" s="46">
        <v>439</v>
      </c>
      <c r="L440" s="46" t="str">
        <f t="shared" si="144"/>
        <v>8D-NamSon-HN</v>
      </c>
      <c r="M440" s="46" t="str">
        <f t="shared" si="152"/>
        <v>Lương Thị Ngọc Thúy</v>
      </c>
      <c r="N440" s="23" t="str">
        <f t="shared" si="153"/>
        <v>Thúy</v>
      </c>
      <c r="O440" s="23" t="str">
        <f t="shared" si="154"/>
        <v xml:space="preserve">Lương Thị Ngọc </v>
      </c>
      <c r="P440" t="s">
        <v>1139</v>
      </c>
      <c r="Q440" s="23" t="str">
        <f t="shared" si="155"/>
        <v>0439</v>
      </c>
      <c r="R440" s="23" t="str">
        <f t="shared" si="145"/>
        <v>hn-namson-hs0439</v>
      </c>
      <c r="S440" s="23" t="str">
        <f t="shared" si="156"/>
        <v>Thuy</v>
      </c>
      <c r="T440" s="23" t="str">
        <f t="shared" si="157"/>
        <v xml:space="preserve">Luong Thi Ngoc </v>
      </c>
      <c r="U440" s="23" t="str">
        <f t="shared" si="146"/>
        <v>hs0439-luongthingoc-thuy@hn-namson.edu.vn</v>
      </c>
      <c r="V440" s="23" t="str">
        <f t="shared" si="158"/>
        <v>abcd9394</v>
      </c>
      <c r="W440" s="46" t="str">
        <f t="shared" si="147"/>
        <v>HN</v>
      </c>
      <c r="X440" s="30" t="s">
        <v>47</v>
      </c>
      <c r="Y440" s="30" t="s">
        <v>51</v>
      </c>
      <c r="Z440" s="46" t="str">
        <f t="shared" si="148"/>
        <v>HS-NamSon-HN</v>
      </c>
      <c r="AA440" s="46" t="str">
        <f t="shared" si="149"/>
        <v>NamSon-HN</v>
      </c>
      <c r="AB440" s="24" t="s">
        <v>48</v>
      </c>
      <c r="AC440" s="24" t="s">
        <v>49</v>
      </c>
      <c r="AE440" s="46" t="str">
        <f t="shared" si="159"/>
        <v>hn-namson-hs0439</v>
      </c>
      <c r="AF440" s="46" t="str">
        <f t="shared" si="160"/>
        <v>DS8</v>
      </c>
      <c r="AG440" s="46" t="str">
        <f t="shared" si="161"/>
        <v>8D-NamSon-HN</v>
      </c>
      <c r="AH440" s="30" t="s">
        <v>64</v>
      </c>
      <c r="AI440" s="46" t="str">
        <f t="shared" si="162"/>
        <v>HH8</v>
      </c>
      <c r="AJ440" s="46" t="str">
        <f t="shared" si="163"/>
        <v>8D-NamSon-HN</v>
      </c>
      <c r="AK440" s="46" t="s">
        <v>64</v>
      </c>
      <c r="AL440" s="46" t="str">
        <f t="shared" si="164"/>
        <v>TA8</v>
      </c>
      <c r="AM440" s="46" t="str">
        <f t="shared" si="165"/>
        <v>8D-NamSon-HN</v>
      </c>
      <c r="AN440" s="46" t="s">
        <v>64</v>
      </c>
      <c r="AO440" s="46" t="str">
        <f t="shared" si="166"/>
        <v>NV8</v>
      </c>
      <c r="AP440" s="46" t="str">
        <f t="shared" si="167"/>
        <v>8D-NamSon-HN</v>
      </c>
      <c r="AQ440" s="46" t="s">
        <v>64</v>
      </c>
    </row>
    <row r="441" spans="1:43" ht="15.75" customHeight="1" x14ac:dyDescent="0.2">
      <c r="A441" s="30">
        <v>440</v>
      </c>
      <c r="B441" s="52" t="s">
        <v>500</v>
      </c>
      <c r="C441" s="53" t="s">
        <v>522</v>
      </c>
      <c r="D441" s="54" t="s">
        <v>98</v>
      </c>
      <c r="E441" s="57">
        <v>38835</v>
      </c>
      <c r="H441" s="15" t="str">
        <f t="shared" si="150"/>
        <v>hn-namson-hs0440</v>
      </c>
      <c r="I441" s="7" t="str">
        <f t="shared" si="151"/>
        <v>abcd9495</v>
      </c>
      <c r="K441" s="46">
        <v>440</v>
      </c>
      <c r="L441" s="46" t="str">
        <f t="shared" si="144"/>
        <v>8D-NamSon-HN</v>
      </c>
      <c r="M441" s="46" t="str">
        <f t="shared" si="152"/>
        <v>Nguyễn Thị Thúy</v>
      </c>
      <c r="N441" s="23" t="str">
        <f t="shared" si="153"/>
        <v>Thúy</v>
      </c>
      <c r="O441" s="23" t="str">
        <f t="shared" si="154"/>
        <v xml:space="preserve">Nguyễn Thị </v>
      </c>
      <c r="P441" t="s">
        <v>1140</v>
      </c>
      <c r="Q441" s="23" t="str">
        <f t="shared" si="155"/>
        <v>0440</v>
      </c>
      <c r="R441" s="23" t="str">
        <f t="shared" si="145"/>
        <v>hn-namson-hs0440</v>
      </c>
      <c r="S441" s="23" t="str">
        <f t="shared" si="156"/>
        <v>Thuy</v>
      </c>
      <c r="T441" s="23" t="str">
        <f t="shared" si="157"/>
        <v xml:space="preserve">Nguyen Thi </v>
      </c>
      <c r="U441" s="23" t="str">
        <f t="shared" si="146"/>
        <v>hs0440-nguyenthi-thuy@hn-namson.edu.vn</v>
      </c>
      <c r="V441" s="23" t="str">
        <f t="shared" si="158"/>
        <v>abcd9495</v>
      </c>
      <c r="W441" s="46" t="str">
        <f t="shared" si="147"/>
        <v>HN</v>
      </c>
      <c r="X441" s="30" t="s">
        <v>47</v>
      </c>
      <c r="Y441" s="30" t="s">
        <v>51</v>
      </c>
      <c r="Z441" s="46" t="str">
        <f t="shared" si="148"/>
        <v>HS-NamSon-HN</v>
      </c>
      <c r="AA441" s="46" t="str">
        <f t="shared" si="149"/>
        <v>NamSon-HN</v>
      </c>
      <c r="AB441" s="24" t="s">
        <v>48</v>
      </c>
      <c r="AC441" s="24" t="s">
        <v>49</v>
      </c>
      <c r="AE441" s="46" t="str">
        <f t="shared" si="159"/>
        <v>hn-namson-hs0440</v>
      </c>
      <c r="AF441" s="46" t="str">
        <f t="shared" si="160"/>
        <v>DS8</v>
      </c>
      <c r="AG441" s="46" t="str">
        <f t="shared" si="161"/>
        <v>8D-NamSon-HN</v>
      </c>
      <c r="AH441" s="30" t="s">
        <v>64</v>
      </c>
      <c r="AI441" s="46" t="str">
        <f t="shared" si="162"/>
        <v>HH8</v>
      </c>
      <c r="AJ441" s="46" t="str">
        <f t="shared" si="163"/>
        <v>8D-NamSon-HN</v>
      </c>
      <c r="AK441" s="46" t="s">
        <v>64</v>
      </c>
      <c r="AL441" s="46" t="str">
        <f t="shared" si="164"/>
        <v>TA8</v>
      </c>
      <c r="AM441" s="46" t="str">
        <f t="shared" si="165"/>
        <v>8D-NamSon-HN</v>
      </c>
      <c r="AN441" s="46" t="s">
        <v>64</v>
      </c>
      <c r="AO441" s="46" t="str">
        <f t="shared" si="166"/>
        <v>NV8</v>
      </c>
      <c r="AP441" s="46" t="str">
        <f t="shared" si="167"/>
        <v>8D-NamSon-HN</v>
      </c>
      <c r="AQ441" s="46" t="s">
        <v>64</v>
      </c>
    </row>
    <row r="442" spans="1:43" ht="15.75" customHeight="1" x14ac:dyDescent="0.2">
      <c r="A442" s="7">
        <v>441</v>
      </c>
      <c r="B442" s="52" t="s">
        <v>500</v>
      </c>
      <c r="C442" s="53" t="s">
        <v>523</v>
      </c>
      <c r="D442" s="54" t="s">
        <v>75</v>
      </c>
      <c r="E442" s="57">
        <v>38793</v>
      </c>
      <c r="H442" s="15" t="str">
        <f t="shared" si="150"/>
        <v>hn-namson-hs0441</v>
      </c>
      <c r="I442" s="7" t="str">
        <f t="shared" si="151"/>
        <v>abcd9596</v>
      </c>
      <c r="K442" s="46">
        <v>441</v>
      </c>
      <c r="L442" s="46" t="str">
        <f t="shared" si="144"/>
        <v>8D-NamSon-HN</v>
      </c>
      <c r="M442" s="46" t="str">
        <f t="shared" si="152"/>
        <v>Nguyễn Thế Tiến</v>
      </c>
      <c r="N442" s="23" t="str">
        <f t="shared" si="153"/>
        <v>Tiến</v>
      </c>
      <c r="O442" s="23" t="str">
        <f t="shared" si="154"/>
        <v xml:space="preserve">Nguyễn Thế </v>
      </c>
      <c r="P442" t="s">
        <v>1141</v>
      </c>
      <c r="Q442" s="23" t="str">
        <f t="shared" si="155"/>
        <v>0441</v>
      </c>
      <c r="R442" s="23" t="str">
        <f t="shared" si="145"/>
        <v>hn-namson-hs0441</v>
      </c>
      <c r="S442" s="23" t="str">
        <f t="shared" si="156"/>
        <v>Tien</v>
      </c>
      <c r="T442" s="23" t="str">
        <f t="shared" si="157"/>
        <v xml:space="preserve">Nguyen The </v>
      </c>
      <c r="U442" s="23" t="str">
        <f t="shared" si="146"/>
        <v>hs0441-nguyenthe-tien@hn-namson.edu.vn</v>
      </c>
      <c r="V442" s="23" t="str">
        <f t="shared" si="158"/>
        <v>abcd9596</v>
      </c>
      <c r="W442" s="46" t="str">
        <f t="shared" si="147"/>
        <v>HN</v>
      </c>
      <c r="X442" s="30" t="s">
        <v>47</v>
      </c>
      <c r="Y442" s="30" t="s">
        <v>51</v>
      </c>
      <c r="Z442" s="46" t="str">
        <f t="shared" si="148"/>
        <v>HS-NamSon-HN</v>
      </c>
      <c r="AA442" s="46" t="str">
        <f t="shared" si="149"/>
        <v>NamSon-HN</v>
      </c>
      <c r="AB442" s="24" t="s">
        <v>48</v>
      </c>
      <c r="AC442" s="24" t="s">
        <v>49</v>
      </c>
      <c r="AE442" s="46" t="str">
        <f t="shared" si="159"/>
        <v>hn-namson-hs0441</v>
      </c>
      <c r="AF442" s="46" t="str">
        <f t="shared" si="160"/>
        <v>DS8</v>
      </c>
      <c r="AG442" s="46" t="str">
        <f t="shared" si="161"/>
        <v>8D-NamSon-HN</v>
      </c>
      <c r="AH442" s="30" t="s">
        <v>64</v>
      </c>
      <c r="AI442" s="46" t="str">
        <f t="shared" si="162"/>
        <v>HH8</v>
      </c>
      <c r="AJ442" s="46" t="str">
        <f t="shared" si="163"/>
        <v>8D-NamSon-HN</v>
      </c>
      <c r="AK442" s="46" t="s">
        <v>64</v>
      </c>
      <c r="AL442" s="46" t="str">
        <f t="shared" si="164"/>
        <v>TA8</v>
      </c>
      <c r="AM442" s="46" t="str">
        <f t="shared" si="165"/>
        <v>8D-NamSon-HN</v>
      </c>
      <c r="AN442" s="46" t="s">
        <v>64</v>
      </c>
      <c r="AO442" s="46" t="str">
        <f t="shared" si="166"/>
        <v>NV8</v>
      </c>
      <c r="AP442" s="46" t="str">
        <f t="shared" si="167"/>
        <v>8D-NamSon-HN</v>
      </c>
      <c r="AQ442" s="46" t="s">
        <v>64</v>
      </c>
    </row>
    <row r="443" spans="1:43" ht="15.75" customHeight="1" x14ac:dyDescent="0.2">
      <c r="A443" s="30">
        <v>442</v>
      </c>
      <c r="B443" s="52" t="s">
        <v>500</v>
      </c>
      <c r="C443" s="53" t="s">
        <v>524</v>
      </c>
      <c r="D443" s="54" t="s">
        <v>75</v>
      </c>
      <c r="E443" s="57">
        <v>38970</v>
      </c>
      <c r="H443" s="15" t="str">
        <f t="shared" si="150"/>
        <v>hn-namson-hs0442</v>
      </c>
      <c r="I443" s="7" t="str">
        <f t="shared" si="151"/>
        <v>abcd9697</v>
      </c>
      <c r="K443" s="46">
        <v>442</v>
      </c>
      <c r="L443" s="46" t="str">
        <f t="shared" si="144"/>
        <v>8D-NamSon-HN</v>
      </c>
      <c r="M443" s="46" t="str">
        <f t="shared" si="152"/>
        <v>Trần Công Tố</v>
      </c>
      <c r="N443" s="23" t="str">
        <f t="shared" si="153"/>
        <v>Tố</v>
      </c>
      <c r="O443" s="23" t="str">
        <f t="shared" si="154"/>
        <v xml:space="preserve">Trần Công </v>
      </c>
      <c r="P443" t="s">
        <v>1142</v>
      </c>
      <c r="Q443" s="23" t="str">
        <f t="shared" si="155"/>
        <v>0442</v>
      </c>
      <c r="R443" s="23" t="str">
        <f t="shared" si="145"/>
        <v>hn-namson-hs0442</v>
      </c>
      <c r="S443" s="23" t="str">
        <f t="shared" si="156"/>
        <v>To</v>
      </c>
      <c r="T443" s="23" t="str">
        <f t="shared" si="157"/>
        <v xml:space="preserve">Tran Cong </v>
      </c>
      <c r="U443" s="23" t="str">
        <f t="shared" si="146"/>
        <v>hs0442-trancong-to@hn-namson.edu.vn</v>
      </c>
      <c r="V443" s="23" t="str">
        <f t="shared" si="158"/>
        <v>abcd9697</v>
      </c>
      <c r="W443" s="46" t="str">
        <f t="shared" si="147"/>
        <v>HN</v>
      </c>
      <c r="X443" s="30" t="s">
        <v>47</v>
      </c>
      <c r="Y443" s="30" t="s">
        <v>51</v>
      </c>
      <c r="Z443" s="46" t="str">
        <f t="shared" si="148"/>
        <v>HS-NamSon-HN</v>
      </c>
      <c r="AA443" s="46" t="str">
        <f t="shared" si="149"/>
        <v>NamSon-HN</v>
      </c>
      <c r="AB443" s="24" t="s">
        <v>48</v>
      </c>
      <c r="AC443" s="24" t="s">
        <v>49</v>
      </c>
      <c r="AE443" s="46" t="str">
        <f t="shared" si="159"/>
        <v>hn-namson-hs0442</v>
      </c>
      <c r="AF443" s="46" t="str">
        <f t="shared" si="160"/>
        <v>DS8</v>
      </c>
      <c r="AG443" s="46" t="str">
        <f t="shared" si="161"/>
        <v>8D-NamSon-HN</v>
      </c>
      <c r="AH443" s="30" t="s">
        <v>64</v>
      </c>
      <c r="AI443" s="46" t="str">
        <f t="shared" si="162"/>
        <v>HH8</v>
      </c>
      <c r="AJ443" s="46" t="str">
        <f t="shared" si="163"/>
        <v>8D-NamSon-HN</v>
      </c>
      <c r="AK443" s="46" t="s">
        <v>64</v>
      </c>
      <c r="AL443" s="46" t="str">
        <f t="shared" si="164"/>
        <v>TA8</v>
      </c>
      <c r="AM443" s="46" t="str">
        <f t="shared" si="165"/>
        <v>8D-NamSon-HN</v>
      </c>
      <c r="AN443" s="46" t="s">
        <v>64</v>
      </c>
      <c r="AO443" s="46" t="str">
        <f t="shared" si="166"/>
        <v>NV8</v>
      </c>
      <c r="AP443" s="46" t="str">
        <f t="shared" si="167"/>
        <v>8D-NamSon-HN</v>
      </c>
      <c r="AQ443" s="46" t="s">
        <v>64</v>
      </c>
    </row>
    <row r="444" spans="1:43" ht="15.75" customHeight="1" x14ac:dyDescent="0.2">
      <c r="A444" s="7">
        <v>443</v>
      </c>
      <c r="B444" s="52" t="s">
        <v>500</v>
      </c>
      <c r="C444" s="53" t="s">
        <v>525</v>
      </c>
      <c r="D444" s="54" t="s">
        <v>98</v>
      </c>
      <c r="E444" s="57">
        <v>39044</v>
      </c>
      <c r="H444" s="15" t="str">
        <f t="shared" si="150"/>
        <v>hn-namson-hs0443</v>
      </c>
      <c r="I444" s="7" t="str">
        <f t="shared" si="151"/>
        <v>abcd9798</v>
      </c>
      <c r="K444" s="46">
        <v>443</v>
      </c>
      <c r="L444" s="46" t="str">
        <f t="shared" si="144"/>
        <v>8D-NamSon-HN</v>
      </c>
      <c r="M444" s="46" t="str">
        <f t="shared" si="152"/>
        <v>Chu Nguyễn Huyền Trang</v>
      </c>
      <c r="N444" s="23" t="str">
        <f t="shared" si="153"/>
        <v>Trang</v>
      </c>
      <c r="O444" s="23" t="str">
        <f t="shared" si="154"/>
        <v xml:space="preserve">Chu Nguyễn Huyền </v>
      </c>
      <c r="P444" t="s">
        <v>1143</v>
      </c>
      <c r="Q444" s="23" t="str">
        <f t="shared" si="155"/>
        <v>0443</v>
      </c>
      <c r="R444" s="23" t="str">
        <f t="shared" si="145"/>
        <v>hn-namson-hs0443</v>
      </c>
      <c r="S444" s="23" t="str">
        <f t="shared" si="156"/>
        <v>Trang</v>
      </c>
      <c r="T444" s="23" t="str">
        <f t="shared" si="157"/>
        <v xml:space="preserve">Chu Nguyen Huyen </v>
      </c>
      <c r="U444" s="23" t="str">
        <f t="shared" si="146"/>
        <v>hs0443-chunguyenhuyen-trang@hn-namson.edu.vn</v>
      </c>
      <c r="V444" s="23" t="str">
        <f t="shared" si="158"/>
        <v>abcd9798</v>
      </c>
      <c r="W444" s="46" t="str">
        <f t="shared" si="147"/>
        <v>HN</v>
      </c>
      <c r="X444" s="30" t="s">
        <v>47</v>
      </c>
      <c r="Y444" s="30" t="s">
        <v>51</v>
      </c>
      <c r="Z444" s="46" t="str">
        <f t="shared" si="148"/>
        <v>HS-NamSon-HN</v>
      </c>
      <c r="AA444" s="46" t="str">
        <f t="shared" si="149"/>
        <v>NamSon-HN</v>
      </c>
      <c r="AB444" s="24" t="s">
        <v>48</v>
      </c>
      <c r="AC444" s="24" t="s">
        <v>49</v>
      </c>
      <c r="AE444" s="46" t="str">
        <f t="shared" si="159"/>
        <v>hn-namson-hs0443</v>
      </c>
      <c r="AF444" s="46" t="str">
        <f t="shared" si="160"/>
        <v>DS8</v>
      </c>
      <c r="AG444" s="46" t="str">
        <f t="shared" si="161"/>
        <v>8D-NamSon-HN</v>
      </c>
      <c r="AH444" s="30" t="s">
        <v>64</v>
      </c>
      <c r="AI444" s="46" t="str">
        <f t="shared" si="162"/>
        <v>HH8</v>
      </c>
      <c r="AJ444" s="46" t="str">
        <f t="shared" si="163"/>
        <v>8D-NamSon-HN</v>
      </c>
      <c r="AK444" s="46" t="s">
        <v>64</v>
      </c>
      <c r="AL444" s="46" t="str">
        <f t="shared" si="164"/>
        <v>TA8</v>
      </c>
      <c r="AM444" s="46" t="str">
        <f t="shared" si="165"/>
        <v>8D-NamSon-HN</v>
      </c>
      <c r="AN444" s="46" t="s">
        <v>64</v>
      </c>
      <c r="AO444" s="46" t="str">
        <f t="shared" si="166"/>
        <v>NV8</v>
      </c>
      <c r="AP444" s="46" t="str">
        <f t="shared" si="167"/>
        <v>8D-NamSon-HN</v>
      </c>
      <c r="AQ444" s="46" t="s">
        <v>64</v>
      </c>
    </row>
    <row r="445" spans="1:43" ht="15.75" customHeight="1" x14ac:dyDescent="0.2">
      <c r="A445" s="30">
        <v>444</v>
      </c>
      <c r="B445" s="52" t="s">
        <v>500</v>
      </c>
      <c r="C445" s="53" t="s">
        <v>526</v>
      </c>
      <c r="D445" s="54" t="s">
        <v>98</v>
      </c>
      <c r="E445" s="57">
        <v>38775</v>
      </c>
      <c r="H445" s="15" t="str">
        <f t="shared" si="150"/>
        <v>hn-namson-hs0444</v>
      </c>
      <c r="I445" s="7" t="str">
        <f t="shared" si="151"/>
        <v>abcd9899</v>
      </c>
      <c r="K445" s="46">
        <v>444</v>
      </c>
      <c r="L445" s="46" t="str">
        <f t="shared" si="144"/>
        <v>8D-NamSon-HN</v>
      </c>
      <c r="M445" s="46" t="str">
        <f t="shared" si="152"/>
        <v>Nguyễn Thuỳ Trang</v>
      </c>
      <c r="N445" s="23" t="str">
        <f t="shared" si="153"/>
        <v>Trang</v>
      </c>
      <c r="O445" s="23" t="str">
        <f t="shared" si="154"/>
        <v xml:space="preserve">Nguyễn Thuỳ </v>
      </c>
      <c r="P445" t="s">
        <v>843</v>
      </c>
      <c r="Q445" s="23" t="str">
        <f t="shared" si="155"/>
        <v>0444</v>
      </c>
      <c r="R445" s="23" t="str">
        <f t="shared" si="145"/>
        <v>hn-namson-hs0444</v>
      </c>
      <c r="S445" s="23" t="str">
        <f t="shared" si="156"/>
        <v>Trang</v>
      </c>
      <c r="T445" s="23" t="str">
        <f t="shared" si="157"/>
        <v xml:space="preserve">Nguyen Thuy </v>
      </c>
      <c r="U445" s="23" t="str">
        <f t="shared" si="146"/>
        <v>hs0444-nguyenthuy-trang@hn-namson.edu.vn</v>
      </c>
      <c r="V445" s="23" t="str">
        <f t="shared" si="158"/>
        <v>abcd9899</v>
      </c>
      <c r="W445" s="46" t="str">
        <f t="shared" si="147"/>
        <v>HN</v>
      </c>
      <c r="X445" s="30" t="s">
        <v>47</v>
      </c>
      <c r="Y445" s="30" t="s">
        <v>51</v>
      </c>
      <c r="Z445" s="46" t="str">
        <f t="shared" si="148"/>
        <v>HS-NamSon-HN</v>
      </c>
      <c r="AA445" s="46" t="str">
        <f t="shared" si="149"/>
        <v>NamSon-HN</v>
      </c>
      <c r="AB445" s="24" t="s">
        <v>48</v>
      </c>
      <c r="AC445" s="24" t="s">
        <v>49</v>
      </c>
      <c r="AE445" s="46" t="str">
        <f t="shared" si="159"/>
        <v>hn-namson-hs0444</v>
      </c>
      <c r="AF445" s="46" t="str">
        <f t="shared" si="160"/>
        <v>DS8</v>
      </c>
      <c r="AG445" s="46" t="str">
        <f t="shared" si="161"/>
        <v>8D-NamSon-HN</v>
      </c>
      <c r="AH445" s="30" t="s">
        <v>64</v>
      </c>
      <c r="AI445" s="46" t="str">
        <f t="shared" si="162"/>
        <v>HH8</v>
      </c>
      <c r="AJ445" s="46" t="str">
        <f t="shared" si="163"/>
        <v>8D-NamSon-HN</v>
      </c>
      <c r="AK445" s="46" t="s">
        <v>64</v>
      </c>
      <c r="AL445" s="46" t="str">
        <f t="shared" si="164"/>
        <v>TA8</v>
      </c>
      <c r="AM445" s="46" t="str">
        <f t="shared" si="165"/>
        <v>8D-NamSon-HN</v>
      </c>
      <c r="AN445" s="46" t="s">
        <v>64</v>
      </c>
      <c r="AO445" s="46" t="str">
        <f t="shared" si="166"/>
        <v>NV8</v>
      </c>
      <c r="AP445" s="46" t="str">
        <f t="shared" si="167"/>
        <v>8D-NamSon-HN</v>
      </c>
      <c r="AQ445" s="46" t="s">
        <v>64</v>
      </c>
    </row>
    <row r="446" spans="1:43" ht="15.75" customHeight="1" x14ac:dyDescent="0.2">
      <c r="A446" s="7">
        <v>445</v>
      </c>
      <c r="B446" s="52" t="s">
        <v>500</v>
      </c>
      <c r="C446" s="53" t="s">
        <v>527</v>
      </c>
      <c r="D446" s="54" t="s">
        <v>98</v>
      </c>
      <c r="E446" s="57">
        <v>38955</v>
      </c>
      <c r="H446" s="15" t="str">
        <f t="shared" si="150"/>
        <v>hn-namson-hs0445</v>
      </c>
      <c r="I446" s="7" t="str">
        <f t="shared" si="151"/>
        <v>abcd1011</v>
      </c>
      <c r="K446" s="46">
        <v>445</v>
      </c>
      <c r="L446" s="46" t="str">
        <f t="shared" si="144"/>
        <v>8D-NamSon-HN</v>
      </c>
      <c r="M446" s="46" t="str">
        <f t="shared" si="152"/>
        <v>Nguyễn Phương Trâm</v>
      </c>
      <c r="N446" s="23" t="str">
        <f t="shared" si="153"/>
        <v>Trâm</v>
      </c>
      <c r="O446" s="23" t="str">
        <f t="shared" si="154"/>
        <v xml:space="preserve">Nguyễn Phương </v>
      </c>
      <c r="P446" t="s">
        <v>1144</v>
      </c>
      <c r="Q446" s="23" t="str">
        <f t="shared" si="155"/>
        <v>0445</v>
      </c>
      <c r="R446" s="23" t="str">
        <f t="shared" si="145"/>
        <v>hn-namson-hs0445</v>
      </c>
      <c r="S446" s="23" t="str">
        <f t="shared" si="156"/>
        <v>Tram</v>
      </c>
      <c r="T446" s="23" t="str">
        <f t="shared" si="157"/>
        <v xml:space="preserve">Nguyen Phuong </v>
      </c>
      <c r="U446" s="23" t="str">
        <f t="shared" si="146"/>
        <v>hs0445-nguyenphuong-tram@hn-namson.edu.vn</v>
      </c>
      <c r="V446" s="23" t="str">
        <f t="shared" si="158"/>
        <v>abcd1011</v>
      </c>
      <c r="W446" s="46" t="str">
        <f t="shared" si="147"/>
        <v>HN</v>
      </c>
      <c r="X446" s="30" t="s">
        <v>47</v>
      </c>
      <c r="Y446" s="30" t="s">
        <v>51</v>
      </c>
      <c r="Z446" s="46" t="str">
        <f t="shared" si="148"/>
        <v>HS-NamSon-HN</v>
      </c>
      <c r="AA446" s="46" t="str">
        <f t="shared" si="149"/>
        <v>NamSon-HN</v>
      </c>
      <c r="AB446" s="24" t="s">
        <v>48</v>
      </c>
      <c r="AC446" s="24" t="s">
        <v>49</v>
      </c>
      <c r="AE446" s="46" t="str">
        <f t="shared" si="159"/>
        <v>hn-namson-hs0445</v>
      </c>
      <c r="AF446" s="46" t="str">
        <f t="shared" si="160"/>
        <v>DS8</v>
      </c>
      <c r="AG446" s="46" t="str">
        <f t="shared" si="161"/>
        <v>8D-NamSon-HN</v>
      </c>
      <c r="AH446" s="30" t="s">
        <v>64</v>
      </c>
      <c r="AI446" s="46" t="str">
        <f t="shared" si="162"/>
        <v>HH8</v>
      </c>
      <c r="AJ446" s="46" t="str">
        <f t="shared" si="163"/>
        <v>8D-NamSon-HN</v>
      </c>
      <c r="AK446" s="46" t="s">
        <v>64</v>
      </c>
      <c r="AL446" s="46" t="str">
        <f t="shared" si="164"/>
        <v>TA8</v>
      </c>
      <c r="AM446" s="46" t="str">
        <f t="shared" si="165"/>
        <v>8D-NamSon-HN</v>
      </c>
      <c r="AN446" s="46" t="s">
        <v>64</v>
      </c>
      <c r="AO446" s="46" t="str">
        <f t="shared" si="166"/>
        <v>NV8</v>
      </c>
      <c r="AP446" s="46" t="str">
        <f t="shared" si="167"/>
        <v>8D-NamSon-HN</v>
      </c>
      <c r="AQ446" s="46" t="s">
        <v>64</v>
      </c>
    </row>
    <row r="447" spans="1:43" ht="15.75" customHeight="1" x14ac:dyDescent="0.2">
      <c r="A447" s="30">
        <v>446</v>
      </c>
      <c r="B447" s="52" t="s">
        <v>500</v>
      </c>
      <c r="C447" s="53" t="s">
        <v>528</v>
      </c>
      <c r="D447" s="54" t="s">
        <v>75</v>
      </c>
      <c r="E447" s="57">
        <v>38730</v>
      </c>
      <c r="H447" s="15" t="str">
        <f t="shared" si="150"/>
        <v>hn-namson-hs0446</v>
      </c>
      <c r="I447" s="7" t="str">
        <f t="shared" si="151"/>
        <v>abcd1112</v>
      </c>
      <c r="K447" s="46">
        <v>446</v>
      </c>
      <c r="L447" s="46" t="str">
        <f t="shared" si="144"/>
        <v>8D-NamSon-HN</v>
      </c>
      <c r="M447" s="46" t="str">
        <f t="shared" si="152"/>
        <v>Phạm Văn Trọng</v>
      </c>
      <c r="N447" s="23" t="str">
        <f t="shared" si="153"/>
        <v>Trọng</v>
      </c>
      <c r="O447" s="23" t="str">
        <f t="shared" si="154"/>
        <v xml:space="preserve">Phạm Văn </v>
      </c>
      <c r="P447" t="s">
        <v>1145</v>
      </c>
      <c r="Q447" s="23" t="str">
        <f t="shared" si="155"/>
        <v>0446</v>
      </c>
      <c r="R447" s="23" t="str">
        <f t="shared" si="145"/>
        <v>hn-namson-hs0446</v>
      </c>
      <c r="S447" s="23" t="str">
        <f t="shared" si="156"/>
        <v>Trong</v>
      </c>
      <c r="T447" s="23" t="str">
        <f t="shared" si="157"/>
        <v xml:space="preserve">Pham Van </v>
      </c>
      <c r="U447" s="23" t="str">
        <f t="shared" si="146"/>
        <v>hs0446-phamvan-trong@hn-namson.edu.vn</v>
      </c>
      <c r="V447" s="23" t="str">
        <f t="shared" si="158"/>
        <v>abcd1112</v>
      </c>
      <c r="W447" s="46" t="str">
        <f t="shared" si="147"/>
        <v>HN</v>
      </c>
      <c r="X447" s="30" t="s">
        <v>47</v>
      </c>
      <c r="Y447" s="30" t="s">
        <v>51</v>
      </c>
      <c r="Z447" s="46" t="str">
        <f t="shared" si="148"/>
        <v>HS-NamSon-HN</v>
      </c>
      <c r="AA447" s="46" t="str">
        <f t="shared" si="149"/>
        <v>NamSon-HN</v>
      </c>
      <c r="AB447" s="24" t="s">
        <v>48</v>
      </c>
      <c r="AC447" s="24" t="s">
        <v>49</v>
      </c>
      <c r="AE447" s="46" t="str">
        <f t="shared" si="159"/>
        <v>hn-namson-hs0446</v>
      </c>
      <c r="AF447" s="46" t="str">
        <f t="shared" si="160"/>
        <v>DS8</v>
      </c>
      <c r="AG447" s="46" t="str">
        <f t="shared" si="161"/>
        <v>8D-NamSon-HN</v>
      </c>
      <c r="AH447" s="30" t="s">
        <v>64</v>
      </c>
      <c r="AI447" s="46" t="str">
        <f t="shared" si="162"/>
        <v>HH8</v>
      </c>
      <c r="AJ447" s="46" t="str">
        <f t="shared" si="163"/>
        <v>8D-NamSon-HN</v>
      </c>
      <c r="AK447" s="46" t="s">
        <v>64</v>
      </c>
      <c r="AL447" s="46" t="str">
        <f t="shared" si="164"/>
        <v>TA8</v>
      </c>
      <c r="AM447" s="46" t="str">
        <f t="shared" si="165"/>
        <v>8D-NamSon-HN</v>
      </c>
      <c r="AN447" s="46" t="s">
        <v>64</v>
      </c>
      <c r="AO447" s="46" t="str">
        <f t="shared" si="166"/>
        <v>NV8</v>
      </c>
      <c r="AP447" s="46" t="str">
        <f t="shared" si="167"/>
        <v>8D-NamSon-HN</v>
      </c>
      <c r="AQ447" s="46" t="s">
        <v>64</v>
      </c>
    </row>
    <row r="448" spans="1:43" ht="15.75" customHeight="1" x14ac:dyDescent="0.2">
      <c r="A448" s="7">
        <v>447</v>
      </c>
      <c r="B448" s="52" t="s">
        <v>500</v>
      </c>
      <c r="C448" s="53" t="s">
        <v>529</v>
      </c>
      <c r="D448" s="54" t="s">
        <v>75</v>
      </c>
      <c r="E448" s="57">
        <v>39060</v>
      </c>
      <c r="H448" s="15" t="str">
        <f t="shared" si="150"/>
        <v>hn-namson-hs0447</v>
      </c>
      <c r="I448" s="7" t="str">
        <f t="shared" si="151"/>
        <v>abcd1213</v>
      </c>
      <c r="K448" s="46">
        <v>447</v>
      </c>
      <c r="L448" s="46" t="str">
        <f t="shared" si="144"/>
        <v>8D-NamSon-HN</v>
      </c>
      <c r="M448" s="46" t="str">
        <f t="shared" si="152"/>
        <v>Nguyễn Trọng Trung</v>
      </c>
      <c r="N448" s="23" t="str">
        <f t="shared" si="153"/>
        <v>Trung</v>
      </c>
      <c r="O448" s="23" t="str">
        <f t="shared" si="154"/>
        <v xml:space="preserve">Nguyễn Trọng </v>
      </c>
      <c r="P448" t="s">
        <v>1146</v>
      </c>
      <c r="Q448" s="23" t="str">
        <f t="shared" si="155"/>
        <v>0447</v>
      </c>
      <c r="R448" s="23" t="str">
        <f t="shared" si="145"/>
        <v>hn-namson-hs0447</v>
      </c>
      <c r="S448" s="23" t="str">
        <f t="shared" si="156"/>
        <v>Trung</v>
      </c>
      <c r="T448" s="23" t="str">
        <f t="shared" si="157"/>
        <v xml:space="preserve">Nguyen Trong </v>
      </c>
      <c r="U448" s="23" t="str">
        <f t="shared" si="146"/>
        <v>hs0447-nguyentrong-trung@hn-namson.edu.vn</v>
      </c>
      <c r="V448" s="23" t="str">
        <f t="shared" si="158"/>
        <v>abcd1213</v>
      </c>
      <c r="W448" s="46" t="str">
        <f t="shared" si="147"/>
        <v>HN</v>
      </c>
      <c r="X448" s="30" t="s">
        <v>47</v>
      </c>
      <c r="Y448" s="30" t="s">
        <v>51</v>
      </c>
      <c r="Z448" s="46" t="str">
        <f t="shared" si="148"/>
        <v>HS-NamSon-HN</v>
      </c>
      <c r="AA448" s="46" t="str">
        <f t="shared" si="149"/>
        <v>NamSon-HN</v>
      </c>
      <c r="AB448" s="24" t="s">
        <v>48</v>
      </c>
      <c r="AC448" s="24" t="s">
        <v>49</v>
      </c>
      <c r="AE448" s="46" t="str">
        <f t="shared" si="159"/>
        <v>hn-namson-hs0447</v>
      </c>
      <c r="AF448" s="46" t="str">
        <f t="shared" si="160"/>
        <v>DS8</v>
      </c>
      <c r="AG448" s="46" t="str">
        <f t="shared" si="161"/>
        <v>8D-NamSon-HN</v>
      </c>
      <c r="AH448" s="30" t="s">
        <v>64</v>
      </c>
      <c r="AI448" s="46" t="str">
        <f t="shared" si="162"/>
        <v>HH8</v>
      </c>
      <c r="AJ448" s="46" t="str">
        <f t="shared" si="163"/>
        <v>8D-NamSon-HN</v>
      </c>
      <c r="AK448" s="46" t="s">
        <v>64</v>
      </c>
      <c r="AL448" s="46" t="str">
        <f t="shared" si="164"/>
        <v>TA8</v>
      </c>
      <c r="AM448" s="46" t="str">
        <f t="shared" si="165"/>
        <v>8D-NamSon-HN</v>
      </c>
      <c r="AN448" s="46" t="s">
        <v>64</v>
      </c>
      <c r="AO448" s="46" t="str">
        <f t="shared" si="166"/>
        <v>NV8</v>
      </c>
      <c r="AP448" s="46" t="str">
        <f t="shared" si="167"/>
        <v>8D-NamSon-HN</v>
      </c>
      <c r="AQ448" s="46" t="s">
        <v>64</v>
      </c>
    </row>
    <row r="449" spans="1:43" ht="15.75" customHeight="1" x14ac:dyDescent="0.2">
      <c r="A449" s="30">
        <v>448</v>
      </c>
      <c r="B449" s="52" t="s">
        <v>500</v>
      </c>
      <c r="C449" s="53" t="s">
        <v>530</v>
      </c>
      <c r="D449" s="54" t="s">
        <v>75</v>
      </c>
      <c r="E449" s="57">
        <v>38986</v>
      </c>
      <c r="H449" s="15" t="str">
        <f t="shared" si="150"/>
        <v>hn-namson-hs0448</v>
      </c>
      <c r="I449" s="7" t="str">
        <f t="shared" si="151"/>
        <v>abcd1314</v>
      </c>
      <c r="K449" s="46">
        <v>448</v>
      </c>
      <c r="L449" s="46" t="str">
        <f t="shared" si="144"/>
        <v>8D-NamSon-HN</v>
      </c>
      <c r="M449" s="46" t="str">
        <f t="shared" si="152"/>
        <v>Nghiêm Đình Tú</v>
      </c>
      <c r="N449" s="23" t="str">
        <f t="shared" si="153"/>
        <v>Tú</v>
      </c>
      <c r="O449" s="23" t="str">
        <f t="shared" si="154"/>
        <v xml:space="preserve">Nghiêm Đình </v>
      </c>
      <c r="P449" t="s">
        <v>1147</v>
      </c>
      <c r="Q449" s="23" t="str">
        <f t="shared" si="155"/>
        <v>0448</v>
      </c>
      <c r="R449" s="23" t="str">
        <f t="shared" si="145"/>
        <v>hn-namson-hs0448</v>
      </c>
      <c r="S449" s="23" t="str">
        <f t="shared" si="156"/>
        <v>Tu</v>
      </c>
      <c r="T449" s="23" t="str">
        <f t="shared" si="157"/>
        <v xml:space="preserve">Nghiem Dinh </v>
      </c>
      <c r="U449" s="23" t="str">
        <f t="shared" si="146"/>
        <v>hs0448-nghiemdinh-tu@hn-namson.edu.vn</v>
      </c>
      <c r="V449" s="23" t="str">
        <f t="shared" si="158"/>
        <v>abcd1314</v>
      </c>
      <c r="W449" s="46" t="str">
        <f t="shared" si="147"/>
        <v>HN</v>
      </c>
      <c r="X449" s="30" t="s">
        <v>47</v>
      </c>
      <c r="Y449" s="30" t="s">
        <v>51</v>
      </c>
      <c r="Z449" s="46" t="str">
        <f t="shared" si="148"/>
        <v>HS-NamSon-HN</v>
      </c>
      <c r="AA449" s="46" t="str">
        <f t="shared" si="149"/>
        <v>NamSon-HN</v>
      </c>
      <c r="AB449" s="24" t="s">
        <v>48</v>
      </c>
      <c r="AC449" s="24" t="s">
        <v>49</v>
      </c>
      <c r="AE449" s="46" t="str">
        <f t="shared" si="159"/>
        <v>hn-namson-hs0448</v>
      </c>
      <c r="AF449" s="46" t="str">
        <f t="shared" si="160"/>
        <v>DS8</v>
      </c>
      <c r="AG449" s="46" t="str">
        <f t="shared" si="161"/>
        <v>8D-NamSon-HN</v>
      </c>
      <c r="AH449" s="30" t="s">
        <v>64</v>
      </c>
      <c r="AI449" s="46" t="str">
        <f t="shared" si="162"/>
        <v>HH8</v>
      </c>
      <c r="AJ449" s="46" t="str">
        <f t="shared" si="163"/>
        <v>8D-NamSon-HN</v>
      </c>
      <c r="AK449" s="46" t="s">
        <v>64</v>
      </c>
      <c r="AL449" s="46" t="str">
        <f t="shared" si="164"/>
        <v>TA8</v>
      </c>
      <c r="AM449" s="46" t="str">
        <f t="shared" si="165"/>
        <v>8D-NamSon-HN</v>
      </c>
      <c r="AN449" s="46" t="s">
        <v>64</v>
      </c>
      <c r="AO449" s="46" t="str">
        <f t="shared" si="166"/>
        <v>NV8</v>
      </c>
      <c r="AP449" s="46" t="str">
        <f t="shared" si="167"/>
        <v>8D-NamSon-HN</v>
      </c>
      <c r="AQ449" s="46" t="s">
        <v>64</v>
      </c>
    </row>
    <row r="450" spans="1:43" ht="15.75" customHeight="1" x14ac:dyDescent="0.2">
      <c r="A450" s="7">
        <v>449</v>
      </c>
      <c r="B450" s="52" t="s">
        <v>500</v>
      </c>
      <c r="C450" s="53" t="s">
        <v>531</v>
      </c>
      <c r="D450" s="54" t="s">
        <v>75</v>
      </c>
      <c r="E450" s="57">
        <v>38952</v>
      </c>
      <c r="H450" s="15" t="str">
        <f t="shared" si="150"/>
        <v>hn-namson-hs0449</v>
      </c>
      <c r="I450" s="7" t="str">
        <f t="shared" si="151"/>
        <v>abcd1415</v>
      </c>
      <c r="K450" s="46">
        <v>449</v>
      </c>
      <c r="L450" s="46" t="str">
        <f t="shared" ref="L450:L513" si="168">CONCATENATE(B450,"-",School,"-",City)</f>
        <v>8D-NamSon-HN</v>
      </c>
      <c r="M450" s="46" t="str">
        <f t="shared" si="152"/>
        <v>Nguyễn Anh Tú</v>
      </c>
      <c r="N450" s="23" t="str">
        <f t="shared" si="153"/>
        <v>Tú</v>
      </c>
      <c r="O450" s="23" t="str">
        <f t="shared" si="154"/>
        <v xml:space="preserve">Nguyễn Anh </v>
      </c>
      <c r="P450" t="s">
        <v>1148</v>
      </c>
      <c r="Q450" s="23" t="str">
        <f t="shared" si="155"/>
        <v>0449</v>
      </c>
      <c r="R450" s="23" t="str">
        <f t="shared" ref="R450:R513" si="169">CONCATENATE(LOWER(City),"-",LOWER(SchoolCode),"-hs",Q450)</f>
        <v>hn-namson-hs0449</v>
      </c>
      <c r="S450" s="23" t="str">
        <f t="shared" si="156"/>
        <v>Tu</v>
      </c>
      <c r="T450" s="23" t="str">
        <f t="shared" si="157"/>
        <v xml:space="preserve">Nguyen Anh </v>
      </c>
      <c r="U450" s="23" t="str">
        <f t="shared" ref="U450:U513" si="170">CONCATENATE("hs",Q450,"-",SUBSTITUTE(LOWER(T450)," ", ""),"-",LOWER(S450),"@",LOWER(City),"-",LOWER(School),".edu.vn")</f>
        <v>hs0449-nguyenanh-tu@hn-namson.edu.vn</v>
      </c>
      <c r="V450" s="23" t="str">
        <f t="shared" si="158"/>
        <v>abcd1415</v>
      </c>
      <c r="W450" s="46" t="str">
        <f t="shared" ref="W450:W513" si="171">City</f>
        <v>HN</v>
      </c>
      <c r="X450" s="30" t="s">
        <v>47</v>
      </c>
      <c r="Y450" s="30" t="s">
        <v>51</v>
      </c>
      <c r="Z450" s="46" t="str">
        <f t="shared" ref="Z450:Z513" si="172">CONCATENATE("HS-",School,"-",City)</f>
        <v>HS-NamSon-HN</v>
      </c>
      <c r="AA450" s="46" t="str">
        <f t="shared" ref="AA450:AA513" si="173">CONCATENATE(School,"-",City)</f>
        <v>NamSon-HN</v>
      </c>
      <c r="AB450" s="24" t="s">
        <v>48</v>
      </c>
      <c r="AC450" s="24" t="s">
        <v>49</v>
      </c>
      <c r="AE450" s="46" t="str">
        <f t="shared" si="159"/>
        <v>hn-namson-hs0449</v>
      </c>
      <c r="AF450" s="46" t="str">
        <f t="shared" si="160"/>
        <v>DS8</v>
      </c>
      <c r="AG450" s="46" t="str">
        <f t="shared" si="161"/>
        <v>8D-NamSon-HN</v>
      </c>
      <c r="AH450" s="30" t="s">
        <v>64</v>
      </c>
      <c r="AI450" s="46" t="str">
        <f t="shared" si="162"/>
        <v>HH8</v>
      </c>
      <c r="AJ450" s="46" t="str">
        <f t="shared" si="163"/>
        <v>8D-NamSon-HN</v>
      </c>
      <c r="AK450" s="46" t="s">
        <v>64</v>
      </c>
      <c r="AL450" s="46" t="str">
        <f t="shared" si="164"/>
        <v>TA8</v>
      </c>
      <c r="AM450" s="46" t="str">
        <f t="shared" si="165"/>
        <v>8D-NamSon-HN</v>
      </c>
      <c r="AN450" s="46" t="s">
        <v>64</v>
      </c>
      <c r="AO450" s="46" t="str">
        <f t="shared" si="166"/>
        <v>NV8</v>
      </c>
      <c r="AP450" s="46" t="str">
        <f t="shared" si="167"/>
        <v>8D-NamSon-HN</v>
      </c>
      <c r="AQ450" s="46" t="s">
        <v>64</v>
      </c>
    </row>
    <row r="451" spans="1:43" ht="15.75" customHeight="1" x14ac:dyDescent="0.2">
      <c r="A451" s="30">
        <v>450</v>
      </c>
      <c r="B451" s="52" t="s">
        <v>500</v>
      </c>
      <c r="C451" s="53" t="s">
        <v>532</v>
      </c>
      <c r="D451" s="54" t="s">
        <v>75</v>
      </c>
      <c r="E451" s="57">
        <v>38950</v>
      </c>
      <c r="H451" s="15" t="str">
        <f t="shared" ref="H451:H514" si="174">R451</f>
        <v>hn-namson-hs0450</v>
      </c>
      <c r="I451" s="7" t="str">
        <f t="shared" ref="I451:I514" si="175">V451</f>
        <v>abcd1516</v>
      </c>
      <c r="K451" s="46">
        <v>450</v>
      </c>
      <c r="L451" s="46" t="str">
        <f t="shared" si="168"/>
        <v>8D-NamSon-HN</v>
      </c>
      <c r="M451" s="46" t="str">
        <f t="shared" ref="M451:M514" si="176">TRIM(C451)</f>
        <v>Nguyễn Văn Tuấn</v>
      </c>
      <c r="N451" s="23" t="str">
        <f t="shared" ref="N451:N514" si="177">RIGHT(M451,LEN(M451)-FIND("@",SUBSTITUTE(M451," ","@",LEN(M451)-LEN(SUBSTITUTE(M451," ","")))))</f>
        <v>Tuấn</v>
      </c>
      <c r="O451" s="23" t="str">
        <f t="shared" ref="O451:O514" si="178">LEFT(M451,LEN(M451)-LEN(N451))</f>
        <v xml:space="preserve">Nguyễn Văn </v>
      </c>
      <c r="P451" t="s">
        <v>1149</v>
      </c>
      <c r="Q451" s="23" t="str">
        <f t="shared" ref="Q451:Q514" si="179">IF(K451&lt;1000, RIGHT(K451+10000,4),K451)</f>
        <v>0450</v>
      </c>
      <c r="R451" s="23" t="str">
        <f t="shared" si="169"/>
        <v>hn-namson-hs0450</v>
      </c>
      <c r="S451" s="23" t="str">
        <f t="shared" ref="S451:S514" si="180">RIGHT(P451,LEN(P451)-FIND("@",SUBSTITUTE(P451," ","@",LEN(P451)-LEN(SUBSTITUTE(P451," ","")))))</f>
        <v>Tuan</v>
      </c>
      <c r="T451" s="23" t="str">
        <f t="shared" ref="T451:T514" si="181">LEFT(P451,LEN(P451)-LEN(S451))</f>
        <v xml:space="preserve">Nguyen Van </v>
      </c>
      <c r="U451" s="23" t="str">
        <f t="shared" si="170"/>
        <v>hs0450-nguyenvan-tuan@hn-namson.edu.vn</v>
      </c>
      <c r="V451" s="23" t="str">
        <f t="shared" ref="V451:V514" si="182">CONCATENATE("abcd",MOD(K451,89)+10,MOD(K451,89)+11)</f>
        <v>abcd1516</v>
      </c>
      <c r="W451" s="46" t="str">
        <f t="shared" si="171"/>
        <v>HN</v>
      </c>
      <c r="X451" s="30" t="s">
        <v>47</v>
      </c>
      <c r="Y451" s="30" t="s">
        <v>51</v>
      </c>
      <c r="Z451" s="46" t="str">
        <f t="shared" si="172"/>
        <v>HS-NamSon-HN</v>
      </c>
      <c r="AA451" s="46" t="str">
        <f t="shared" si="173"/>
        <v>NamSon-HN</v>
      </c>
      <c r="AB451" s="24" t="s">
        <v>48</v>
      </c>
      <c r="AC451" s="24" t="s">
        <v>49</v>
      </c>
      <c r="AE451" s="46" t="str">
        <f t="shared" ref="AE451:AE514" si="183">R451</f>
        <v>hn-namson-hs0450</v>
      </c>
      <c r="AF451" s="46" t="str">
        <f t="shared" ref="AF451:AF514" si="184">IF(LEFT(AG451,1)="6","SH6", CONCATENATE("DS",LEFT(AG451,1)))</f>
        <v>DS8</v>
      </c>
      <c r="AG451" s="46" t="str">
        <f t="shared" ref="AG451:AG514" si="185">L451</f>
        <v>8D-NamSon-HN</v>
      </c>
      <c r="AH451" s="30" t="s">
        <v>64</v>
      </c>
      <c r="AI451" s="46" t="str">
        <f t="shared" ref="AI451:AI514" si="186">CONCATENATE("HH",LEFT(AJ451,1))</f>
        <v>HH8</v>
      </c>
      <c r="AJ451" s="46" t="str">
        <f t="shared" ref="AJ451:AJ514" si="187">L451</f>
        <v>8D-NamSon-HN</v>
      </c>
      <c r="AK451" s="46" t="s">
        <v>64</v>
      </c>
      <c r="AL451" s="46" t="str">
        <f t="shared" ref="AL451:AL514" si="188">CONCATENATE("TA",LEFT(AM451,1))</f>
        <v>TA8</v>
      </c>
      <c r="AM451" s="46" t="str">
        <f t="shared" ref="AM451:AM514" si="189">L451</f>
        <v>8D-NamSon-HN</v>
      </c>
      <c r="AN451" s="46" t="s">
        <v>64</v>
      </c>
      <c r="AO451" s="46" t="str">
        <f t="shared" ref="AO451:AO514" si="190">CONCATENATE("NV",LEFT(AP451,1))</f>
        <v>NV8</v>
      </c>
      <c r="AP451" s="46" t="str">
        <f t="shared" ref="AP451:AP514" si="191">L451</f>
        <v>8D-NamSon-HN</v>
      </c>
      <c r="AQ451" s="46" t="s">
        <v>64</v>
      </c>
    </row>
    <row r="452" spans="1:43" ht="15.75" customHeight="1" x14ac:dyDescent="0.2">
      <c r="A452" s="7">
        <v>451</v>
      </c>
      <c r="B452" s="52" t="s">
        <v>500</v>
      </c>
      <c r="C452" s="53" t="s">
        <v>533</v>
      </c>
      <c r="D452" s="54" t="s">
        <v>75</v>
      </c>
      <c r="E452" s="57">
        <v>38987</v>
      </c>
      <c r="H452" s="15" t="str">
        <f t="shared" si="174"/>
        <v>hn-namson-hs0451</v>
      </c>
      <c r="I452" s="7" t="str">
        <f t="shared" si="175"/>
        <v>abcd1617</v>
      </c>
      <c r="K452" s="46">
        <v>451</v>
      </c>
      <c r="L452" s="46" t="str">
        <f t="shared" si="168"/>
        <v>8D-NamSon-HN</v>
      </c>
      <c r="M452" s="46" t="str">
        <f t="shared" si="176"/>
        <v>Phạm Anh Tuấn</v>
      </c>
      <c r="N452" s="23" t="str">
        <f t="shared" si="177"/>
        <v>Tuấn</v>
      </c>
      <c r="O452" s="23" t="str">
        <f t="shared" si="178"/>
        <v xml:space="preserve">Phạm Anh </v>
      </c>
      <c r="P452" t="s">
        <v>1150</v>
      </c>
      <c r="Q452" s="23" t="str">
        <f t="shared" si="179"/>
        <v>0451</v>
      </c>
      <c r="R452" s="23" t="str">
        <f t="shared" si="169"/>
        <v>hn-namson-hs0451</v>
      </c>
      <c r="S452" s="23" t="str">
        <f t="shared" si="180"/>
        <v>Tuan</v>
      </c>
      <c r="T452" s="23" t="str">
        <f t="shared" si="181"/>
        <v xml:space="preserve">Pham Anh </v>
      </c>
      <c r="U452" s="23" t="str">
        <f t="shared" si="170"/>
        <v>hs0451-phamanh-tuan@hn-namson.edu.vn</v>
      </c>
      <c r="V452" s="23" t="str">
        <f t="shared" si="182"/>
        <v>abcd1617</v>
      </c>
      <c r="W452" s="46" t="str">
        <f t="shared" si="171"/>
        <v>HN</v>
      </c>
      <c r="X452" s="30" t="s">
        <v>47</v>
      </c>
      <c r="Y452" s="30" t="s">
        <v>51</v>
      </c>
      <c r="Z452" s="46" t="str">
        <f t="shared" si="172"/>
        <v>HS-NamSon-HN</v>
      </c>
      <c r="AA452" s="46" t="str">
        <f t="shared" si="173"/>
        <v>NamSon-HN</v>
      </c>
      <c r="AB452" s="24" t="s">
        <v>48</v>
      </c>
      <c r="AC452" s="24" t="s">
        <v>49</v>
      </c>
      <c r="AE452" s="46" t="str">
        <f t="shared" si="183"/>
        <v>hn-namson-hs0451</v>
      </c>
      <c r="AF452" s="46" t="str">
        <f t="shared" si="184"/>
        <v>DS8</v>
      </c>
      <c r="AG452" s="46" t="str">
        <f t="shared" si="185"/>
        <v>8D-NamSon-HN</v>
      </c>
      <c r="AH452" s="30" t="s">
        <v>64</v>
      </c>
      <c r="AI452" s="46" t="str">
        <f t="shared" si="186"/>
        <v>HH8</v>
      </c>
      <c r="AJ452" s="46" t="str">
        <f t="shared" si="187"/>
        <v>8D-NamSon-HN</v>
      </c>
      <c r="AK452" s="46" t="s">
        <v>64</v>
      </c>
      <c r="AL452" s="46" t="str">
        <f t="shared" si="188"/>
        <v>TA8</v>
      </c>
      <c r="AM452" s="46" t="str">
        <f t="shared" si="189"/>
        <v>8D-NamSon-HN</v>
      </c>
      <c r="AN452" s="46" t="s">
        <v>64</v>
      </c>
      <c r="AO452" s="46" t="str">
        <f t="shared" si="190"/>
        <v>NV8</v>
      </c>
      <c r="AP452" s="46" t="str">
        <f t="shared" si="191"/>
        <v>8D-NamSon-HN</v>
      </c>
      <c r="AQ452" s="46" t="s">
        <v>64</v>
      </c>
    </row>
    <row r="453" spans="1:43" ht="15.75" customHeight="1" x14ac:dyDescent="0.2">
      <c r="A453" s="30">
        <v>452</v>
      </c>
      <c r="B453" s="52" t="s">
        <v>500</v>
      </c>
      <c r="C453" s="53" t="s">
        <v>534</v>
      </c>
      <c r="D453" s="54" t="s">
        <v>75</v>
      </c>
      <c r="E453" s="57">
        <v>39024</v>
      </c>
      <c r="H453" s="15" t="str">
        <f t="shared" si="174"/>
        <v>hn-namson-hs0452</v>
      </c>
      <c r="I453" s="7" t="str">
        <f t="shared" si="175"/>
        <v>abcd1718</v>
      </c>
      <c r="K453" s="46">
        <v>452</v>
      </c>
      <c r="L453" s="46" t="str">
        <f t="shared" si="168"/>
        <v>8D-NamSon-HN</v>
      </c>
      <c r="M453" s="46" t="str">
        <f t="shared" si="176"/>
        <v>Phạm Lâm Tuệ</v>
      </c>
      <c r="N453" s="23" t="str">
        <f t="shared" si="177"/>
        <v>Tuệ</v>
      </c>
      <c r="O453" s="23" t="str">
        <f t="shared" si="178"/>
        <v xml:space="preserve">Phạm Lâm </v>
      </c>
      <c r="P453" t="s">
        <v>1151</v>
      </c>
      <c r="Q453" s="23" t="str">
        <f t="shared" si="179"/>
        <v>0452</v>
      </c>
      <c r="R453" s="23" t="str">
        <f t="shared" si="169"/>
        <v>hn-namson-hs0452</v>
      </c>
      <c r="S453" s="23" t="str">
        <f t="shared" si="180"/>
        <v>Tue</v>
      </c>
      <c r="T453" s="23" t="str">
        <f t="shared" si="181"/>
        <v xml:space="preserve">Pham Lam </v>
      </c>
      <c r="U453" s="23" t="str">
        <f t="shared" si="170"/>
        <v>hs0452-phamlam-tue@hn-namson.edu.vn</v>
      </c>
      <c r="V453" s="23" t="str">
        <f t="shared" si="182"/>
        <v>abcd1718</v>
      </c>
      <c r="W453" s="46" t="str">
        <f t="shared" si="171"/>
        <v>HN</v>
      </c>
      <c r="X453" s="30" t="s">
        <v>47</v>
      </c>
      <c r="Y453" s="30" t="s">
        <v>51</v>
      </c>
      <c r="Z453" s="46" t="str">
        <f t="shared" si="172"/>
        <v>HS-NamSon-HN</v>
      </c>
      <c r="AA453" s="46" t="str">
        <f t="shared" si="173"/>
        <v>NamSon-HN</v>
      </c>
      <c r="AB453" s="24" t="s">
        <v>48</v>
      </c>
      <c r="AC453" s="24" t="s">
        <v>49</v>
      </c>
      <c r="AE453" s="46" t="str">
        <f t="shared" si="183"/>
        <v>hn-namson-hs0452</v>
      </c>
      <c r="AF453" s="46" t="str">
        <f t="shared" si="184"/>
        <v>DS8</v>
      </c>
      <c r="AG453" s="46" t="str">
        <f t="shared" si="185"/>
        <v>8D-NamSon-HN</v>
      </c>
      <c r="AH453" s="30" t="s">
        <v>64</v>
      </c>
      <c r="AI453" s="46" t="str">
        <f t="shared" si="186"/>
        <v>HH8</v>
      </c>
      <c r="AJ453" s="46" t="str">
        <f t="shared" si="187"/>
        <v>8D-NamSon-HN</v>
      </c>
      <c r="AK453" s="46" t="s">
        <v>64</v>
      </c>
      <c r="AL453" s="46" t="str">
        <f t="shared" si="188"/>
        <v>TA8</v>
      </c>
      <c r="AM453" s="46" t="str">
        <f t="shared" si="189"/>
        <v>8D-NamSon-HN</v>
      </c>
      <c r="AN453" s="46" t="s">
        <v>64</v>
      </c>
      <c r="AO453" s="46" t="str">
        <f t="shared" si="190"/>
        <v>NV8</v>
      </c>
      <c r="AP453" s="46" t="str">
        <f t="shared" si="191"/>
        <v>8D-NamSon-HN</v>
      </c>
      <c r="AQ453" s="46" t="s">
        <v>64</v>
      </c>
    </row>
    <row r="454" spans="1:43" ht="15.75" customHeight="1" x14ac:dyDescent="0.2">
      <c r="A454" s="7">
        <v>453</v>
      </c>
      <c r="B454" s="52" t="s">
        <v>500</v>
      </c>
      <c r="C454" s="53" t="s">
        <v>535</v>
      </c>
      <c r="D454" s="54" t="s">
        <v>75</v>
      </c>
      <c r="E454" s="57">
        <v>38828</v>
      </c>
      <c r="H454" s="15" t="str">
        <f t="shared" si="174"/>
        <v>hn-namson-hs0453</v>
      </c>
      <c r="I454" s="7" t="str">
        <f t="shared" si="175"/>
        <v>abcd1819</v>
      </c>
      <c r="K454" s="46">
        <v>453</v>
      </c>
      <c r="L454" s="46" t="str">
        <f t="shared" si="168"/>
        <v>8D-NamSon-HN</v>
      </c>
      <c r="M454" s="46" t="str">
        <f t="shared" si="176"/>
        <v>Đinh Văn Tuyến</v>
      </c>
      <c r="N454" s="23" t="str">
        <f t="shared" si="177"/>
        <v>Tuyến</v>
      </c>
      <c r="O454" s="23" t="str">
        <f t="shared" si="178"/>
        <v xml:space="preserve">Đinh Văn </v>
      </c>
      <c r="P454" t="s">
        <v>1152</v>
      </c>
      <c r="Q454" s="23" t="str">
        <f t="shared" si="179"/>
        <v>0453</v>
      </c>
      <c r="R454" s="23" t="str">
        <f t="shared" si="169"/>
        <v>hn-namson-hs0453</v>
      </c>
      <c r="S454" s="23" t="str">
        <f t="shared" si="180"/>
        <v>Tuyen</v>
      </c>
      <c r="T454" s="23" t="str">
        <f t="shared" si="181"/>
        <v xml:space="preserve">Dinh Van </v>
      </c>
      <c r="U454" s="23" t="str">
        <f t="shared" si="170"/>
        <v>hs0453-dinhvan-tuyen@hn-namson.edu.vn</v>
      </c>
      <c r="V454" s="23" t="str">
        <f t="shared" si="182"/>
        <v>abcd1819</v>
      </c>
      <c r="W454" s="46" t="str">
        <f t="shared" si="171"/>
        <v>HN</v>
      </c>
      <c r="X454" s="30" t="s">
        <v>47</v>
      </c>
      <c r="Y454" s="30" t="s">
        <v>51</v>
      </c>
      <c r="Z454" s="46" t="str">
        <f t="shared" si="172"/>
        <v>HS-NamSon-HN</v>
      </c>
      <c r="AA454" s="46" t="str">
        <f t="shared" si="173"/>
        <v>NamSon-HN</v>
      </c>
      <c r="AB454" s="24" t="s">
        <v>48</v>
      </c>
      <c r="AC454" s="24" t="s">
        <v>49</v>
      </c>
      <c r="AE454" s="46" t="str">
        <f t="shared" si="183"/>
        <v>hn-namson-hs0453</v>
      </c>
      <c r="AF454" s="46" t="str">
        <f t="shared" si="184"/>
        <v>DS8</v>
      </c>
      <c r="AG454" s="46" t="str">
        <f t="shared" si="185"/>
        <v>8D-NamSon-HN</v>
      </c>
      <c r="AH454" s="30" t="s">
        <v>64</v>
      </c>
      <c r="AI454" s="46" t="str">
        <f t="shared" si="186"/>
        <v>HH8</v>
      </c>
      <c r="AJ454" s="46" t="str">
        <f t="shared" si="187"/>
        <v>8D-NamSon-HN</v>
      </c>
      <c r="AK454" s="46" t="s">
        <v>64</v>
      </c>
      <c r="AL454" s="46" t="str">
        <f t="shared" si="188"/>
        <v>TA8</v>
      </c>
      <c r="AM454" s="46" t="str">
        <f t="shared" si="189"/>
        <v>8D-NamSon-HN</v>
      </c>
      <c r="AN454" s="46" t="s">
        <v>64</v>
      </c>
      <c r="AO454" s="46" t="str">
        <f t="shared" si="190"/>
        <v>NV8</v>
      </c>
      <c r="AP454" s="46" t="str">
        <f t="shared" si="191"/>
        <v>8D-NamSon-HN</v>
      </c>
      <c r="AQ454" s="46" t="s">
        <v>64</v>
      </c>
    </row>
    <row r="455" spans="1:43" ht="15.75" customHeight="1" x14ac:dyDescent="0.2">
      <c r="A455" s="30">
        <v>454</v>
      </c>
      <c r="B455" s="52" t="s">
        <v>500</v>
      </c>
      <c r="C455" s="53" t="s">
        <v>536</v>
      </c>
      <c r="D455" s="54" t="s">
        <v>98</v>
      </c>
      <c r="E455" s="57">
        <v>38288</v>
      </c>
      <c r="H455" s="15" t="str">
        <f t="shared" si="174"/>
        <v>hn-namson-hs0454</v>
      </c>
      <c r="I455" s="7" t="str">
        <f t="shared" si="175"/>
        <v>abcd1920</v>
      </c>
      <c r="K455" s="46">
        <v>454</v>
      </c>
      <c r="L455" s="46" t="str">
        <f t="shared" si="168"/>
        <v>8D-NamSon-HN</v>
      </c>
      <c r="M455" s="46" t="str">
        <f t="shared" si="176"/>
        <v>Nguyễn Thị Vân</v>
      </c>
      <c r="N455" s="23" t="str">
        <f t="shared" si="177"/>
        <v>Vân</v>
      </c>
      <c r="O455" s="23" t="str">
        <f t="shared" si="178"/>
        <v xml:space="preserve">Nguyễn Thị </v>
      </c>
      <c r="P455" t="s">
        <v>1153</v>
      </c>
      <c r="Q455" s="23" t="str">
        <f t="shared" si="179"/>
        <v>0454</v>
      </c>
      <c r="R455" s="23" t="str">
        <f t="shared" si="169"/>
        <v>hn-namson-hs0454</v>
      </c>
      <c r="S455" s="23" t="str">
        <f t="shared" si="180"/>
        <v>Van</v>
      </c>
      <c r="T455" s="23" t="str">
        <f t="shared" si="181"/>
        <v xml:space="preserve">Nguyen Thi </v>
      </c>
      <c r="U455" s="23" t="str">
        <f t="shared" si="170"/>
        <v>hs0454-nguyenthi-van@hn-namson.edu.vn</v>
      </c>
      <c r="V455" s="23" t="str">
        <f t="shared" si="182"/>
        <v>abcd1920</v>
      </c>
      <c r="W455" s="46" t="str">
        <f t="shared" si="171"/>
        <v>HN</v>
      </c>
      <c r="X455" s="30" t="s">
        <v>47</v>
      </c>
      <c r="Y455" s="30" t="s">
        <v>51</v>
      </c>
      <c r="Z455" s="46" t="str">
        <f t="shared" si="172"/>
        <v>HS-NamSon-HN</v>
      </c>
      <c r="AA455" s="46" t="str">
        <f t="shared" si="173"/>
        <v>NamSon-HN</v>
      </c>
      <c r="AB455" s="24" t="s">
        <v>48</v>
      </c>
      <c r="AC455" s="24" t="s">
        <v>49</v>
      </c>
      <c r="AE455" s="46" t="str">
        <f t="shared" si="183"/>
        <v>hn-namson-hs0454</v>
      </c>
      <c r="AF455" s="46" t="str">
        <f t="shared" si="184"/>
        <v>DS8</v>
      </c>
      <c r="AG455" s="46" t="str">
        <f t="shared" si="185"/>
        <v>8D-NamSon-HN</v>
      </c>
      <c r="AH455" s="30" t="s">
        <v>64</v>
      </c>
      <c r="AI455" s="46" t="str">
        <f t="shared" si="186"/>
        <v>HH8</v>
      </c>
      <c r="AJ455" s="46" t="str">
        <f t="shared" si="187"/>
        <v>8D-NamSon-HN</v>
      </c>
      <c r="AK455" s="46" t="s">
        <v>64</v>
      </c>
      <c r="AL455" s="46" t="str">
        <f t="shared" si="188"/>
        <v>TA8</v>
      </c>
      <c r="AM455" s="46" t="str">
        <f t="shared" si="189"/>
        <v>8D-NamSon-HN</v>
      </c>
      <c r="AN455" s="46" t="s">
        <v>64</v>
      </c>
      <c r="AO455" s="46" t="str">
        <f t="shared" si="190"/>
        <v>NV8</v>
      </c>
      <c r="AP455" s="46" t="str">
        <f t="shared" si="191"/>
        <v>8D-NamSon-HN</v>
      </c>
      <c r="AQ455" s="46" t="s">
        <v>64</v>
      </c>
    </row>
    <row r="456" spans="1:43" ht="15.75" customHeight="1" x14ac:dyDescent="0.2">
      <c r="A456" s="7">
        <v>455</v>
      </c>
      <c r="B456" s="52" t="s">
        <v>500</v>
      </c>
      <c r="C456" s="53" t="s">
        <v>537</v>
      </c>
      <c r="D456" s="54" t="s">
        <v>75</v>
      </c>
      <c r="E456" s="57">
        <v>38856</v>
      </c>
      <c r="H456" s="15" t="str">
        <f t="shared" si="174"/>
        <v>hn-namson-hs0455</v>
      </c>
      <c r="I456" s="7" t="str">
        <f t="shared" si="175"/>
        <v>abcd2021</v>
      </c>
      <c r="K456" s="46">
        <v>455</v>
      </c>
      <c r="L456" s="46" t="str">
        <f t="shared" si="168"/>
        <v>8D-NamSon-HN</v>
      </c>
      <c r="M456" s="46" t="str">
        <f t="shared" si="176"/>
        <v>Nguyễn Thành Vinh</v>
      </c>
      <c r="N456" s="23" t="str">
        <f t="shared" si="177"/>
        <v>Vinh</v>
      </c>
      <c r="O456" s="23" t="str">
        <f t="shared" si="178"/>
        <v xml:space="preserve">Nguyễn Thành </v>
      </c>
      <c r="P456" t="s">
        <v>1154</v>
      </c>
      <c r="Q456" s="23" t="str">
        <f t="shared" si="179"/>
        <v>0455</v>
      </c>
      <c r="R456" s="23" t="str">
        <f t="shared" si="169"/>
        <v>hn-namson-hs0455</v>
      </c>
      <c r="S456" s="23" t="str">
        <f t="shared" si="180"/>
        <v>Vinh</v>
      </c>
      <c r="T456" s="23" t="str">
        <f t="shared" si="181"/>
        <v xml:space="preserve">Nguyen Thanh </v>
      </c>
      <c r="U456" s="23" t="str">
        <f t="shared" si="170"/>
        <v>hs0455-nguyenthanh-vinh@hn-namson.edu.vn</v>
      </c>
      <c r="V456" s="23" t="str">
        <f t="shared" si="182"/>
        <v>abcd2021</v>
      </c>
      <c r="W456" s="46" t="str">
        <f t="shared" si="171"/>
        <v>HN</v>
      </c>
      <c r="X456" s="30" t="s">
        <v>47</v>
      </c>
      <c r="Y456" s="30" t="s">
        <v>51</v>
      </c>
      <c r="Z456" s="46" t="str">
        <f t="shared" si="172"/>
        <v>HS-NamSon-HN</v>
      </c>
      <c r="AA456" s="46" t="str">
        <f t="shared" si="173"/>
        <v>NamSon-HN</v>
      </c>
      <c r="AB456" s="24" t="s">
        <v>48</v>
      </c>
      <c r="AC456" s="24" t="s">
        <v>49</v>
      </c>
      <c r="AE456" s="46" t="str">
        <f t="shared" si="183"/>
        <v>hn-namson-hs0455</v>
      </c>
      <c r="AF456" s="46" t="str">
        <f t="shared" si="184"/>
        <v>DS8</v>
      </c>
      <c r="AG456" s="46" t="str">
        <f t="shared" si="185"/>
        <v>8D-NamSon-HN</v>
      </c>
      <c r="AH456" s="30" t="s">
        <v>64</v>
      </c>
      <c r="AI456" s="46" t="str">
        <f t="shared" si="186"/>
        <v>HH8</v>
      </c>
      <c r="AJ456" s="46" t="str">
        <f t="shared" si="187"/>
        <v>8D-NamSon-HN</v>
      </c>
      <c r="AK456" s="46" t="s">
        <v>64</v>
      </c>
      <c r="AL456" s="46" t="str">
        <f t="shared" si="188"/>
        <v>TA8</v>
      </c>
      <c r="AM456" s="46" t="str">
        <f t="shared" si="189"/>
        <v>8D-NamSon-HN</v>
      </c>
      <c r="AN456" s="46" t="s">
        <v>64</v>
      </c>
      <c r="AO456" s="46" t="str">
        <f t="shared" si="190"/>
        <v>NV8</v>
      </c>
      <c r="AP456" s="46" t="str">
        <f t="shared" si="191"/>
        <v>8D-NamSon-HN</v>
      </c>
      <c r="AQ456" s="46" t="s">
        <v>64</v>
      </c>
    </row>
    <row r="457" spans="1:43" ht="15.75" customHeight="1" x14ac:dyDescent="0.2">
      <c r="A457" s="30">
        <v>456</v>
      </c>
      <c r="B457" s="52" t="s">
        <v>500</v>
      </c>
      <c r="C457" s="53" t="s">
        <v>538</v>
      </c>
      <c r="D457" s="54" t="s">
        <v>98</v>
      </c>
      <c r="E457" s="57">
        <v>38785</v>
      </c>
      <c r="H457" s="15" t="str">
        <f t="shared" si="174"/>
        <v>hn-namson-hs0456</v>
      </c>
      <c r="I457" s="7" t="str">
        <f t="shared" si="175"/>
        <v>abcd2122</v>
      </c>
      <c r="K457" s="46">
        <v>456</v>
      </c>
      <c r="L457" s="46" t="str">
        <f t="shared" si="168"/>
        <v>8D-NamSon-HN</v>
      </c>
      <c r="M457" s="46" t="str">
        <f t="shared" si="176"/>
        <v>Nguyễn Thị Xuân</v>
      </c>
      <c r="N457" s="23" t="str">
        <f t="shared" si="177"/>
        <v>Xuân</v>
      </c>
      <c r="O457" s="23" t="str">
        <f t="shared" si="178"/>
        <v xml:space="preserve">Nguyễn Thị </v>
      </c>
      <c r="P457" t="s">
        <v>1155</v>
      </c>
      <c r="Q457" s="23" t="str">
        <f t="shared" si="179"/>
        <v>0456</v>
      </c>
      <c r="R457" s="23" t="str">
        <f t="shared" si="169"/>
        <v>hn-namson-hs0456</v>
      </c>
      <c r="S457" s="23" t="str">
        <f t="shared" si="180"/>
        <v>Xuan</v>
      </c>
      <c r="T457" s="23" t="str">
        <f t="shared" si="181"/>
        <v xml:space="preserve">Nguyen Thi </v>
      </c>
      <c r="U457" s="23" t="str">
        <f t="shared" si="170"/>
        <v>hs0456-nguyenthi-xuan@hn-namson.edu.vn</v>
      </c>
      <c r="V457" s="23" t="str">
        <f t="shared" si="182"/>
        <v>abcd2122</v>
      </c>
      <c r="W457" s="46" t="str">
        <f t="shared" si="171"/>
        <v>HN</v>
      </c>
      <c r="X457" s="30" t="s">
        <v>47</v>
      </c>
      <c r="Y457" s="30" t="s">
        <v>51</v>
      </c>
      <c r="Z457" s="46" t="str">
        <f t="shared" si="172"/>
        <v>HS-NamSon-HN</v>
      </c>
      <c r="AA457" s="46" t="str">
        <f t="shared" si="173"/>
        <v>NamSon-HN</v>
      </c>
      <c r="AB457" s="24" t="s">
        <v>48</v>
      </c>
      <c r="AC457" s="24" t="s">
        <v>49</v>
      </c>
      <c r="AE457" s="46" t="str">
        <f t="shared" si="183"/>
        <v>hn-namson-hs0456</v>
      </c>
      <c r="AF457" s="46" t="str">
        <f t="shared" si="184"/>
        <v>DS8</v>
      </c>
      <c r="AG457" s="46" t="str">
        <f t="shared" si="185"/>
        <v>8D-NamSon-HN</v>
      </c>
      <c r="AH457" s="30" t="s">
        <v>64</v>
      </c>
      <c r="AI457" s="46" t="str">
        <f t="shared" si="186"/>
        <v>HH8</v>
      </c>
      <c r="AJ457" s="46" t="str">
        <f t="shared" si="187"/>
        <v>8D-NamSon-HN</v>
      </c>
      <c r="AK457" s="46" t="s">
        <v>64</v>
      </c>
      <c r="AL457" s="46" t="str">
        <f t="shared" si="188"/>
        <v>TA8</v>
      </c>
      <c r="AM457" s="46" t="str">
        <f t="shared" si="189"/>
        <v>8D-NamSon-HN</v>
      </c>
      <c r="AN457" s="46" t="s">
        <v>64</v>
      </c>
      <c r="AO457" s="46" t="str">
        <f t="shared" si="190"/>
        <v>NV8</v>
      </c>
      <c r="AP457" s="46" t="str">
        <f t="shared" si="191"/>
        <v>8D-NamSon-HN</v>
      </c>
      <c r="AQ457" s="46" t="s">
        <v>64</v>
      </c>
    </row>
    <row r="458" spans="1:43" ht="15.75" customHeight="1" x14ac:dyDescent="0.2">
      <c r="A458" s="7">
        <v>457</v>
      </c>
      <c r="B458" s="52" t="s">
        <v>539</v>
      </c>
      <c r="C458" s="53" t="s">
        <v>540</v>
      </c>
      <c r="D458" s="54" t="s">
        <v>98</v>
      </c>
      <c r="E458" s="57">
        <v>38609</v>
      </c>
      <c r="H458" s="15" t="str">
        <f t="shared" si="174"/>
        <v>hn-namson-hs0457</v>
      </c>
      <c r="I458" s="7" t="str">
        <f t="shared" si="175"/>
        <v>abcd2223</v>
      </c>
      <c r="K458" s="46">
        <v>457</v>
      </c>
      <c r="L458" s="46" t="str">
        <f t="shared" si="168"/>
        <v>9A-NamSon-HN</v>
      </c>
      <c r="M458" s="46" t="str">
        <f t="shared" si="176"/>
        <v>Nguyễn Mai Anh</v>
      </c>
      <c r="N458" s="23" t="str">
        <f t="shared" si="177"/>
        <v>Anh</v>
      </c>
      <c r="O458" s="23" t="str">
        <f t="shared" si="178"/>
        <v xml:space="preserve">Nguyễn Mai </v>
      </c>
      <c r="P458" t="s">
        <v>1156</v>
      </c>
      <c r="Q458" s="23" t="str">
        <f t="shared" si="179"/>
        <v>0457</v>
      </c>
      <c r="R458" s="23" t="str">
        <f t="shared" si="169"/>
        <v>hn-namson-hs0457</v>
      </c>
      <c r="S458" s="23" t="str">
        <f t="shared" si="180"/>
        <v>Anh</v>
      </c>
      <c r="T458" s="23" t="str">
        <f t="shared" si="181"/>
        <v xml:space="preserve">Nguyen Mai </v>
      </c>
      <c r="U458" s="23" t="str">
        <f t="shared" si="170"/>
        <v>hs0457-nguyenmai-anh@hn-namson.edu.vn</v>
      </c>
      <c r="V458" s="23" t="str">
        <f t="shared" si="182"/>
        <v>abcd2223</v>
      </c>
      <c r="W458" s="46" t="str">
        <f t="shared" si="171"/>
        <v>HN</v>
      </c>
      <c r="X458" s="30" t="s">
        <v>47</v>
      </c>
      <c r="Y458" s="30" t="s">
        <v>51</v>
      </c>
      <c r="Z458" s="46" t="str">
        <f t="shared" si="172"/>
        <v>HS-NamSon-HN</v>
      </c>
      <c r="AA458" s="46" t="str">
        <f t="shared" si="173"/>
        <v>NamSon-HN</v>
      </c>
      <c r="AB458" s="24" t="s">
        <v>48</v>
      </c>
      <c r="AC458" s="24" t="s">
        <v>49</v>
      </c>
      <c r="AE458" s="46" t="str">
        <f t="shared" si="183"/>
        <v>hn-namson-hs0457</v>
      </c>
      <c r="AF458" s="46" t="str">
        <f t="shared" si="184"/>
        <v>DS9</v>
      </c>
      <c r="AG458" s="46" t="str">
        <f t="shared" si="185"/>
        <v>9A-NamSon-HN</v>
      </c>
      <c r="AH458" s="30" t="s">
        <v>64</v>
      </c>
      <c r="AI458" s="46" t="str">
        <f t="shared" si="186"/>
        <v>HH9</v>
      </c>
      <c r="AJ458" s="46" t="str">
        <f t="shared" si="187"/>
        <v>9A-NamSon-HN</v>
      </c>
      <c r="AK458" s="46" t="s">
        <v>64</v>
      </c>
      <c r="AL458" s="46" t="str">
        <f t="shared" si="188"/>
        <v>TA9</v>
      </c>
      <c r="AM458" s="46" t="str">
        <f t="shared" si="189"/>
        <v>9A-NamSon-HN</v>
      </c>
      <c r="AN458" s="46" t="s">
        <v>64</v>
      </c>
      <c r="AO458" s="46" t="str">
        <f t="shared" si="190"/>
        <v>NV9</v>
      </c>
      <c r="AP458" s="46" t="str">
        <f t="shared" si="191"/>
        <v>9A-NamSon-HN</v>
      </c>
      <c r="AQ458" s="46" t="s">
        <v>64</v>
      </c>
    </row>
    <row r="459" spans="1:43" ht="15.75" customHeight="1" x14ac:dyDescent="0.2">
      <c r="A459" s="30">
        <v>458</v>
      </c>
      <c r="B459" s="52" t="s">
        <v>539</v>
      </c>
      <c r="C459" s="53" t="s">
        <v>541</v>
      </c>
      <c r="D459" s="54" t="s">
        <v>98</v>
      </c>
      <c r="E459" s="57">
        <v>38432</v>
      </c>
      <c r="H459" s="15" t="str">
        <f t="shared" si="174"/>
        <v>hn-namson-hs0458</v>
      </c>
      <c r="I459" s="7" t="str">
        <f t="shared" si="175"/>
        <v>abcd2324</v>
      </c>
      <c r="K459" s="46">
        <v>458</v>
      </c>
      <c r="L459" s="46" t="str">
        <f t="shared" si="168"/>
        <v>9A-NamSon-HN</v>
      </c>
      <c r="M459" s="46" t="str">
        <f t="shared" si="176"/>
        <v>Nguyễn Minh Anh</v>
      </c>
      <c r="N459" s="23" t="str">
        <f t="shared" si="177"/>
        <v>Anh</v>
      </c>
      <c r="O459" s="23" t="str">
        <f t="shared" si="178"/>
        <v xml:space="preserve">Nguyễn Minh </v>
      </c>
      <c r="P459" t="s">
        <v>1157</v>
      </c>
      <c r="Q459" s="23" t="str">
        <f t="shared" si="179"/>
        <v>0458</v>
      </c>
      <c r="R459" s="23" t="str">
        <f t="shared" si="169"/>
        <v>hn-namson-hs0458</v>
      </c>
      <c r="S459" s="23" t="str">
        <f t="shared" si="180"/>
        <v>Anh</v>
      </c>
      <c r="T459" s="23" t="str">
        <f t="shared" si="181"/>
        <v xml:space="preserve">Nguyen Minh </v>
      </c>
      <c r="U459" s="23" t="str">
        <f t="shared" si="170"/>
        <v>hs0458-nguyenminh-anh@hn-namson.edu.vn</v>
      </c>
      <c r="V459" s="23" t="str">
        <f t="shared" si="182"/>
        <v>abcd2324</v>
      </c>
      <c r="W459" s="46" t="str">
        <f t="shared" si="171"/>
        <v>HN</v>
      </c>
      <c r="X459" s="30" t="s">
        <v>47</v>
      </c>
      <c r="Y459" s="30" t="s">
        <v>51</v>
      </c>
      <c r="Z459" s="46" t="str">
        <f t="shared" si="172"/>
        <v>HS-NamSon-HN</v>
      </c>
      <c r="AA459" s="46" t="str">
        <f t="shared" si="173"/>
        <v>NamSon-HN</v>
      </c>
      <c r="AB459" s="24" t="s">
        <v>48</v>
      </c>
      <c r="AC459" s="24" t="s">
        <v>49</v>
      </c>
      <c r="AE459" s="46" t="str">
        <f t="shared" si="183"/>
        <v>hn-namson-hs0458</v>
      </c>
      <c r="AF459" s="46" t="str">
        <f t="shared" si="184"/>
        <v>DS9</v>
      </c>
      <c r="AG459" s="46" t="str">
        <f t="shared" si="185"/>
        <v>9A-NamSon-HN</v>
      </c>
      <c r="AH459" s="30" t="s">
        <v>64</v>
      </c>
      <c r="AI459" s="46" t="str">
        <f t="shared" si="186"/>
        <v>HH9</v>
      </c>
      <c r="AJ459" s="46" t="str">
        <f t="shared" si="187"/>
        <v>9A-NamSon-HN</v>
      </c>
      <c r="AK459" s="46" t="s">
        <v>64</v>
      </c>
      <c r="AL459" s="46" t="str">
        <f t="shared" si="188"/>
        <v>TA9</v>
      </c>
      <c r="AM459" s="46" t="str">
        <f t="shared" si="189"/>
        <v>9A-NamSon-HN</v>
      </c>
      <c r="AN459" s="46" t="s">
        <v>64</v>
      </c>
      <c r="AO459" s="46" t="str">
        <f t="shared" si="190"/>
        <v>NV9</v>
      </c>
      <c r="AP459" s="46" t="str">
        <f t="shared" si="191"/>
        <v>9A-NamSon-HN</v>
      </c>
      <c r="AQ459" s="46" t="s">
        <v>64</v>
      </c>
    </row>
    <row r="460" spans="1:43" ht="15.75" customHeight="1" x14ac:dyDescent="0.2">
      <c r="A460" s="7">
        <v>459</v>
      </c>
      <c r="B460" s="52" t="s">
        <v>539</v>
      </c>
      <c r="C460" s="53" t="s">
        <v>542</v>
      </c>
      <c r="D460" s="54" t="s">
        <v>98</v>
      </c>
      <c r="E460" s="57">
        <v>38477</v>
      </c>
      <c r="H460" s="15" t="str">
        <f t="shared" si="174"/>
        <v>hn-namson-hs0459</v>
      </c>
      <c r="I460" s="7" t="str">
        <f t="shared" si="175"/>
        <v>abcd2425</v>
      </c>
      <c r="K460" s="46">
        <v>459</v>
      </c>
      <c r="L460" s="46" t="str">
        <f t="shared" si="168"/>
        <v>9A-NamSon-HN</v>
      </c>
      <c r="M460" s="46" t="str">
        <f t="shared" si="176"/>
        <v>Phạm Thị Anh</v>
      </c>
      <c r="N460" s="23" t="str">
        <f t="shared" si="177"/>
        <v>Anh</v>
      </c>
      <c r="O460" s="23" t="str">
        <f t="shared" si="178"/>
        <v xml:space="preserve">Phạm Thị </v>
      </c>
      <c r="P460" t="s">
        <v>1158</v>
      </c>
      <c r="Q460" s="23" t="str">
        <f t="shared" si="179"/>
        <v>0459</v>
      </c>
      <c r="R460" s="23" t="str">
        <f t="shared" si="169"/>
        <v>hn-namson-hs0459</v>
      </c>
      <c r="S460" s="23" t="str">
        <f t="shared" si="180"/>
        <v>Anh</v>
      </c>
      <c r="T460" s="23" t="str">
        <f t="shared" si="181"/>
        <v xml:space="preserve">Pham Thi </v>
      </c>
      <c r="U460" s="23" t="str">
        <f t="shared" si="170"/>
        <v>hs0459-phamthi-anh@hn-namson.edu.vn</v>
      </c>
      <c r="V460" s="23" t="str">
        <f t="shared" si="182"/>
        <v>abcd2425</v>
      </c>
      <c r="W460" s="46" t="str">
        <f t="shared" si="171"/>
        <v>HN</v>
      </c>
      <c r="X460" s="30" t="s">
        <v>47</v>
      </c>
      <c r="Y460" s="30" t="s">
        <v>51</v>
      </c>
      <c r="Z460" s="46" t="str">
        <f t="shared" si="172"/>
        <v>HS-NamSon-HN</v>
      </c>
      <c r="AA460" s="46" t="str">
        <f t="shared" si="173"/>
        <v>NamSon-HN</v>
      </c>
      <c r="AB460" s="24" t="s">
        <v>48</v>
      </c>
      <c r="AC460" s="24" t="s">
        <v>49</v>
      </c>
      <c r="AE460" s="46" t="str">
        <f t="shared" si="183"/>
        <v>hn-namson-hs0459</v>
      </c>
      <c r="AF460" s="46" t="str">
        <f t="shared" si="184"/>
        <v>DS9</v>
      </c>
      <c r="AG460" s="46" t="str">
        <f t="shared" si="185"/>
        <v>9A-NamSon-HN</v>
      </c>
      <c r="AH460" s="30" t="s">
        <v>64</v>
      </c>
      <c r="AI460" s="46" t="str">
        <f t="shared" si="186"/>
        <v>HH9</v>
      </c>
      <c r="AJ460" s="46" t="str">
        <f t="shared" si="187"/>
        <v>9A-NamSon-HN</v>
      </c>
      <c r="AK460" s="46" t="s">
        <v>64</v>
      </c>
      <c r="AL460" s="46" t="str">
        <f t="shared" si="188"/>
        <v>TA9</v>
      </c>
      <c r="AM460" s="46" t="str">
        <f t="shared" si="189"/>
        <v>9A-NamSon-HN</v>
      </c>
      <c r="AN460" s="46" t="s">
        <v>64</v>
      </c>
      <c r="AO460" s="46" t="str">
        <f t="shared" si="190"/>
        <v>NV9</v>
      </c>
      <c r="AP460" s="46" t="str">
        <f t="shared" si="191"/>
        <v>9A-NamSon-HN</v>
      </c>
      <c r="AQ460" s="46" t="s">
        <v>64</v>
      </c>
    </row>
    <row r="461" spans="1:43" ht="15.75" customHeight="1" x14ac:dyDescent="0.2">
      <c r="A461" s="30">
        <v>460</v>
      </c>
      <c r="B461" s="52" t="s">
        <v>539</v>
      </c>
      <c r="C461" s="53" t="s">
        <v>543</v>
      </c>
      <c r="D461" s="54" t="s">
        <v>98</v>
      </c>
      <c r="E461" s="57">
        <v>38393</v>
      </c>
      <c r="H461" s="15" t="str">
        <f t="shared" si="174"/>
        <v>hn-namson-hs0460</v>
      </c>
      <c r="I461" s="7" t="str">
        <f t="shared" si="175"/>
        <v>abcd2526</v>
      </c>
      <c r="K461" s="46">
        <v>460</v>
      </c>
      <c r="L461" s="46" t="str">
        <f t="shared" si="168"/>
        <v>9A-NamSon-HN</v>
      </c>
      <c r="M461" s="46" t="str">
        <f t="shared" si="176"/>
        <v>Đoàn Thị Minh Ánh</v>
      </c>
      <c r="N461" s="23" t="str">
        <f t="shared" si="177"/>
        <v>Ánh</v>
      </c>
      <c r="O461" s="23" t="str">
        <f t="shared" si="178"/>
        <v xml:space="preserve">Đoàn Thị Minh </v>
      </c>
      <c r="P461" t="s">
        <v>1159</v>
      </c>
      <c r="Q461" s="23" t="str">
        <f t="shared" si="179"/>
        <v>0460</v>
      </c>
      <c r="R461" s="23" t="str">
        <f t="shared" si="169"/>
        <v>hn-namson-hs0460</v>
      </c>
      <c r="S461" s="23" t="str">
        <f t="shared" si="180"/>
        <v>Anh</v>
      </c>
      <c r="T461" s="23" t="str">
        <f t="shared" si="181"/>
        <v xml:space="preserve">Doan Thi Minh </v>
      </c>
      <c r="U461" s="23" t="str">
        <f t="shared" si="170"/>
        <v>hs0460-doanthiminh-anh@hn-namson.edu.vn</v>
      </c>
      <c r="V461" s="23" t="str">
        <f t="shared" si="182"/>
        <v>abcd2526</v>
      </c>
      <c r="W461" s="46" t="str">
        <f t="shared" si="171"/>
        <v>HN</v>
      </c>
      <c r="X461" s="30" t="s">
        <v>47</v>
      </c>
      <c r="Y461" s="30" t="s">
        <v>51</v>
      </c>
      <c r="Z461" s="46" t="str">
        <f t="shared" si="172"/>
        <v>HS-NamSon-HN</v>
      </c>
      <c r="AA461" s="46" t="str">
        <f t="shared" si="173"/>
        <v>NamSon-HN</v>
      </c>
      <c r="AB461" s="24" t="s">
        <v>48</v>
      </c>
      <c r="AC461" s="24" t="s">
        <v>49</v>
      </c>
      <c r="AE461" s="46" t="str">
        <f t="shared" si="183"/>
        <v>hn-namson-hs0460</v>
      </c>
      <c r="AF461" s="46" t="str">
        <f t="shared" si="184"/>
        <v>DS9</v>
      </c>
      <c r="AG461" s="46" t="str">
        <f t="shared" si="185"/>
        <v>9A-NamSon-HN</v>
      </c>
      <c r="AH461" s="30" t="s">
        <v>64</v>
      </c>
      <c r="AI461" s="46" t="str">
        <f t="shared" si="186"/>
        <v>HH9</v>
      </c>
      <c r="AJ461" s="46" t="str">
        <f t="shared" si="187"/>
        <v>9A-NamSon-HN</v>
      </c>
      <c r="AK461" s="46" t="s">
        <v>64</v>
      </c>
      <c r="AL461" s="46" t="str">
        <f t="shared" si="188"/>
        <v>TA9</v>
      </c>
      <c r="AM461" s="46" t="str">
        <f t="shared" si="189"/>
        <v>9A-NamSon-HN</v>
      </c>
      <c r="AN461" s="46" t="s">
        <v>64</v>
      </c>
      <c r="AO461" s="46" t="str">
        <f t="shared" si="190"/>
        <v>NV9</v>
      </c>
      <c r="AP461" s="46" t="str">
        <f t="shared" si="191"/>
        <v>9A-NamSon-HN</v>
      </c>
      <c r="AQ461" s="46" t="s">
        <v>64</v>
      </c>
    </row>
    <row r="462" spans="1:43" ht="15.75" customHeight="1" x14ac:dyDescent="0.2">
      <c r="A462" s="7">
        <v>461</v>
      </c>
      <c r="B462" s="52" t="s">
        <v>539</v>
      </c>
      <c r="C462" s="53" t="s">
        <v>544</v>
      </c>
      <c r="D462" s="54" t="s">
        <v>98</v>
      </c>
      <c r="E462" s="57">
        <v>38690</v>
      </c>
      <c r="H462" s="15" t="str">
        <f t="shared" si="174"/>
        <v>hn-namson-hs0461</v>
      </c>
      <c r="I462" s="7" t="str">
        <f t="shared" si="175"/>
        <v>abcd2627</v>
      </c>
      <c r="K462" s="46">
        <v>461</v>
      </c>
      <c r="L462" s="46" t="str">
        <f t="shared" si="168"/>
        <v>9A-NamSon-HN</v>
      </c>
      <c r="M462" s="46" t="str">
        <f t="shared" si="176"/>
        <v>Bùi Thị Thanh Bình</v>
      </c>
      <c r="N462" s="23" t="str">
        <f t="shared" si="177"/>
        <v>Bình</v>
      </c>
      <c r="O462" s="23" t="str">
        <f t="shared" si="178"/>
        <v xml:space="preserve">Bùi Thị Thanh </v>
      </c>
      <c r="P462" t="s">
        <v>1160</v>
      </c>
      <c r="Q462" s="23" t="str">
        <f t="shared" si="179"/>
        <v>0461</v>
      </c>
      <c r="R462" s="23" t="str">
        <f t="shared" si="169"/>
        <v>hn-namson-hs0461</v>
      </c>
      <c r="S462" s="23" t="str">
        <f t="shared" si="180"/>
        <v>Binh</v>
      </c>
      <c r="T462" s="23" t="str">
        <f t="shared" si="181"/>
        <v xml:space="preserve">Bui Thi Thanh </v>
      </c>
      <c r="U462" s="23" t="str">
        <f t="shared" si="170"/>
        <v>hs0461-buithithanh-binh@hn-namson.edu.vn</v>
      </c>
      <c r="V462" s="23" t="str">
        <f t="shared" si="182"/>
        <v>abcd2627</v>
      </c>
      <c r="W462" s="46" t="str">
        <f t="shared" si="171"/>
        <v>HN</v>
      </c>
      <c r="X462" s="30" t="s">
        <v>47</v>
      </c>
      <c r="Y462" s="30" t="s">
        <v>51</v>
      </c>
      <c r="Z462" s="46" t="str">
        <f t="shared" si="172"/>
        <v>HS-NamSon-HN</v>
      </c>
      <c r="AA462" s="46" t="str">
        <f t="shared" si="173"/>
        <v>NamSon-HN</v>
      </c>
      <c r="AB462" s="24" t="s">
        <v>48</v>
      </c>
      <c r="AC462" s="24" t="s">
        <v>49</v>
      </c>
      <c r="AE462" s="46" t="str">
        <f t="shared" si="183"/>
        <v>hn-namson-hs0461</v>
      </c>
      <c r="AF462" s="46" t="str">
        <f t="shared" si="184"/>
        <v>DS9</v>
      </c>
      <c r="AG462" s="46" t="str">
        <f t="shared" si="185"/>
        <v>9A-NamSon-HN</v>
      </c>
      <c r="AH462" s="30" t="s">
        <v>64</v>
      </c>
      <c r="AI462" s="46" t="str">
        <f t="shared" si="186"/>
        <v>HH9</v>
      </c>
      <c r="AJ462" s="46" t="str">
        <f t="shared" si="187"/>
        <v>9A-NamSon-HN</v>
      </c>
      <c r="AK462" s="46" t="s">
        <v>64</v>
      </c>
      <c r="AL462" s="46" t="str">
        <f t="shared" si="188"/>
        <v>TA9</v>
      </c>
      <c r="AM462" s="46" t="str">
        <f t="shared" si="189"/>
        <v>9A-NamSon-HN</v>
      </c>
      <c r="AN462" s="46" t="s">
        <v>64</v>
      </c>
      <c r="AO462" s="46" t="str">
        <f t="shared" si="190"/>
        <v>NV9</v>
      </c>
      <c r="AP462" s="46" t="str">
        <f t="shared" si="191"/>
        <v>9A-NamSon-HN</v>
      </c>
      <c r="AQ462" s="46" t="s">
        <v>64</v>
      </c>
    </row>
    <row r="463" spans="1:43" ht="15.75" customHeight="1" x14ac:dyDescent="0.2">
      <c r="A463" s="30">
        <v>462</v>
      </c>
      <c r="B463" s="52" t="s">
        <v>539</v>
      </c>
      <c r="C463" s="53" t="s">
        <v>545</v>
      </c>
      <c r="D463" s="54" t="s">
        <v>75</v>
      </c>
      <c r="E463" s="57">
        <v>38533</v>
      </c>
      <c r="H463" s="15" t="str">
        <f t="shared" si="174"/>
        <v>hn-namson-hs0462</v>
      </c>
      <c r="I463" s="7" t="str">
        <f t="shared" si="175"/>
        <v>abcd2728</v>
      </c>
      <c r="K463" s="46">
        <v>462</v>
      </c>
      <c r="L463" s="46" t="str">
        <f t="shared" si="168"/>
        <v>9A-NamSon-HN</v>
      </c>
      <c r="M463" s="46" t="str">
        <f t="shared" si="176"/>
        <v>Nguyễn Ngọc Cường</v>
      </c>
      <c r="N463" s="23" t="str">
        <f t="shared" si="177"/>
        <v>Cường</v>
      </c>
      <c r="O463" s="23" t="str">
        <f t="shared" si="178"/>
        <v xml:space="preserve">Nguyễn Ngọc </v>
      </c>
      <c r="P463" t="s">
        <v>1161</v>
      </c>
      <c r="Q463" s="23" t="str">
        <f t="shared" si="179"/>
        <v>0462</v>
      </c>
      <c r="R463" s="23" t="str">
        <f t="shared" si="169"/>
        <v>hn-namson-hs0462</v>
      </c>
      <c r="S463" s="23" t="str">
        <f t="shared" si="180"/>
        <v>Cuong</v>
      </c>
      <c r="T463" s="23" t="str">
        <f t="shared" si="181"/>
        <v xml:space="preserve">Nguyen Ngoc </v>
      </c>
      <c r="U463" s="23" t="str">
        <f t="shared" si="170"/>
        <v>hs0462-nguyenngoc-cuong@hn-namson.edu.vn</v>
      </c>
      <c r="V463" s="23" t="str">
        <f t="shared" si="182"/>
        <v>abcd2728</v>
      </c>
      <c r="W463" s="46" t="str">
        <f t="shared" si="171"/>
        <v>HN</v>
      </c>
      <c r="X463" s="30" t="s">
        <v>47</v>
      </c>
      <c r="Y463" s="30" t="s">
        <v>51</v>
      </c>
      <c r="Z463" s="46" t="str">
        <f t="shared" si="172"/>
        <v>HS-NamSon-HN</v>
      </c>
      <c r="AA463" s="46" t="str">
        <f t="shared" si="173"/>
        <v>NamSon-HN</v>
      </c>
      <c r="AB463" s="24" t="s">
        <v>48</v>
      </c>
      <c r="AC463" s="24" t="s">
        <v>49</v>
      </c>
      <c r="AE463" s="46" t="str">
        <f t="shared" si="183"/>
        <v>hn-namson-hs0462</v>
      </c>
      <c r="AF463" s="46" t="str">
        <f t="shared" si="184"/>
        <v>DS9</v>
      </c>
      <c r="AG463" s="46" t="str">
        <f t="shared" si="185"/>
        <v>9A-NamSon-HN</v>
      </c>
      <c r="AH463" s="30" t="s">
        <v>64</v>
      </c>
      <c r="AI463" s="46" t="str">
        <f t="shared" si="186"/>
        <v>HH9</v>
      </c>
      <c r="AJ463" s="46" t="str">
        <f t="shared" si="187"/>
        <v>9A-NamSon-HN</v>
      </c>
      <c r="AK463" s="46" t="s">
        <v>64</v>
      </c>
      <c r="AL463" s="46" t="str">
        <f t="shared" si="188"/>
        <v>TA9</v>
      </c>
      <c r="AM463" s="46" t="str">
        <f t="shared" si="189"/>
        <v>9A-NamSon-HN</v>
      </c>
      <c r="AN463" s="46" t="s">
        <v>64</v>
      </c>
      <c r="AO463" s="46" t="str">
        <f t="shared" si="190"/>
        <v>NV9</v>
      </c>
      <c r="AP463" s="46" t="str">
        <f t="shared" si="191"/>
        <v>9A-NamSon-HN</v>
      </c>
      <c r="AQ463" s="46" t="s">
        <v>64</v>
      </c>
    </row>
    <row r="464" spans="1:43" ht="15.75" customHeight="1" x14ac:dyDescent="0.2">
      <c r="A464" s="7">
        <v>463</v>
      </c>
      <c r="B464" s="52" t="s">
        <v>539</v>
      </c>
      <c r="C464" s="53" t="s">
        <v>546</v>
      </c>
      <c r="D464" s="54" t="s">
        <v>75</v>
      </c>
      <c r="E464" s="57">
        <v>38403</v>
      </c>
      <c r="H464" s="15" t="str">
        <f t="shared" si="174"/>
        <v>hn-namson-hs0463</v>
      </c>
      <c r="I464" s="7" t="str">
        <f t="shared" si="175"/>
        <v>abcd2829</v>
      </c>
      <c r="K464" s="46">
        <v>463</v>
      </c>
      <c r="L464" s="46" t="str">
        <f t="shared" si="168"/>
        <v>9A-NamSon-HN</v>
      </c>
      <c r="M464" s="46" t="str">
        <f t="shared" si="176"/>
        <v>Nguyễn Tiến Dũng</v>
      </c>
      <c r="N464" s="23" t="str">
        <f t="shared" si="177"/>
        <v>Dũng</v>
      </c>
      <c r="O464" s="23" t="str">
        <f t="shared" si="178"/>
        <v xml:space="preserve">Nguyễn Tiến </v>
      </c>
      <c r="P464" t="s">
        <v>1162</v>
      </c>
      <c r="Q464" s="23" t="str">
        <f t="shared" si="179"/>
        <v>0463</v>
      </c>
      <c r="R464" s="23" t="str">
        <f t="shared" si="169"/>
        <v>hn-namson-hs0463</v>
      </c>
      <c r="S464" s="23" t="str">
        <f t="shared" si="180"/>
        <v>Dung</v>
      </c>
      <c r="T464" s="23" t="str">
        <f t="shared" si="181"/>
        <v xml:space="preserve">Nguyen Tien </v>
      </c>
      <c r="U464" s="23" t="str">
        <f t="shared" si="170"/>
        <v>hs0463-nguyentien-dung@hn-namson.edu.vn</v>
      </c>
      <c r="V464" s="23" t="str">
        <f t="shared" si="182"/>
        <v>abcd2829</v>
      </c>
      <c r="W464" s="46" t="str">
        <f t="shared" si="171"/>
        <v>HN</v>
      </c>
      <c r="X464" s="30" t="s">
        <v>47</v>
      </c>
      <c r="Y464" s="30" t="s">
        <v>51</v>
      </c>
      <c r="Z464" s="46" t="str">
        <f t="shared" si="172"/>
        <v>HS-NamSon-HN</v>
      </c>
      <c r="AA464" s="46" t="str">
        <f t="shared" si="173"/>
        <v>NamSon-HN</v>
      </c>
      <c r="AB464" s="24" t="s">
        <v>48</v>
      </c>
      <c r="AC464" s="24" t="s">
        <v>49</v>
      </c>
      <c r="AE464" s="46" t="str">
        <f t="shared" si="183"/>
        <v>hn-namson-hs0463</v>
      </c>
      <c r="AF464" s="46" t="str">
        <f t="shared" si="184"/>
        <v>DS9</v>
      </c>
      <c r="AG464" s="46" t="str">
        <f t="shared" si="185"/>
        <v>9A-NamSon-HN</v>
      </c>
      <c r="AH464" s="30" t="s">
        <v>64</v>
      </c>
      <c r="AI464" s="46" t="str">
        <f t="shared" si="186"/>
        <v>HH9</v>
      </c>
      <c r="AJ464" s="46" t="str">
        <f t="shared" si="187"/>
        <v>9A-NamSon-HN</v>
      </c>
      <c r="AK464" s="46" t="s">
        <v>64</v>
      </c>
      <c r="AL464" s="46" t="str">
        <f t="shared" si="188"/>
        <v>TA9</v>
      </c>
      <c r="AM464" s="46" t="str">
        <f t="shared" si="189"/>
        <v>9A-NamSon-HN</v>
      </c>
      <c r="AN464" s="46" t="s">
        <v>64</v>
      </c>
      <c r="AO464" s="46" t="str">
        <f t="shared" si="190"/>
        <v>NV9</v>
      </c>
      <c r="AP464" s="46" t="str">
        <f t="shared" si="191"/>
        <v>9A-NamSon-HN</v>
      </c>
      <c r="AQ464" s="46" t="s">
        <v>64</v>
      </c>
    </row>
    <row r="465" spans="1:43" ht="15.75" customHeight="1" x14ac:dyDescent="0.2">
      <c r="A465" s="30">
        <v>464</v>
      </c>
      <c r="B465" s="52" t="s">
        <v>539</v>
      </c>
      <c r="C465" s="53" t="s">
        <v>547</v>
      </c>
      <c r="D465" s="54" t="s">
        <v>75</v>
      </c>
      <c r="E465" s="57">
        <v>38660</v>
      </c>
      <c r="H465" s="15" t="str">
        <f t="shared" si="174"/>
        <v>hn-namson-hs0464</v>
      </c>
      <c r="I465" s="7" t="str">
        <f t="shared" si="175"/>
        <v>abcd2930</v>
      </c>
      <c r="K465" s="46">
        <v>464</v>
      </c>
      <c r="L465" s="46" t="str">
        <f t="shared" si="168"/>
        <v>9A-NamSon-HN</v>
      </c>
      <c r="M465" s="46" t="str">
        <f t="shared" si="176"/>
        <v>Nguyễn Mạnh Dương</v>
      </c>
      <c r="N465" s="23" t="str">
        <f t="shared" si="177"/>
        <v>Dương</v>
      </c>
      <c r="O465" s="23" t="str">
        <f t="shared" si="178"/>
        <v xml:space="preserve">Nguyễn Mạnh </v>
      </c>
      <c r="P465" t="s">
        <v>1163</v>
      </c>
      <c r="Q465" s="23" t="str">
        <f t="shared" si="179"/>
        <v>0464</v>
      </c>
      <c r="R465" s="23" t="str">
        <f t="shared" si="169"/>
        <v>hn-namson-hs0464</v>
      </c>
      <c r="S465" s="23" t="str">
        <f t="shared" si="180"/>
        <v>Duong</v>
      </c>
      <c r="T465" s="23" t="str">
        <f t="shared" si="181"/>
        <v xml:space="preserve">Nguyen Manh </v>
      </c>
      <c r="U465" s="23" t="str">
        <f t="shared" si="170"/>
        <v>hs0464-nguyenmanh-duong@hn-namson.edu.vn</v>
      </c>
      <c r="V465" s="23" t="str">
        <f t="shared" si="182"/>
        <v>abcd2930</v>
      </c>
      <c r="W465" s="46" t="str">
        <f t="shared" si="171"/>
        <v>HN</v>
      </c>
      <c r="X465" s="30" t="s">
        <v>47</v>
      </c>
      <c r="Y465" s="30" t="s">
        <v>51</v>
      </c>
      <c r="Z465" s="46" t="str">
        <f t="shared" si="172"/>
        <v>HS-NamSon-HN</v>
      </c>
      <c r="AA465" s="46" t="str">
        <f t="shared" si="173"/>
        <v>NamSon-HN</v>
      </c>
      <c r="AB465" s="24" t="s">
        <v>48</v>
      </c>
      <c r="AC465" s="24" t="s">
        <v>49</v>
      </c>
      <c r="AE465" s="46" t="str">
        <f t="shared" si="183"/>
        <v>hn-namson-hs0464</v>
      </c>
      <c r="AF465" s="46" t="str">
        <f t="shared" si="184"/>
        <v>DS9</v>
      </c>
      <c r="AG465" s="46" t="str">
        <f t="shared" si="185"/>
        <v>9A-NamSon-HN</v>
      </c>
      <c r="AH465" s="30" t="s">
        <v>64</v>
      </c>
      <c r="AI465" s="46" t="str">
        <f t="shared" si="186"/>
        <v>HH9</v>
      </c>
      <c r="AJ465" s="46" t="str">
        <f t="shared" si="187"/>
        <v>9A-NamSon-HN</v>
      </c>
      <c r="AK465" s="46" t="s">
        <v>64</v>
      </c>
      <c r="AL465" s="46" t="str">
        <f t="shared" si="188"/>
        <v>TA9</v>
      </c>
      <c r="AM465" s="46" t="str">
        <f t="shared" si="189"/>
        <v>9A-NamSon-HN</v>
      </c>
      <c r="AN465" s="46" t="s">
        <v>64</v>
      </c>
      <c r="AO465" s="46" t="str">
        <f t="shared" si="190"/>
        <v>NV9</v>
      </c>
      <c r="AP465" s="46" t="str">
        <f t="shared" si="191"/>
        <v>9A-NamSon-HN</v>
      </c>
      <c r="AQ465" s="46" t="s">
        <v>64</v>
      </c>
    </row>
    <row r="466" spans="1:43" ht="15.75" customHeight="1" x14ac:dyDescent="0.2">
      <c r="A466" s="7">
        <v>465</v>
      </c>
      <c r="B466" s="52" t="s">
        <v>539</v>
      </c>
      <c r="C466" s="53" t="s">
        <v>548</v>
      </c>
      <c r="D466" s="54" t="s">
        <v>75</v>
      </c>
      <c r="E466" s="57">
        <v>38466</v>
      </c>
      <c r="H466" s="15" t="str">
        <f t="shared" si="174"/>
        <v>hn-namson-hs0465</v>
      </c>
      <c r="I466" s="7" t="str">
        <f t="shared" si="175"/>
        <v>abcd3031</v>
      </c>
      <c r="K466" s="46">
        <v>465</v>
      </c>
      <c r="L466" s="46" t="str">
        <f t="shared" si="168"/>
        <v>9A-NamSon-HN</v>
      </c>
      <c r="M466" s="46" t="str">
        <f t="shared" si="176"/>
        <v>Vũ Bá Điệp</v>
      </c>
      <c r="N466" s="23" t="str">
        <f t="shared" si="177"/>
        <v>Điệp</v>
      </c>
      <c r="O466" s="23" t="str">
        <f t="shared" si="178"/>
        <v xml:space="preserve">Vũ Bá </v>
      </c>
      <c r="P466" t="s">
        <v>1164</v>
      </c>
      <c r="Q466" s="23" t="str">
        <f t="shared" si="179"/>
        <v>0465</v>
      </c>
      <c r="R466" s="23" t="str">
        <f t="shared" si="169"/>
        <v>hn-namson-hs0465</v>
      </c>
      <c r="S466" s="23" t="str">
        <f t="shared" si="180"/>
        <v>Diep</v>
      </c>
      <c r="T466" s="23" t="str">
        <f t="shared" si="181"/>
        <v xml:space="preserve">Vu Ba </v>
      </c>
      <c r="U466" s="23" t="str">
        <f t="shared" si="170"/>
        <v>hs0465-vuba-diep@hn-namson.edu.vn</v>
      </c>
      <c r="V466" s="23" t="str">
        <f t="shared" si="182"/>
        <v>abcd3031</v>
      </c>
      <c r="W466" s="46" t="str">
        <f t="shared" si="171"/>
        <v>HN</v>
      </c>
      <c r="X466" s="30" t="s">
        <v>47</v>
      </c>
      <c r="Y466" s="30" t="s">
        <v>51</v>
      </c>
      <c r="Z466" s="46" t="str">
        <f t="shared" si="172"/>
        <v>HS-NamSon-HN</v>
      </c>
      <c r="AA466" s="46" t="str">
        <f t="shared" si="173"/>
        <v>NamSon-HN</v>
      </c>
      <c r="AB466" s="24" t="s">
        <v>48</v>
      </c>
      <c r="AC466" s="24" t="s">
        <v>49</v>
      </c>
      <c r="AE466" s="46" t="str">
        <f t="shared" si="183"/>
        <v>hn-namson-hs0465</v>
      </c>
      <c r="AF466" s="46" t="str">
        <f t="shared" si="184"/>
        <v>DS9</v>
      </c>
      <c r="AG466" s="46" t="str">
        <f t="shared" si="185"/>
        <v>9A-NamSon-HN</v>
      </c>
      <c r="AH466" s="30" t="s">
        <v>64</v>
      </c>
      <c r="AI466" s="46" t="str">
        <f t="shared" si="186"/>
        <v>HH9</v>
      </c>
      <c r="AJ466" s="46" t="str">
        <f t="shared" si="187"/>
        <v>9A-NamSon-HN</v>
      </c>
      <c r="AK466" s="46" t="s">
        <v>64</v>
      </c>
      <c r="AL466" s="46" t="str">
        <f t="shared" si="188"/>
        <v>TA9</v>
      </c>
      <c r="AM466" s="46" t="str">
        <f t="shared" si="189"/>
        <v>9A-NamSon-HN</v>
      </c>
      <c r="AN466" s="46" t="s">
        <v>64</v>
      </c>
      <c r="AO466" s="46" t="str">
        <f t="shared" si="190"/>
        <v>NV9</v>
      </c>
      <c r="AP466" s="46" t="str">
        <f t="shared" si="191"/>
        <v>9A-NamSon-HN</v>
      </c>
      <c r="AQ466" s="46" t="s">
        <v>64</v>
      </c>
    </row>
    <row r="467" spans="1:43" ht="15.75" customHeight="1" x14ac:dyDescent="0.2">
      <c r="A467" s="30">
        <v>466</v>
      </c>
      <c r="B467" s="52" t="s">
        <v>539</v>
      </c>
      <c r="C467" s="53" t="s">
        <v>549</v>
      </c>
      <c r="D467" s="54" t="s">
        <v>75</v>
      </c>
      <c r="E467" s="57">
        <v>38685</v>
      </c>
      <c r="H467" s="15" t="str">
        <f t="shared" si="174"/>
        <v>hn-namson-hs0466</v>
      </c>
      <c r="I467" s="7" t="str">
        <f t="shared" si="175"/>
        <v>abcd3132</v>
      </c>
      <c r="K467" s="46">
        <v>466</v>
      </c>
      <c r="L467" s="46" t="str">
        <f t="shared" si="168"/>
        <v>9A-NamSon-HN</v>
      </c>
      <c r="M467" s="46" t="str">
        <f t="shared" si="176"/>
        <v>Nguyễn Minh Đô</v>
      </c>
      <c r="N467" s="23" t="str">
        <f t="shared" si="177"/>
        <v>Đô</v>
      </c>
      <c r="O467" s="23" t="str">
        <f t="shared" si="178"/>
        <v xml:space="preserve">Nguyễn Minh </v>
      </c>
      <c r="P467" t="s">
        <v>1165</v>
      </c>
      <c r="Q467" s="23" t="str">
        <f t="shared" si="179"/>
        <v>0466</v>
      </c>
      <c r="R467" s="23" t="str">
        <f t="shared" si="169"/>
        <v>hn-namson-hs0466</v>
      </c>
      <c r="S467" s="23" t="str">
        <f t="shared" si="180"/>
        <v>Do</v>
      </c>
      <c r="T467" s="23" t="str">
        <f t="shared" si="181"/>
        <v xml:space="preserve">Nguyen Minh </v>
      </c>
      <c r="U467" s="23" t="str">
        <f t="shared" si="170"/>
        <v>hs0466-nguyenminh-do@hn-namson.edu.vn</v>
      </c>
      <c r="V467" s="23" t="str">
        <f t="shared" si="182"/>
        <v>abcd3132</v>
      </c>
      <c r="W467" s="46" t="str">
        <f t="shared" si="171"/>
        <v>HN</v>
      </c>
      <c r="X467" s="30" t="s">
        <v>47</v>
      </c>
      <c r="Y467" s="30" t="s">
        <v>51</v>
      </c>
      <c r="Z467" s="46" t="str">
        <f t="shared" si="172"/>
        <v>HS-NamSon-HN</v>
      </c>
      <c r="AA467" s="46" t="str">
        <f t="shared" si="173"/>
        <v>NamSon-HN</v>
      </c>
      <c r="AB467" s="24" t="s">
        <v>48</v>
      </c>
      <c r="AC467" s="24" t="s">
        <v>49</v>
      </c>
      <c r="AE467" s="46" t="str">
        <f t="shared" si="183"/>
        <v>hn-namson-hs0466</v>
      </c>
      <c r="AF467" s="46" t="str">
        <f t="shared" si="184"/>
        <v>DS9</v>
      </c>
      <c r="AG467" s="46" t="str">
        <f t="shared" si="185"/>
        <v>9A-NamSon-HN</v>
      </c>
      <c r="AH467" s="30" t="s">
        <v>64</v>
      </c>
      <c r="AI467" s="46" t="str">
        <f t="shared" si="186"/>
        <v>HH9</v>
      </c>
      <c r="AJ467" s="46" t="str">
        <f t="shared" si="187"/>
        <v>9A-NamSon-HN</v>
      </c>
      <c r="AK467" s="46" t="s">
        <v>64</v>
      </c>
      <c r="AL467" s="46" t="str">
        <f t="shared" si="188"/>
        <v>TA9</v>
      </c>
      <c r="AM467" s="46" t="str">
        <f t="shared" si="189"/>
        <v>9A-NamSon-HN</v>
      </c>
      <c r="AN467" s="46" t="s">
        <v>64</v>
      </c>
      <c r="AO467" s="46" t="str">
        <f t="shared" si="190"/>
        <v>NV9</v>
      </c>
      <c r="AP467" s="46" t="str">
        <f t="shared" si="191"/>
        <v>9A-NamSon-HN</v>
      </c>
      <c r="AQ467" s="46" t="s">
        <v>64</v>
      </c>
    </row>
    <row r="468" spans="1:43" ht="15.75" customHeight="1" x14ac:dyDescent="0.2">
      <c r="A468" s="7">
        <v>467</v>
      </c>
      <c r="B468" s="52" t="s">
        <v>539</v>
      </c>
      <c r="C468" s="53" t="s">
        <v>550</v>
      </c>
      <c r="D468" s="54" t="s">
        <v>98</v>
      </c>
      <c r="E468" s="57">
        <v>38691</v>
      </c>
      <c r="H468" s="15" t="str">
        <f t="shared" si="174"/>
        <v>hn-namson-hs0467</v>
      </c>
      <c r="I468" s="7" t="str">
        <f t="shared" si="175"/>
        <v>abcd3233</v>
      </c>
      <c r="K468" s="46">
        <v>467</v>
      </c>
      <c r="L468" s="46" t="str">
        <f t="shared" si="168"/>
        <v>9A-NamSon-HN</v>
      </c>
      <c r="M468" s="46" t="str">
        <f t="shared" si="176"/>
        <v>Vũ Thị Giang</v>
      </c>
      <c r="N468" s="23" t="str">
        <f t="shared" si="177"/>
        <v>Giang</v>
      </c>
      <c r="O468" s="23" t="str">
        <f t="shared" si="178"/>
        <v xml:space="preserve">Vũ Thị </v>
      </c>
      <c r="P468" t="s">
        <v>1166</v>
      </c>
      <c r="Q468" s="23" t="str">
        <f t="shared" si="179"/>
        <v>0467</v>
      </c>
      <c r="R468" s="23" t="str">
        <f t="shared" si="169"/>
        <v>hn-namson-hs0467</v>
      </c>
      <c r="S468" s="23" t="str">
        <f t="shared" si="180"/>
        <v>Giang</v>
      </c>
      <c r="T468" s="23" t="str">
        <f t="shared" si="181"/>
        <v xml:space="preserve">Vu Thi </v>
      </c>
      <c r="U468" s="23" t="str">
        <f t="shared" si="170"/>
        <v>hs0467-vuthi-giang@hn-namson.edu.vn</v>
      </c>
      <c r="V468" s="23" t="str">
        <f t="shared" si="182"/>
        <v>abcd3233</v>
      </c>
      <c r="W468" s="46" t="str">
        <f t="shared" si="171"/>
        <v>HN</v>
      </c>
      <c r="X468" s="30" t="s">
        <v>47</v>
      </c>
      <c r="Y468" s="30" t="s">
        <v>51</v>
      </c>
      <c r="Z468" s="46" t="str">
        <f t="shared" si="172"/>
        <v>HS-NamSon-HN</v>
      </c>
      <c r="AA468" s="46" t="str">
        <f t="shared" si="173"/>
        <v>NamSon-HN</v>
      </c>
      <c r="AB468" s="24" t="s">
        <v>48</v>
      </c>
      <c r="AC468" s="24" t="s">
        <v>49</v>
      </c>
      <c r="AE468" s="46" t="str">
        <f t="shared" si="183"/>
        <v>hn-namson-hs0467</v>
      </c>
      <c r="AF468" s="46" t="str">
        <f t="shared" si="184"/>
        <v>DS9</v>
      </c>
      <c r="AG468" s="46" t="str">
        <f t="shared" si="185"/>
        <v>9A-NamSon-HN</v>
      </c>
      <c r="AH468" s="30" t="s">
        <v>64</v>
      </c>
      <c r="AI468" s="46" t="str">
        <f t="shared" si="186"/>
        <v>HH9</v>
      </c>
      <c r="AJ468" s="46" t="str">
        <f t="shared" si="187"/>
        <v>9A-NamSon-HN</v>
      </c>
      <c r="AK468" s="46" t="s">
        <v>64</v>
      </c>
      <c r="AL468" s="46" t="str">
        <f t="shared" si="188"/>
        <v>TA9</v>
      </c>
      <c r="AM468" s="46" t="str">
        <f t="shared" si="189"/>
        <v>9A-NamSon-HN</v>
      </c>
      <c r="AN468" s="46" t="s">
        <v>64</v>
      </c>
      <c r="AO468" s="46" t="str">
        <f t="shared" si="190"/>
        <v>NV9</v>
      </c>
      <c r="AP468" s="46" t="str">
        <f t="shared" si="191"/>
        <v>9A-NamSon-HN</v>
      </c>
      <c r="AQ468" s="46" t="s">
        <v>64</v>
      </c>
    </row>
    <row r="469" spans="1:43" ht="15.75" customHeight="1" x14ac:dyDescent="0.2">
      <c r="A469" s="30">
        <v>468</v>
      </c>
      <c r="B469" s="52" t="s">
        <v>539</v>
      </c>
      <c r="C469" s="53" t="s">
        <v>551</v>
      </c>
      <c r="D469" s="54" t="s">
        <v>98</v>
      </c>
      <c r="E469" s="57">
        <v>38526</v>
      </c>
      <c r="H469" s="15" t="str">
        <f t="shared" si="174"/>
        <v>hn-namson-hs0468</v>
      </c>
      <c r="I469" s="7" t="str">
        <f t="shared" si="175"/>
        <v>abcd3334</v>
      </c>
      <c r="K469" s="46">
        <v>468</v>
      </c>
      <c r="L469" s="46" t="str">
        <f t="shared" si="168"/>
        <v>9A-NamSon-HN</v>
      </c>
      <c r="M469" s="46" t="str">
        <f t="shared" si="176"/>
        <v>Nguyễn Ngọc Hà</v>
      </c>
      <c r="N469" s="23" t="str">
        <f t="shared" si="177"/>
        <v>Hà</v>
      </c>
      <c r="O469" s="23" t="str">
        <f t="shared" si="178"/>
        <v xml:space="preserve">Nguyễn Ngọc </v>
      </c>
      <c r="P469" t="s">
        <v>1167</v>
      </c>
      <c r="Q469" s="23" t="str">
        <f t="shared" si="179"/>
        <v>0468</v>
      </c>
      <c r="R469" s="23" t="str">
        <f t="shared" si="169"/>
        <v>hn-namson-hs0468</v>
      </c>
      <c r="S469" s="23" t="str">
        <f t="shared" si="180"/>
        <v>Ha</v>
      </c>
      <c r="T469" s="23" t="str">
        <f t="shared" si="181"/>
        <v xml:space="preserve">Nguyen Ngoc </v>
      </c>
      <c r="U469" s="23" t="str">
        <f t="shared" si="170"/>
        <v>hs0468-nguyenngoc-ha@hn-namson.edu.vn</v>
      </c>
      <c r="V469" s="23" t="str">
        <f t="shared" si="182"/>
        <v>abcd3334</v>
      </c>
      <c r="W469" s="46" t="str">
        <f t="shared" si="171"/>
        <v>HN</v>
      </c>
      <c r="X469" s="30" t="s">
        <v>47</v>
      </c>
      <c r="Y469" s="30" t="s">
        <v>51</v>
      </c>
      <c r="Z469" s="46" t="str">
        <f t="shared" si="172"/>
        <v>HS-NamSon-HN</v>
      </c>
      <c r="AA469" s="46" t="str">
        <f t="shared" si="173"/>
        <v>NamSon-HN</v>
      </c>
      <c r="AB469" s="24" t="s">
        <v>48</v>
      </c>
      <c r="AC469" s="24" t="s">
        <v>49</v>
      </c>
      <c r="AE469" s="46" t="str">
        <f t="shared" si="183"/>
        <v>hn-namson-hs0468</v>
      </c>
      <c r="AF469" s="46" t="str">
        <f t="shared" si="184"/>
        <v>DS9</v>
      </c>
      <c r="AG469" s="46" t="str">
        <f t="shared" si="185"/>
        <v>9A-NamSon-HN</v>
      </c>
      <c r="AH469" s="30" t="s">
        <v>64</v>
      </c>
      <c r="AI469" s="46" t="str">
        <f t="shared" si="186"/>
        <v>HH9</v>
      </c>
      <c r="AJ469" s="46" t="str">
        <f t="shared" si="187"/>
        <v>9A-NamSon-HN</v>
      </c>
      <c r="AK469" s="46" t="s">
        <v>64</v>
      </c>
      <c r="AL469" s="46" t="str">
        <f t="shared" si="188"/>
        <v>TA9</v>
      </c>
      <c r="AM469" s="46" t="str">
        <f t="shared" si="189"/>
        <v>9A-NamSon-HN</v>
      </c>
      <c r="AN469" s="46" t="s">
        <v>64</v>
      </c>
      <c r="AO469" s="46" t="str">
        <f t="shared" si="190"/>
        <v>NV9</v>
      </c>
      <c r="AP469" s="46" t="str">
        <f t="shared" si="191"/>
        <v>9A-NamSon-HN</v>
      </c>
      <c r="AQ469" s="46" t="s">
        <v>64</v>
      </c>
    </row>
    <row r="470" spans="1:43" ht="15.75" customHeight="1" x14ac:dyDescent="0.2">
      <c r="A470" s="7">
        <v>469</v>
      </c>
      <c r="B470" s="52" t="s">
        <v>539</v>
      </c>
      <c r="C470" s="53" t="s">
        <v>552</v>
      </c>
      <c r="D470" s="54" t="s">
        <v>98</v>
      </c>
      <c r="E470" s="57">
        <v>38509</v>
      </c>
      <c r="H470" s="15" t="str">
        <f t="shared" si="174"/>
        <v>hn-namson-hs0469</v>
      </c>
      <c r="I470" s="7" t="str">
        <f t="shared" si="175"/>
        <v>abcd3435</v>
      </c>
      <c r="K470" s="46">
        <v>469</v>
      </c>
      <c r="L470" s="46" t="str">
        <f t="shared" si="168"/>
        <v>9A-NamSon-HN</v>
      </c>
      <c r="M470" s="46" t="str">
        <f t="shared" si="176"/>
        <v>Nguyễn Thị Ngọc Hiệp</v>
      </c>
      <c r="N470" s="23" t="str">
        <f t="shared" si="177"/>
        <v>Hiệp</v>
      </c>
      <c r="O470" s="23" t="str">
        <f t="shared" si="178"/>
        <v xml:space="preserve">Nguyễn Thị Ngọc </v>
      </c>
      <c r="P470" t="s">
        <v>1168</v>
      </c>
      <c r="Q470" s="23" t="str">
        <f t="shared" si="179"/>
        <v>0469</v>
      </c>
      <c r="R470" s="23" t="str">
        <f t="shared" si="169"/>
        <v>hn-namson-hs0469</v>
      </c>
      <c r="S470" s="23" t="str">
        <f t="shared" si="180"/>
        <v>Hiep</v>
      </c>
      <c r="T470" s="23" t="str">
        <f t="shared" si="181"/>
        <v xml:space="preserve">Nguyen Thi Ngoc </v>
      </c>
      <c r="U470" s="23" t="str">
        <f t="shared" si="170"/>
        <v>hs0469-nguyenthingoc-hiep@hn-namson.edu.vn</v>
      </c>
      <c r="V470" s="23" t="str">
        <f t="shared" si="182"/>
        <v>abcd3435</v>
      </c>
      <c r="W470" s="46" t="str">
        <f t="shared" si="171"/>
        <v>HN</v>
      </c>
      <c r="X470" s="30" t="s">
        <v>47</v>
      </c>
      <c r="Y470" s="30" t="s">
        <v>51</v>
      </c>
      <c r="Z470" s="46" t="str">
        <f t="shared" si="172"/>
        <v>HS-NamSon-HN</v>
      </c>
      <c r="AA470" s="46" t="str">
        <f t="shared" si="173"/>
        <v>NamSon-HN</v>
      </c>
      <c r="AB470" s="24" t="s">
        <v>48</v>
      </c>
      <c r="AC470" s="24" t="s">
        <v>49</v>
      </c>
      <c r="AE470" s="46" t="str">
        <f t="shared" si="183"/>
        <v>hn-namson-hs0469</v>
      </c>
      <c r="AF470" s="46" t="str">
        <f t="shared" si="184"/>
        <v>DS9</v>
      </c>
      <c r="AG470" s="46" t="str">
        <f t="shared" si="185"/>
        <v>9A-NamSon-HN</v>
      </c>
      <c r="AH470" s="30" t="s">
        <v>64</v>
      </c>
      <c r="AI470" s="46" t="str">
        <f t="shared" si="186"/>
        <v>HH9</v>
      </c>
      <c r="AJ470" s="46" t="str">
        <f t="shared" si="187"/>
        <v>9A-NamSon-HN</v>
      </c>
      <c r="AK470" s="46" t="s">
        <v>64</v>
      </c>
      <c r="AL470" s="46" t="str">
        <f t="shared" si="188"/>
        <v>TA9</v>
      </c>
      <c r="AM470" s="46" t="str">
        <f t="shared" si="189"/>
        <v>9A-NamSon-HN</v>
      </c>
      <c r="AN470" s="46" t="s">
        <v>64</v>
      </c>
      <c r="AO470" s="46" t="str">
        <f t="shared" si="190"/>
        <v>NV9</v>
      </c>
      <c r="AP470" s="46" t="str">
        <f t="shared" si="191"/>
        <v>9A-NamSon-HN</v>
      </c>
      <c r="AQ470" s="46" t="s">
        <v>64</v>
      </c>
    </row>
    <row r="471" spans="1:43" ht="15.75" customHeight="1" x14ac:dyDescent="0.2">
      <c r="A471" s="30">
        <v>470</v>
      </c>
      <c r="B471" s="52" t="s">
        <v>539</v>
      </c>
      <c r="C471" s="53" t="s">
        <v>553</v>
      </c>
      <c r="D471" s="54" t="s">
        <v>75</v>
      </c>
      <c r="E471" s="57">
        <v>38584</v>
      </c>
      <c r="H471" s="15" t="str">
        <f t="shared" si="174"/>
        <v>hn-namson-hs0470</v>
      </c>
      <c r="I471" s="7" t="str">
        <f t="shared" si="175"/>
        <v>abcd3536</v>
      </c>
      <c r="K471" s="46">
        <v>470</v>
      </c>
      <c r="L471" s="46" t="str">
        <f t="shared" si="168"/>
        <v>9A-NamSon-HN</v>
      </c>
      <c r="M471" s="46" t="str">
        <f t="shared" si="176"/>
        <v>Phạm Đức Hiệp</v>
      </c>
      <c r="N471" s="23" t="str">
        <f t="shared" si="177"/>
        <v>Hiệp</v>
      </c>
      <c r="O471" s="23" t="str">
        <f t="shared" si="178"/>
        <v xml:space="preserve">Phạm Đức </v>
      </c>
      <c r="P471" t="s">
        <v>1169</v>
      </c>
      <c r="Q471" s="23" t="str">
        <f t="shared" si="179"/>
        <v>0470</v>
      </c>
      <c r="R471" s="23" t="str">
        <f t="shared" si="169"/>
        <v>hn-namson-hs0470</v>
      </c>
      <c r="S471" s="23" t="str">
        <f t="shared" si="180"/>
        <v>Hiep</v>
      </c>
      <c r="T471" s="23" t="str">
        <f t="shared" si="181"/>
        <v xml:space="preserve">Pham Duc </v>
      </c>
      <c r="U471" s="23" t="str">
        <f t="shared" si="170"/>
        <v>hs0470-phamduc-hiep@hn-namson.edu.vn</v>
      </c>
      <c r="V471" s="23" t="str">
        <f t="shared" si="182"/>
        <v>abcd3536</v>
      </c>
      <c r="W471" s="46" t="str">
        <f t="shared" si="171"/>
        <v>HN</v>
      </c>
      <c r="X471" s="30" t="s">
        <v>47</v>
      </c>
      <c r="Y471" s="30" t="s">
        <v>51</v>
      </c>
      <c r="Z471" s="46" t="str">
        <f t="shared" si="172"/>
        <v>HS-NamSon-HN</v>
      </c>
      <c r="AA471" s="46" t="str">
        <f t="shared" si="173"/>
        <v>NamSon-HN</v>
      </c>
      <c r="AB471" s="24" t="s">
        <v>48</v>
      </c>
      <c r="AC471" s="24" t="s">
        <v>49</v>
      </c>
      <c r="AE471" s="46" t="str">
        <f t="shared" si="183"/>
        <v>hn-namson-hs0470</v>
      </c>
      <c r="AF471" s="46" t="str">
        <f t="shared" si="184"/>
        <v>DS9</v>
      </c>
      <c r="AG471" s="46" t="str">
        <f t="shared" si="185"/>
        <v>9A-NamSon-HN</v>
      </c>
      <c r="AH471" s="30" t="s">
        <v>64</v>
      </c>
      <c r="AI471" s="46" t="str">
        <f t="shared" si="186"/>
        <v>HH9</v>
      </c>
      <c r="AJ471" s="46" t="str">
        <f t="shared" si="187"/>
        <v>9A-NamSon-HN</v>
      </c>
      <c r="AK471" s="46" t="s">
        <v>64</v>
      </c>
      <c r="AL471" s="46" t="str">
        <f t="shared" si="188"/>
        <v>TA9</v>
      </c>
      <c r="AM471" s="46" t="str">
        <f t="shared" si="189"/>
        <v>9A-NamSon-HN</v>
      </c>
      <c r="AN471" s="46" t="s">
        <v>64</v>
      </c>
      <c r="AO471" s="46" t="str">
        <f t="shared" si="190"/>
        <v>NV9</v>
      </c>
      <c r="AP471" s="46" t="str">
        <f t="shared" si="191"/>
        <v>9A-NamSon-HN</v>
      </c>
      <c r="AQ471" s="46" t="s">
        <v>64</v>
      </c>
    </row>
    <row r="472" spans="1:43" ht="15.75" customHeight="1" x14ac:dyDescent="0.2">
      <c r="A472" s="7">
        <v>471</v>
      </c>
      <c r="B472" s="52" t="s">
        <v>539</v>
      </c>
      <c r="C472" s="53" t="s">
        <v>554</v>
      </c>
      <c r="D472" s="54" t="s">
        <v>98</v>
      </c>
      <c r="E472" s="57">
        <v>38391</v>
      </c>
      <c r="H472" s="15" t="str">
        <f t="shared" si="174"/>
        <v>hn-namson-hs0471</v>
      </c>
      <c r="I472" s="7" t="str">
        <f t="shared" si="175"/>
        <v>abcd3637</v>
      </c>
      <c r="K472" s="46">
        <v>471</v>
      </c>
      <c r="L472" s="46" t="str">
        <f t="shared" si="168"/>
        <v>9A-NamSon-HN</v>
      </c>
      <c r="M472" s="46" t="str">
        <f t="shared" si="176"/>
        <v>Bùi Kim Hồng</v>
      </c>
      <c r="N472" s="23" t="str">
        <f t="shared" si="177"/>
        <v>Hồng</v>
      </c>
      <c r="O472" s="23" t="str">
        <f t="shared" si="178"/>
        <v xml:space="preserve">Bùi Kim </v>
      </c>
      <c r="P472" t="s">
        <v>1170</v>
      </c>
      <c r="Q472" s="23" t="str">
        <f t="shared" si="179"/>
        <v>0471</v>
      </c>
      <c r="R472" s="23" t="str">
        <f t="shared" si="169"/>
        <v>hn-namson-hs0471</v>
      </c>
      <c r="S472" s="23" t="str">
        <f t="shared" si="180"/>
        <v>Hong</v>
      </c>
      <c r="T472" s="23" t="str">
        <f t="shared" si="181"/>
        <v xml:space="preserve">Bui Kim </v>
      </c>
      <c r="U472" s="23" t="str">
        <f t="shared" si="170"/>
        <v>hs0471-buikim-hong@hn-namson.edu.vn</v>
      </c>
      <c r="V472" s="23" t="str">
        <f t="shared" si="182"/>
        <v>abcd3637</v>
      </c>
      <c r="W472" s="46" t="str">
        <f t="shared" si="171"/>
        <v>HN</v>
      </c>
      <c r="X472" s="30" t="s">
        <v>47</v>
      </c>
      <c r="Y472" s="30" t="s">
        <v>51</v>
      </c>
      <c r="Z472" s="46" t="str">
        <f t="shared" si="172"/>
        <v>HS-NamSon-HN</v>
      </c>
      <c r="AA472" s="46" t="str">
        <f t="shared" si="173"/>
        <v>NamSon-HN</v>
      </c>
      <c r="AB472" s="24" t="s">
        <v>48</v>
      </c>
      <c r="AC472" s="24" t="s">
        <v>49</v>
      </c>
      <c r="AE472" s="46" t="str">
        <f t="shared" si="183"/>
        <v>hn-namson-hs0471</v>
      </c>
      <c r="AF472" s="46" t="str">
        <f t="shared" si="184"/>
        <v>DS9</v>
      </c>
      <c r="AG472" s="46" t="str">
        <f t="shared" si="185"/>
        <v>9A-NamSon-HN</v>
      </c>
      <c r="AH472" s="30" t="s">
        <v>64</v>
      </c>
      <c r="AI472" s="46" t="str">
        <f t="shared" si="186"/>
        <v>HH9</v>
      </c>
      <c r="AJ472" s="46" t="str">
        <f t="shared" si="187"/>
        <v>9A-NamSon-HN</v>
      </c>
      <c r="AK472" s="46" t="s">
        <v>64</v>
      </c>
      <c r="AL472" s="46" t="str">
        <f t="shared" si="188"/>
        <v>TA9</v>
      </c>
      <c r="AM472" s="46" t="str">
        <f t="shared" si="189"/>
        <v>9A-NamSon-HN</v>
      </c>
      <c r="AN472" s="46" t="s">
        <v>64</v>
      </c>
      <c r="AO472" s="46" t="str">
        <f t="shared" si="190"/>
        <v>NV9</v>
      </c>
      <c r="AP472" s="46" t="str">
        <f t="shared" si="191"/>
        <v>9A-NamSon-HN</v>
      </c>
      <c r="AQ472" s="46" t="s">
        <v>64</v>
      </c>
    </row>
    <row r="473" spans="1:43" ht="15.75" customHeight="1" x14ac:dyDescent="0.2">
      <c r="A473" s="30">
        <v>472</v>
      </c>
      <c r="B473" s="52" t="s">
        <v>539</v>
      </c>
      <c r="C473" s="53" t="s">
        <v>555</v>
      </c>
      <c r="D473" s="54" t="s">
        <v>98</v>
      </c>
      <c r="E473" s="57">
        <v>38649</v>
      </c>
      <c r="H473" s="15" t="str">
        <f t="shared" si="174"/>
        <v>hn-namson-hs0472</v>
      </c>
      <c r="I473" s="7" t="str">
        <f t="shared" si="175"/>
        <v>abcd3738</v>
      </c>
      <c r="K473" s="46">
        <v>472</v>
      </c>
      <c r="L473" s="46" t="str">
        <f t="shared" si="168"/>
        <v>9A-NamSon-HN</v>
      </c>
      <c r="M473" s="46" t="str">
        <f t="shared" si="176"/>
        <v>Phạm Bích Huệ</v>
      </c>
      <c r="N473" s="23" t="str">
        <f t="shared" si="177"/>
        <v>Huệ</v>
      </c>
      <c r="O473" s="23" t="str">
        <f t="shared" si="178"/>
        <v xml:space="preserve">Phạm Bích </v>
      </c>
      <c r="P473" t="s">
        <v>1171</v>
      </c>
      <c r="Q473" s="23" t="str">
        <f t="shared" si="179"/>
        <v>0472</v>
      </c>
      <c r="R473" s="23" t="str">
        <f t="shared" si="169"/>
        <v>hn-namson-hs0472</v>
      </c>
      <c r="S473" s="23" t="str">
        <f t="shared" si="180"/>
        <v>Hue</v>
      </c>
      <c r="T473" s="23" t="str">
        <f t="shared" si="181"/>
        <v xml:space="preserve">Pham Bich </v>
      </c>
      <c r="U473" s="23" t="str">
        <f t="shared" si="170"/>
        <v>hs0472-phambich-hue@hn-namson.edu.vn</v>
      </c>
      <c r="V473" s="23" t="str">
        <f t="shared" si="182"/>
        <v>abcd3738</v>
      </c>
      <c r="W473" s="46" t="str">
        <f t="shared" si="171"/>
        <v>HN</v>
      </c>
      <c r="X473" s="30" t="s">
        <v>47</v>
      </c>
      <c r="Y473" s="30" t="s">
        <v>51</v>
      </c>
      <c r="Z473" s="46" t="str">
        <f t="shared" si="172"/>
        <v>HS-NamSon-HN</v>
      </c>
      <c r="AA473" s="46" t="str">
        <f t="shared" si="173"/>
        <v>NamSon-HN</v>
      </c>
      <c r="AB473" s="24" t="s">
        <v>48</v>
      </c>
      <c r="AC473" s="24" t="s">
        <v>49</v>
      </c>
      <c r="AE473" s="46" t="str">
        <f t="shared" si="183"/>
        <v>hn-namson-hs0472</v>
      </c>
      <c r="AF473" s="46" t="str">
        <f t="shared" si="184"/>
        <v>DS9</v>
      </c>
      <c r="AG473" s="46" t="str">
        <f t="shared" si="185"/>
        <v>9A-NamSon-HN</v>
      </c>
      <c r="AH473" s="30" t="s">
        <v>64</v>
      </c>
      <c r="AI473" s="46" t="str">
        <f t="shared" si="186"/>
        <v>HH9</v>
      </c>
      <c r="AJ473" s="46" t="str">
        <f t="shared" si="187"/>
        <v>9A-NamSon-HN</v>
      </c>
      <c r="AK473" s="46" t="s">
        <v>64</v>
      </c>
      <c r="AL473" s="46" t="str">
        <f t="shared" si="188"/>
        <v>TA9</v>
      </c>
      <c r="AM473" s="46" t="str">
        <f t="shared" si="189"/>
        <v>9A-NamSon-HN</v>
      </c>
      <c r="AN473" s="46" t="s">
        <v>64</v>
      </c>
      <c r="AO473" s="46" t="str">
        <f t="shared" si="190"/>
        <v>NV9</v>
      </c>
      <c r="AP473" s="46" t="str">
        <f t="shared" si="191"/>
        <v>9A-NamSon-HN</v>
      </c>
      <c r="AQ473" s="46" t="s">
        <v>64</v>
      </c>
    </row>
    <row r="474" spans="1:43" ht="15.75" customHeight="1" x14ac:dyDescent="0.2">
      <c r="A474" s="7">
        <v>473</v>
      </c>
      <c r="B474" s="52" t="s">
        <v>539</v>
      </c>
      <c r="C474" s="53" t="s">
        <v>556</v>
      </c>
      <c r="D474" s="54" t="s">
        <v>75</v>
      </c>
      <c r="E474" s="57">
        <v>38444</v>
      </c>
      <c r="H474" s="15" t="str">
        <f t="shared" si="174"/>
        <v>hn-namson-hs0473</v>
      </c>
      <c r="I474" s="7" t="str">
        <f t="shared" si="175"/>
        <v>abcd3839</v>
      </c>
      <c r="K474" s="46">
        <v>473</v>
      </c>
      <c r="L474" s="46" t="str">
        <f t="shared" si="168"/>
        <v>9A-NamSon-HN</v>
      </c>
      <c r="M474" s="46" t="str">
        <f t="shared" si="176"/>
        <v>Vũ Đình Huy</v>
      </c>
      <c r="N474" s="23" t="str">
        <f t="shared" si="177"/>
        <v>Huy</v>
      </c>
      <c r="O474" s="23" t="str">
        <f t="shared" si="178"/>
        <v xml:space="preserve">Vũ Đình </v>
      </c>
      <c r="P474" t="s">
        <v>1172</v>
      </c>
      <c r="Q474" s="23" t="str">
        <f t="shared" si="179"/>
        <v>0473</v>
      </c>
      <c r="R474" s="23" t="str">
        <f t="shared" si="169"/>
        <v>hn-namson-hs0473</v>
      </c>
      <c r="S474" s="23" t="str">
        <f t="shared" si="180"/>
        <v>Huy</v>
      </c>
      <c r="T474" s="23" t="str">
        <f t="shared" si="181"/>
        <v xml:space="preserve">Vu Dinh </v>
      </c>
      <c r="U474" s="23" t="str">
        <f t="shared" si="170"/>
        <v>hs0473-vudinh-huy@hn-namson.edu.vn</v>
      </c>
      <c r="V474" s="23" t="str">
        <f t="shared" si="182"/>
        <v>abcd3839</v>
      </c>
      <c r="W474" s="46" t="str">
        <f t="shared" si="171"/>
        <v>HN</v>
      </c>
      <c r="X474" s="30" t="s">
        <v>47</v>
      </c>
      <c r="Y474" s="30" t="s">
        <v>51</v>
      </c>
      <c r="Z474" s="46" t="str">
        <f t="shared" si="172"/>
        <v>HS-NamSon-HN</v>
      </c>
      <c r="AA474" s="46" t="str">
        <f t="shared" si="173"/>
        <v>NamSon-HN</v>
      </c>
      <c r="AB474" s="24" t="s">
        <v>48</v>
      </c>
      <c r="AC474" s="24" t="s">
        <v>49</v>
      </c>
      <c r="AE474" s="46" t="str">
        <f t="shared" si="183"/>
        <v>hn-namson-hs0473</v>
      </c>
      <c r="AF474" s="46" t="str">
        <f t="shared" si="184"/>
        <v>DS9</v>
      </c>
      <c r="AG474" s="46" t="str">
        <f t="shared" si="185"/>
        <v>9A-NamSon-HN</v>
      </c>
      <c r="AH474" s="30" t="s">
        <v>64</v>
      </c>
      <c r="AI474" s="46" t="str">
        <f t="shared" si="186"/>
        <v>HH9</v>
      </c>
      <c r="AJ474" s="46" t="str">
        <f t="shared" si="187"/>
        <v>9A-NamSon-HN</v>
      </c>
      <c r="AK474" s="46" t="s">
        <v>64</v>
      </c>
      <c r="AL474" s="46" t="str">
        <f t="shared" si="188"/>
        <v>TA9</v>
      </c>
      <c r="AM474" s="46" t="str">
        <f t="shared" si="189"/>
        <v>9A-NamSon-HN</v>
      </c>
      <c r="AN474" s="46" t="s">
        <v>64</v>
      </c>
      <c r="AO474" s="46" t="str">
        <f t="shared" si="190"/>
        <v>NV9</v>
      </c>
      <c r="AP474" s="46" t="str">
        <f t="shared" si="191"/>
        <v>9A-NamSon-HN</v>
      </c>
      <c r="AQ474" s="46" t="s">
        <v>64</v>
      </c>
    </row>
    <row r="475" spans="1:43" ht="15.75" customHeight="1" x14ac:dyDescent="0.2">
      <c r="A475" s="30">
        <v>474</v>
      </c>
      <c r="B475" s="52" t="s">
        <v>539</v>
      </c>
      <c r="C475" s="53" t="s">
        <v>557</v>
      </c>
      <c r="D475" s="54" t="s">
        <v>98</v>
      </c>
      <c r="E475" s="57">
        <v>38565</v>
      </c>
      <c r="H475" s="15" t="str">
        <f t="shared" si="174"/>
        <v>hn-namson-hs0474</v>
      </c>
      <c r="I475" s="7" t="str">
        <f t="shared" si="175"/>
        <v>abcd3940</v>
      </c>
      <c r="K475" s="46">
        <v>474</v>
      </c>
      <c r="L475" s="46" t="str">
        <f t="shared" si="168"/>
        <v>9A-NamSon-HN</v>
      </c>
      <c r="M475" s="46" t="str">
        <f t="shared" si="176"/>
        <v>Nguyễn Thị Thu Huyền</v>
      </c>
      <c r="N475" s="23" t="str">
        <f t="shared" si="177"/>
        <v>Huyền</v>
      </c>
      <c r="O475" s="23" t="str">
        <f t="shared" si="178"/>
        <v xml:space="preserve">Nguyễn Thị Thu </v>
      </c>
      <c r="P475" t="s">
        <v>1173</v>
      </c>
      <c r="Q475" s="23" t="str">
        <f t="shared" si="179"/>
        <v>0474</v>
      </c>
      <c r="R475" s="23" t="str">
        <f t="shared" si="169"/>
        <v>hn-namson-hs0474</v>
      </c>
      <c r="S475" s="23" t="str">
        <f t="shared" si="180"/>
        <v>Huyen</v>
      </c>
      <c r="T475" s="23" t="str">
        <f t="shared" si="181"/>
        <v xml:space="preserve">Nguyen Thi Thu </v>
      </c>
      <c r="U475" s="23" t="str">
        <f t="shared" si="170"/>
        <v>hs0474-nguyenthithu-huyen@hn-namson.edu.vn</v>
      </c>
      <c r="V475" s="23" t="str">
        <f t="shared" si="182"/>
        <v>abcd3940</v>
      </c>
      <c r="W475" s="46" t="str">
        <f t="shared" si="171"/>
        <v>HN</v>
      </c>
      <c r="X475" s="30" t="s">
        <v>47</v>
      </c>
      <c r="Y475" s="30" t="s">
        <v>51</v>
      </c>
      <c r="Z475" s="46" t="str">
        <f t="shared" si="172"/>
        <v>HS-NamSon-HN</v>
      </c>
      <c r="AA475" s="46" t="str">
        <f t="shared" si="173"/>
        <v>NamSon-HN</v>
      </c>
      <c r="AB475" s="24" t="s">
        <v>48</v>
      </c>
      <c r="AC475" s="24" t="s">
        <v>49</v>
      </c>
      <c r="AE475" s="46" t="str">
        <f t="shared" si="183"/>
        <v>hn-namson-hs0474</v>
      </c>
      <c r="AF475" s="46" t="str">
        <f t="shared" si="184"/>
        <v>DS9</v>
      </c>
      <c r="AG475" s="46" t="str">
        <f t="shared" si="185"/>
        <v>9A-NamSon-HN</v>
      </c>
      <c r="AH475" s="30" t="s">
        <v>64</v>
      </c>
      <c r="AI475" s="46" t="str">
        <f t="shared" si="186"/>
        <v>HH9</v>
      </c>
      <c r="AJ475" s="46" t="str">
        <f t="shared" si="187"/>
        <v>9A-NamSon-HN</v>
      </c>
      <c r="AK475" s="46" t="s">
        <v>64</v>
      </c>
      <c r="AL475" s="46" t="str">
        <f t="shared" si="188"/>
        <v>TA9</v>
      </c>
      <c r="AM475" s="46" t="str">
        <f t="shared" si="189"/>
        <v>9A-NamSon-HN</v>
      </c>
      <c r="AN475" s="46" t="s">
        <v>64</v>
      </c>
      <c r="AO475" s="46" t="str">
        <f t="shared" si="190"/>
        <v>NV9</v>
      </c>
      <c r="AP475" s="46" t="str">
        <f t="shared" si="191"/>
        <v>9A-NamSon-HN</v>
      </c>
      <c r="AQ475" s="46" t="s">
        <v>64</v>
      </c>
    </row>
    <row r="476" spans="1:43" ht="15.75" customHeight="1" x14ac:dyDescent="0.2">
      <c r="A476" s="7">
        <v>475</v>
      </c>
      <c r="B476" s="52" t="s">
        <v>539</v>
      </c>
      <c r="C476" s="53" t="s">
        <v>558</v>
      </c>
      <c r="D476" s="54" t="s">
        <v>98</v>
      </c>
      <c r="E476" s="57">
        <v>38568</v>
      </c>
      <c r="H476" s="15" t="str">
        <f t="shared" si="174"/>
        <v>hn-namson-hs0475</v>
      </c>
      <c r="I476" s="7" t="str">
        <f t="shared" si="175"/>
        <v>abcd4041</v>
      </c>
      <c r="K476" s="46">
        <v>475</v>
      </c>
      <c r="L476" s="46" t="str">
        <f t="shared" si="168"/>
        <v>9A-NamSon-HN</v>
      </c>
      <c r="M476" s="46" t="str">
        <f t="shared" si="176"/>
        <v>Phạm Khánh Huyền</v>
      </c>
      <c r="N476" s="23" t="str">
        <f t="shared" si="177"/>
        <v>Huyền</v>
      </c>
      <c r="O476" s="23" t="str">
        <f t="shared" si="178"/>
        <v xml:space="preserve">Phạm Khánh </v>
      </c>
      <c r="P476" t="s">
        <v>1174</v>
      </c>
      <c r="Q476" s="23" t="str">
        <f t="shared" si="179"/>
        <v>0475</v>
      </c>
      <c r="R476" s="23" t="str">
        <f t="shared" si="169"/>
        <v>hn-namson-hs0475</v>
      </c>
      <c r="S476" s="23" t="str">
        <f t="shared" si="180"/>
        <v>Huyen</v>
      </c>
      <c r="T476" s="23" t="str">
        <f t="shared" si="181"/>
        <v xml:space="preserve">Pham Khanh </v>
      </c>
      <c r="U476" s="23" t="str">
        <f t="shared" si="170"/>
        <v>hs0475-phamkhanh-huyen@hn-namson.edu.vn</v>
      </c>
      <c r="V476" s="23" t="str">
        <f t="shared" si="182"/>
        <v>abcd4041</v>
      </c>
      <c r="W476" s="46" t="str">
        <f t="shared" si="171"/>
        <v>HN</v>
      </c>
      <c r="X476" s="30" t="s">
        <v>47</v>
      </c>
      <c r="Y476" s="30" t="s">
        <v>51</v>
      </c>
      <c r="Z476" s="46" t="str">
        <f t="shared" si="172"/>
        <v>HS-NamSon-HN</v>
      </c>
      <c r="AA476" s="46" t="str">
        <f t="shared" si="173"/>
        <v>NamSon-HN</v>
      </c>
      <c r="AB476" s="24" t="s">
        <v>48</v>
      </c>
      <c r="AC476" s="24" t="s">
        <v>49</v>
      </c>
      <c r="AE476" s="46" t="str">
        <f t="shared" si="183"/>
        <v>hn-namson-hs0475</v>
      </c>
      <c r="AF476" s="46" t="str">
        <f t="shared" si="184"/>
        <v>DS9</v>
      </c>
      <c r="AG476" s="46" t="str">
        <f t="shared" si="185"/>
        <v>9A-NamSon-HN</v>
      </c>
      <c r="AH476" s="30" t="s">
        <v>64</v>
      </c>
      <c r="AI476" s="46" t="str">
        <f t="shared" si="186"/>
        <v>HH9</v>
      </c>
      <c r="AJ476" s="46" t="str">
        <f t="shared" si="187"/>
        <v>9A-NamSon-HN</v>
      </c>
      <c r="AK476" s="46" t="s">
        <v>64</v>
      </c>
      <c r="AL476" s="46" t="str">
        <f t="shared" si="188"/>
        <v>TA9</v>
      </c>
      <c r="AM476" s="46" t="str">
        <f t="shared" si="189"/>
        <v>9A-NamSon-HN</v>
      </c>
      <c r="AN476" s="46" t="s">
        <v>64</v>
      </c>
      <c r="AO476" s="46" t="str">
        <f t="shared" si="190"/>
        <v>NV9</v>
      </c>
      <c r="AP476" s="46" t="str">
        <f t="shared" si="191"/>
        <v>9A-NamSon-HN</v>
      </c>
      <c r="AQ476" s="46" t="s">
        <v>64</v>
      </c>
    </row>
    <row r="477" spans="1:43" ht="15.75" customHeight="1" x14ac:dyDescent="0.2">
      <c r="A477" s="30">
        <v>476</v>
      </c>
      <c r="B477" s="52" t="s">
        <v>539</v>
      </c>
      <c r="C477" s="53" t="s">
        <v>559</v>
      </c>
      <c r="D477" s="54" t="s">
        <v>98</v>
      </c>
      <c r="E477" s="57">
        <v>38614</v>
      </c>
      <c r="H477" s="15" t="str">
        <f t="shared" si="174"/>
        <v>hn-namson-hs0476</v>
      </c>
      <c r="I477" s="7" t="str">
        <f t="shared" si="175"/>
        <v>abcd4142</v>
      </c>
      <c r="K477" s="46">
        <v>476</v>
      </c>
      <c r="L477" s="46" t="str">
        <f t="shared" si="168"/>
        <v>9A-NamSon-HN</v>
      </c>
      <c r="M477" s="46" t="str">
        <f t="shared" si="176"/>
        <v>Dương Thị Huyền Linh</v>
      </c>
      <c r="N477" s="23" t="str">
        <f t="shared" si="177"/>
        <v>Linh</v>
      </c>
      <c r="O477" s="23" t="str">
        <f t="shared" si="178"/>
        <v xml:space="preserve">Dương Thị Huyền </v>
      </c>
      <c r="P477" t="s">
        <v>1175</v>
      </c>
      <c r="Q477" s="23" t="str">
        <f t="shared" si="179"/>
        <v>0476</v>
      </c>
      <c r="R477" s="23" t="str">
        <f t="shared" si="169"/>
        <v>hn-namson-hs0476</v>
      </c>
      <c r="S477" s="23" t="str">
        <f t="shared" si="180"/>
        <v>Linh</v>
      </c>
      <c r="T477" s="23" t="str">
        <f t="shared" si="181"/>
        <v xml:space="preserve">Duong Thi Huyen </v>
      </c>
      <c r="U477" s="23" t="str">
        <f t="shared" si="170"/>
        <v>hs0476-duongthihuyen-linh@hn-namson.edu.vn</v>
      </c>
      <c r="V477" s="23" t="str">
        <f t="shared" si="182"/>
        <v>abcd4142</v>
      </c>
      <c r="W477" s="46" t="str">
        <f t="shared" si="171"/>
        <v>HN</v>
      </c>
      <c r="X477" s="30" t="s">
        <v>47</v>
      </c>
      <c r="Y477" s="30" t="s">
        <v>51</v>
      </c>
      <c r="Z477" s="46" t="str">
        <f t="shared" si="172"/>
        <v>HS-NamSon-HN</v>
      </c>
      <c r="AA477" s="46" t="str">
        <f t="shared" si="173"/>
        <v>NamSon-HN</v>
      </c>
      <c r="AB477" s="24" t="s">
        <v>48</v>
      </c>
      <c r="AC477" s="24" t="s">
        <v>49</v>
      </c>
      <c r="AE477" s="46" t="str">
        <f t="shared" si="183"/>
        <v>hn-namson-hs0476</v>
      </c>
      <c r="AF477" s="46" t="str">
        <f t="shared" si="184"/>
        <v>DS9</v>
      </c>
      <c r="AG477" s="46" t="str">
        <f t="shared" si="185"/>
        <v>9A-NamSon-HN</v>
      </c>
      <c r="AH477" s="30" t="s">
        <v>64</v>
      </c>
      <c r="AI477" s="46" t="str">
        <f t="shared" si="186"/>
        <v>HH9</v>
      </c>
      <c r="AJ477" s="46" t="str">
        <f t="shared" si="187"/>
        <v>9A-NamSon-HN</v>
      </c>
      <c r="AK477" s="46" t="s">
        <v>64</v>
      </c>
      <c r="AL477" s="46" t="str">
        <f t="shared" si="188"/>
        <v>TA9</v>
      </c>
      <c r="AM477" s="46" t="str">
        <f t="shared" si="189"/>
        <v>9A-NamSon-HN</v>
      </c>
      <c r="AN477" s="46" t="s">
        <v>64</v>
      </c>
      <c r="AO477" s="46" t="str">
        <f t="shared" si="190"/>
        <v>NV9</v>
      </c>
      <c r="AP477" s="46" t="str">
        <f t="shared" si="191"/>
        <v>9A-NamSon-HN</v>
      </c>
      <c r="AQ477" s="46" t="s">
        <v>64</v>
      </c>
    </row>
    <row r="478" spans="1:43" ht="15.75" customHeight="1" x14ac:dyDescent="0.2">
      <c r="A478" s="7">
        <v>477</v>
      </c>
      <c r="B478" s="52" t="s">
        <v>539</v>
      </c>
      <c r="C478" s="53" t="s">
        <v>560</v>
      </c>
      <c r="D478" s="54" t="s">
        <v>98</v>
      </c>
      <c r="E478" s="57">
        <v>38644</v>
      </c>
      <c r="H478" s="15" t="str">
        <f t="shared" si="174"/>
        <v>hn-namson-hs0477</v>
      </c>
      <c r="I478" s="7" t="str">
        <f t="shared" si="175"/>
        <v>abcd4243</v>
      </c>
      <c r="K478" s="46">
        <v>477</v>
      </c>
      <c r="L478" s="46" t="str">
        <f t="shared" si="168"/>
        <v>9A-NamSon-HN</v>
      </c>
      <c r="M478" s="46" t="str">
        <f t="shared" si="176"/>
        <v>Lý Diệu Linh</v>
      </c>
      <c r="N478" s="23" t="str">
        <f t="shared" si="177"/>
        <v>Linh</v>
      </c>
      <c r="O478" s="23" t="str">
        <f t="shared" si="178"/>
        <v xml:space="preserve">Lý Diệu </v>
      </c>
      <c r="P478" t="s">
        <v>1176</v>
      </c>
      <c r="Q478" s="23" t="str">
        <f t="shared" si="179"/>
        <v>0477</v>
      </c>
      <c r="R478" s="23" t="str">
        <f t="shared" si="169"/>
        <v>hn-namson-hs0477</v>
      </c>
      <c r="S478" s="23" t="str">
        <f t="shared" si="180"/>
        <v>Linh</v>
      </c>
      <c r="T478" s="23" t="str">
        <f t="shared" si="181"/>
        <v xml:space="preserve">Ly Dieu </v>
      </c>
      <c r="U478" s="23" t="str">
        <f t="shared" si="170"/>
        <v>hs0477-lydieu-linh@hn-namson.edu.vn</v>
      </c>
      <c r="V478" s="23" t="str">
        <f t="shared" si="182"/>
        <v>abcd4243</v>
      </c>
      <c r="W478" s="46" t="str">
        <f t="shared" si="171"/>
        <v>HN</v>
      </c>
      <c r="X478" s="30" t="s">
        <v>47</v>
      </c>
      <c r="Y478" s="30" t="s">
        <v>51</v>
      </c>
      <c r="Z478" s="46" t="str">
        <f t="shared" si="172"/>
        <v>HS-NamSon-HN</v>
      </c>
      <c r="AA478" s="46" t="str">
        <f t="shared" si="173"/>
        <v>NamSon-HN</v>
      </c>
      <c r="AB478" s="24" t="s">
        <v>48</v>
      </c>
      <c r="AC478" s="24" t="s">
        <v>49</v>
      </c>
      <c r="AE478" s="46" t="str">
        <f t="shared" si="183"/>
        <v>hn-namson-hs0477</v>
      </c>
      <c r="AF478" s="46" t="str">
        <f t="shared" si="184"/>
        <v>DS9</v>
      </c>
      <c r="AG478" s="46" t="str">
        <f t="shared" si="185"/>
        <v>9A-NamSon-HN</v>
      </c>
      <c r="AH478" s="30" t="s">
        <v>64</v>
      </c>
      <c r="AI478" s="46" t="str">
        <f t="shared" si="186"/>
        <v>HH9</v>
      </c>
      <c r="AJ478" s="46" t="str">
        <f t="shared" si="187"/>
        <v>9A-NamSon-HN</v>
      </c>
      <c r="AK478" s="46" t="s">
        <v>64</v>
      </c>
      <c r="AL478" s="46" t="str">
        <f t="shared" si="188"/>
        <v>TA9</v>
      </c>
      <c r="AM478" s="46" t="str">
        <f t="shared" si="189"/>
        <v>9A-NamSon-HN</v>
      </c>
      <c r="AN478" s="46" t="s">
        <v>64</v>
      </c>
      <c r="AO478" s="46" t="str">
        <f t="shared" si="190"/>
        <v>NV9</v>
      </c>
      <c r="AP478" s="46" t="str">
        <f t="shared" si="191"/>
        <v>9A-NamSon-HN</v>
      </c>
      <c r="AQ478" s="46" t="s">
        <v>64</v>
      </c>
    </row>
    <row r="479" spans="1:43" ht="15.75" customHeight="1" x14ac:dyDescent="0.2">
      <c r="A479" s="30">
        <v>478</v>
      </c>
      <c r="B479" s="52" t="s">
        <v>539</v>
      </c>
      <c r="C479" s="53" t="s">
        <v>561</v>
      </c>
      <c r="D479" s="54" t="s">
        <v>98</v>
      </c>
      <c r="E479" s="57">
        <v>38710</v>
      </c>
      <c r="H479" s="15" t="str">
        <f t="shared" si="174"/>
        <v>hn-namson-hs0478</v>
      </c>
      <c r="I479" s="7" t="str">
        <f t="shared" si="175"/>
        <v>abcd4344</v>
      </c>
      <c r="K479" s="46">
        <v>478</v>
      </c>
      <c r="L479" s="46" t="str">
        <f t="shared" si="168"/>
        <v>9A-NamSon-HN</v>
      </c>
      <c r="M479" s="46" t="str">
        <f t="shared" si="176"/>
        <v>Nguyễn Ngọc Linh</v>
      </c>
      <c r="N479" s="23" t="str">
        <f t="shared" si="177"/>
        <v>Linh</v>
      </c>
      <c r="O479" s="23" t="str">
        <f t="shared" si="178"/>
        <v xml:space="preserve">Nguyễn Ngọc </v>
      </c>
      <c r="P479" t="s">
        <v>1177</v>
      </c>
      <c r="Q479" s="23" t="str">
        <f t="shared" si="179"/>
        <v>0478</v>
      </c>
      <c r="R479" s="23" t="str">
        <f t="shared" si="169"/>
        <v>hn-namson-hs0478</v>
      </c>
      <c r="S479" s="23" t="str">
        <f t="shared" si="180"/>
        <v>Linh</v>
      </c>
      <c r="T479" s="23" t="str">
        <f t="shared" si="181"/>
        <v xml:space="preserve">Nguyen Ngoc </v>
      </c>
      <c r="U479" s="23" t="str">
        <f t="shared" si="170"/>
        <v>hs0478-nguyenngoc-linh@hn-namson.edu.vn</v>
      </c>
      <c r="V479" s="23" t="str">
        <f t="shared" si="182"/>
        <v>abcd4344</v>
      </c>
      <c r="W479" s="46" t="str">
        <f t="shared" si="171"/>
        <v>HN</v>
      </c>
      <c r="X479" s="30" t="s">
        <v>47</v>
      </c>
      <c r="Y479" s="30" t="s">
        <v>51</v>
      </c>
      <c r="Z479" s="46" t="str">
        <f t="shared" si="172"/>
        <v>HS-NamSon-HN</v>
      </c>
      <c r="AA479" s="46" t="str">
        <f t="shared" si="173"/>
        <v>NamSon-HN</v>
      </c>
      <c r="AB479" s="24" t="s">
        <v>48</v>
      </c>
      <c r="AC479" s="24" t="s">
        <v>49</v>
      </c>
      <c r="AE479" s="46" t="str">
        <f t="shared" si="183"/>
        <v>hn-namson-hs0478</v>
      </c>
      <c r="AF479" s="46" t="str">
        <f t="shared" si="184"/>
        <v>DS9</v>
      </c>
      <c r="AG479" s="46" t="str">
        <f t="shared" si="185"/>
        <v>9A-NamSon-HN</v>
      </c>
      <c r="AH479" s="30" t="s">
        <v>64</v>
      </c>
      <c r="AI479" s="46" t="str">
        <f t="shared" si="186"/>
        <v>HH9</v>
      </c>
      <c r="AJ479" s="46" t="str">
        <f t="shared" si="187"/>
        <v>9A-NamSon-HN</v>
      </c>
      <c r="AK479" s="46" t="s">
        <v>64</v>
      </c>
      <c r="AL479" s="46" t="str">
        <f t="shared" si="188"/>
        <v>TA9</v>
      </c>
      <c r="AM479" s="46" t="str">
        <f t="shared" si="189"/>
        <v>9A-NamSon-HN</v>
      </c>
      <c r="AN479" s="46" t="s">
        <v>64</v>
      </c>
      <c r="AO479" s="46" t="str">
        <f t="shared" si="190"/>
        <v>NV9</v>
      </c>
      <c r="AP479" s="46" t="str">
        <f t="shared" si="191"/>
        <v>9A-NamSon-HN</v>
      </c>
      <c r="AQ479" s="46" t="s">
        <v>64</v>
      </c>
    </row>
    <row r="480" spans="1:43" ht="15.75" customHeight="1" x14ac:dyDescent="0.2">
      <c r="A480" s="7">
        <v>479</v>
      </c>
      <c r="B480" s="52" t="s">
        <v>539</v>
      </c>
      <c r="C480" s="53" t="s">
        <v>562</v>
      </c>
      <c r="D480" s="54" t="s">
        <v>98</v>
      </c>
      <c r="E480" s="57">
        <v>38489</v>
      </c>
      <c r="H480" s="15" t="str">
        <f t="shared" si="174"/>
        <v>hn-namson-hs0479</v>
      </c>
      <c r="I480" s="7" t="str">
        <f t="shared" si="175"/>
        <v>abcd4445</v>
      </c>
      <c r="K480" s="46">
        <v>479</v>
      </c>
      <c r="L480" s="46" t="str">
        <f t="shared" si="168"/>
        <v>9A-NamSon-HN</v>
      </c>
      <c r="M480" s="46" t="str">
        <f t="shared" si="176"/>
        <v>Nguyễn Thị Quỳnh Mai</v>
      </c>
      <c r="N480" s="23" t="str">
        <f t="shared" si="177"/>
        <v>Mai</v>
      </c>
      <c r="O480" s="23" t="str">
        <f t="shared" si="178"/>
        <v xml:space="preserve">Nguyễn Thị Quỳnh </v>
      </c>
      <c r="P480" t="s">
        <v>1178</v>
      </c>
      <c r="Q480" s="23" t="str">
        <f t="shared" si="179"/>
        <v>0479</v>
      </c>
      <c r="R480" s="23" t="str">
        <f t="shared" si="169"/>
        <v>hn-namson-hs0479</v>
      </c>
      <c r="S480" s="23" t="str">
        <f t="shared" si="180"/>
        <v>Mai</v>
      </c>
      <c r="T480" s="23" t="str">
        <f t="shared" si="181"/>
        <v xml:space="preserve">Nguyen Thi Quynh </v>
      </c>
      <c r="U480" s="23" t="str">
        <f t="shared" si="170"/>
        <v>hs0479-nguyenthiquynh-mai@hn-namson.edu.vn</v>
      </c>
      <c r="V480" s="23" t="str">
        <f t="shared" si="182"/>
        <v>abcd4445</v>
      </c>
      <c r="W480" s="46" t="str">
        <f t="shared" si="171"/>
        <v>HN</v>
      </c>
      <c r="X480" s="30" t="s">
        <v>47</v>
      </c>
      <c r="Y480" s="30" t="s">
        <v>51</v>
      </c>
      <c r="Z480" s="46" t="str">
        <f t="shared" si="172"/>
        <v>HS-NamSon-HN</v>
      </c>
      <c r="AA480" s="46" t="str">
        <f t="shared" si="173"/>
        <v>NamSon-HN</v>
      </c>
      <c r="AB480" s="24" t="s">
        <v>48</v>
      </c>
      <c r="AC480" s="24" t="s">
        <v>49</v>
      </c>
      <c r="AE480" s="46" t="str">
        <f t="shared" si="183"/>
        <v>hn-namson-hs0479</v>
      </c>
      <c r="AF480" s="46" t="str">
        <f t="shared" si="184"/>
        <v>DS9</v>
      </c>
      <c r="AG480" s="46" t="str">
        <f t="shared" si="185"/>
        <v>9A-NamSon-HN</v>
      </c>
      <c r="AH480" s="30" t="s">
        <v>64</v>
      </c>
      <c r="AI480" s="46" t="str">
        <f t="shared" si="186"/>
        <v>HH9</v>
      </c>
      <c r="AJ480" s="46" t="str">
        <f t="shared" si="187"/>
        <v>9A-NamSon-HN</v>
      </c>
      <c r="AK480" s="46" t="s">
        <v>64</v>
      </c>
      <c r="AL480" s="46" t="str">
        <f t="shared" si="188"/>
        <v>TA9</v>
      </c>
      <c r="AM480" s="46" t="str">
        <f t="shared" si="189"/>
        <v>9A-NamSon-HN</v>
      </c>
      <c r="AN480" s="46" t="s">
        <v>64</v>
      </c>
      <c r="AO480" s="46" t="str">
        <f t="shared" si="190"/>
        <v>NV9</v>
      </c>
      <c r="AP480" s="46" t="str">
        <f t="shared" si="191"/>
        <v>9A-NamSon-HN</v>
      </c>
      <c r="AQ480" s="46" t="s">
        <v>64</v>
      </c>
    </row>
    <row r="481" spans="1:43" ht="15.75" customHeight="1" x14ac:dyDescent="0.2">
      <c r="A481" s="30">
        <v>480</v>
      </c>
      <c r="B481" s="52" t="s">
        <v>539</v>
      </c>
      <c r="C481" s="53" t="s">
        <v>563</v>
      </c>
      <c r="D481" s="54" t="s">
        <v>98</v>
      </c>
      <c r="E481" s="57">
        <v>38520</v>
      </c>
      <c r="H481" s="15" t="str">
        <f t="shared" si="174"/>
        <v>hn-namson-hs0480</v>
      </c>
      <c r="I481" s="7" t="str">
        <f t="shared" si="175"/>
        <v>abcd4546</v>
      </c>
      <c r="K481" s="46">
        <v>480</v>
      </c>
      <c r="L481" s="46" t="str">
        <f t="shared" si="168"/>
        <v>9A-NamSon-HN</v>
      </c>
      <c r="M481" s="46" t="str">
        <f t="shared" si="176"/>
        <v>Bùi Thị Trà My</v>
      </c>
      <c r="N481" s="23" t="str">
        <f t="shared" si="177"/>
        <v>My</v>
      </c>
      <c r="O481" s="23" t="str">
        <f t="shared" si="178"/>
        <v xml:space="preserve">Bùi Thị Trà </v>
      </c>
      <c r="P481" t="s">
        <v>1179</v>
      </c>
      <c r="Q481" s="23" t="str">
        <f t="shared" si="179"/>
        <v>0480</v>
      </c>
      <c r="R481" s="23" t="str">
        <f t="shared" si="169"/>
        <v>hn-namson-hs0480</v>
      </c>
      <c r="S481" s="23" t="str">
        <f t="shared" si="180"/>
        <v>My</v>
      </c>
      <c r="T481" s="23" t="str">
        <f t="shared" si="181"/>
        <v xml:space="preserve">Bui Thi Tra </v>
      </c>
      <c r="U481" s="23" t="str">
        <f t="shared" si="170"/>
        <v>hs0480-buithitra-my@hn-namson.edu.vn</v>
      </c>
      <c r="V481" s="23" t="str">
        <f t="shared" si="182"/>
        <v>abcd4546</v>
      </c>
      <c r="W481" s="46" t="str">
        <f t="shared" si="171"/>
        <v>HN</v>
      </c>
      <c r="X481" s="30" t="s">
        <v>47</v>
      </c>
      <c r="Y481" s="30" t="s">
        <v>51</v>
      </c>
      <c r="Z481" s="46" t="str">
        <f t="shared" si="172"/>
        <v>HS-NamSon-HN</v>
      </c>
      <c r="AA481" s="46" t="str">
        <f t="shared" si="173"/>
        <v>NamSon-HN</v>
      </c>
      <c r="AB481" s="24" t="s">
        <v>48</v>
      </c>
      <c r="AC481" s="24" t="s">
        <v>49</v>
      </c>
      <c r="AE481" s="46" t="str">
        <f t="shared" si="183"/>
        <v>hn-namson-hs0480</v>
      </c>
      <c r="AF481" s="46" t="str">
        <f t="shared" si="184"/>
        <v>DS9</v>
      </c>
      <c r="AG481" s="46" t="str">
        <f t="shared" si="185"/>
        <v>9A-NamSon-HN</v>
      </c>
      <c r="AH481" s="30" t="s">
        <v>64</v>
      </c>
      <c r="AI481" s="46" t="str">
        <f t="shared" si="186"/>
        <v>HH9</v>
      </c>
      <c r="AJ481" s="46" t="str">
        <f t="shared" si="187"/>
        <v>9A-NamSon-HN</v>
      </c>
      <c r="AK481" s="46" t="s">
        <v>64</v>
      </c>
      <c r="AL481" s="46" t="str">
        <f t="shared" si="188"/>
        <v>TA9</v>
      </c>
      <c r="AM481" s="46" t="str">
        <f t="shared" si="189"/>
        <v>9A-NamSon-HN</v>
      </c>
      <c r="AN481" s="46" t="s">
        <v>64</v>
      </c>
      <c r="AO481" s="46" t="str">
        <f t="shared" si="190"/>
        <v>NV9</v>
      </c>
      <c r="AP481" s="46" t="str">
        <f t="shared" si="191"/>
        <v>9A-NamSon-HN</v>
      </c>
      <c r="AQ481" s="46" t="s">
        <v>64</v>
      </c>
    </row>
    <row r="482" spans="1:43" ht="15.75" customHeight="1" x14ac:dyDescent="0.2">
      <c r="A482" s="7">
        <v>481</v>
      </c>
      <c r="B482" s="52" t="s">
        <v>539</v>
      </c>
      <c r="C482" s="53" t="s">
        <v>564</v>
      </c>
      <c r="D482" s="54" t="s">
        <v>98</v>
      </c>
      <c r="E482" s="57">
        <v>38363</v>
      </c>
      <c r="H482" s="15" t="str">
        <f t="shared" si="174"/>
        <v>hn-namson-hs0481</v>
      </c>
      <c r="I482" s="7" t="str">
        <f t="shared" si="175"/>
        <v>abcd4647</v>
      </c>
      <c r="K482" s="46">
        <v>481</v>
      </c>
      <c r="L482" s="46" t="str">
        <f t="shared" si="168"/>
        <v>9A-NamSon-HN</v>
      </c>
      <c r="M482" s="46" t="str">
        <f t="shared" si="176"/>
        <v>Vũ Thị Thanh Nga</v>
      </c>
      <c r="N482" s="23" t="str">
        <f t="shared" si="177"/>
        <v>Nga</v>
      </c>
      <c r="O482" s="23" t="str">
        <f t="shared" si="178"/>
        <v xml:space="preserve">Vũ Thị Thanh </v>
      </c>
      <c r="P482" t="s">
        <v>1180</v>
      </c>
      <c r="Q482" s="23" t="str">
        <f t="shared" si="179"/>
        <v>0481</v>
      </c>
      <c r="R482" s="23" t="str">
        <f t="shared" si="169"/>
        <v>hn-namson-hs0481</v>
      </c>
      <c r="S482" s="23" t="str">
        <f t="shared" si="180"/>
        <v>Nga</v>
      </c>
      <c r="T482" s="23" t="str">
        <f t="shared" si="181"/>
        <v xml:space="preserve">Vu Thi Thanh </v>
      </c>
      <c r="U482" s="23" t="str">
        <f t="shared" si="170"/>
        <v>hs0481-vuthithanh-nga@hn-namson.edu.vn</v>
      </c>
      <c r="V482" s="23" t="str">
        <f t="shared" si="182"/>
        <v>abcd4647</v>
      </c>
      <c r="W482" s="46" t="str">
        <f t="shared" si="171"/>
        <v>HN</v>
      </c>
      <c r="X482" s="30" t="s">
        <v>47</v>
      </c>
      <c r="Y482" s="30" t="s">
        <v>51</v>
      </c>
      <c r="Z482" s="46" t="str">
        <f t="shared" si="172"/>
        <v>HS-NamSon-HN</v>
      </c>
      <c r="AA482" s="46" t="str">
        <f t="shared" si="173"/>
        <v>NamSon-HN</v>
      </c>
      <c r="AB482" s="24" t="s">
        <v>48</v>
      </c>
      <c r="AC482" s="24" t="s">
        <v>49</v>
      </c>
      <c r="AE482" s="46" t="str">
        <f t="shared" si="183"/>
        <v>hn-namson-hs0481</v>
      </c>
      <c r="AF482" s="46" t="str">
        <f t="shared" si="184"/>
        <v>DS9</v>
      </c>
      <c r="AG482" s="46" t="str">
        <f t="shared" si="185"/>
        <v>9A-NamSon-HN</v>
      </c>
      <c r="AH482" s="30" t="s">
        <v>64</v>
      </c>
      <c r="AI482" s="46" t="str">
        <f t="shared" si="186"/>
        <v>HH9</v>
      </c>
      <c r="AJ482" s="46" t="str">
        <f t="shared" si="187"/>
        <v>9A-NamSon-HN</v>
      </c>
      <c r="AK482" s="46" t="s">
        <v>64</v>
      </c>
      <c r="AL482" s="46" t="str">
        <f t="shared" si="188"/>
        <v>TA9</v>
      </c>
      <c r="AM482" s="46" t="str">
        <f t="shared" si="189"/>
        <v>9A-NamSon-HN</v>
      </c>
      <c r="AN482" s="46" t="s">
        <v>64</v>
      </c>
      <c r="AO482" s="46" t="str">
        <f t="shared" si="190"/>
        <v>NV9</v>
      </c>
      <c r="AP482" s="46" t="str">
        <f t="shared" si="191"/>
        <v>9A-NamSon-HN</v>
      </c>
      <c r="AQ482" s="46" t="s">
        <v>64</v>
      </c>
    </row>
    <row r="483" spans="1:43" ht="15.75" customHeight="1" x14ac:dyDescent="0.2">
      <c r="A483" s="30">
        <v>482</v>
      </c>
      <c r="B483" s="52" t="s">
        <v>539</v>
      </c>
      <c r="C483" s="53" t="s">
        <v>487</v>
      </c>
      <c r="D483" s="54" t="s">
        <v>98</v>
      </c>
      <c r="E483" s="57">
        <v>38555</v>
      </c>
      <c r="H483" s="15" t="str">
        <f t="shared" si="174"/>
        <v>hn-namson-hs0482</v>
      </c>
      <c r="I483" s="7" t="str">
        <f t="shared" si="175"/>
        <v>abcd4748</v>
      </c>
      <c r="K483" s="46">
        <v>482</v>
      </c>
      <c r="L483" s="46" t="str">
        <f t="shared" si="168"/>
        <v>9A-NamSon-HN</v>
      </c>
      <c r="M483" s="46" t="str">
        <f t="shared" si="176"/>
        <v>Nguyễn Thị Kim Ngân</v>
      </c>
      <c r="N483" s="23" t="str">
        <f t="shared" si="177"/>
        <v>Ngân</v>
      </c>
      <c r="O483" s="23" t="str">
        <f t="shared" si="178"/>
        <v xml:space="preserve">Nguyễn Thị Kim </v>
      </c>
      <c r="P483" t="s">
        <v>1106</v>
      </c>
      <c r="Q483" s="23" t="str">
        <f t="shared" si="179"/>
        <v>0482</v>
      </c>
      <c r="R483" s="23" t="str">
        <f t="shared" si="169"/>
        <v>hn-namson-hs0482</v>
      </c>
      <c r="S483" s="23" t="str">
        <f t="shared" si="180"/>
        <v>Ngan</v>
      </c>
      <c r="T483" s="23" t="str">
        <f t="shared" si="181"/>
        <v xml:space="preserve">Nguyen Thi Kim </v>
      </c>
      <c r="U483" s="23" t="str">
        <f t="shared" si="170"/>
        <v>hs0482-nguyenthikim-ngan@hn-namson.edu.vn</v>
      </c>
      <c r="V483" s="23" t="str">
        <f t="shared" si="182"/>
        <v>abcd4748</v>
      </c>
      <c r="W483" s="46" t="str">
        <f t="shared" si="171"/>
        <v>HN</v>
      </c>
      <c r="X483" s="30" t="s">
        <v>47</v>
      </c>
      <c r="Y483" s="30" t="s">
        <v>51</v>
      </c>
      <c r="Z483" s="46" t="str">
        <f t="shared" si="172"/>
        <v>HS-NamSon-HN</v>
      </c>
      <c r="AA483" s="46" t="str">
        <f t="shared" si="173"/>
        <v>NamSon-HN</v>
      </c>
      <c r="AB483" s="24" t="s">
        <v>48</v>
      </c>
      <c r="AC483" s="24" t="s">
        <v>49</v>
      </c>
      <c r="AE483" s="46" t="str">
        <f t="shared" si="183"/>
        <v>hn-namson-hs0482</v>
      </c>
      <c r="AF483" s="46" t="str">
        <f t="shared" si="184"/>
        <v>DS9</v>
      </c>
      <c r="AG483" s="46" t="str">
        <f t="shared" si="185"/>
        <v>9A-NamSon-HN</v>
      </c>
      <c r="AH483" s="30" t="s">
        <v>64</v>
      </c>
      <c r="AI483" s="46" t="str">
        <f t="shared" si="186"/>
        <v>HH9</v>
      </c>
      <c r="AJ483" s="46" t="str">
        <f t="shared" si="187"/>
        <v>9A-NamSon-HN</v>
      </c>
      <c r="AK483" s="46" t="s">
        <v>64</v>
      </c>
      <c r="AL483" s="46" t="str">
        <f t="shared" si="188"/>
        <v>TA9</v>
      </c>
      <c r="AM483" s="46" t="str">
        <f t="shared" si="189"/>
        <v>9A-NamSon-HN</v>
      </c>
      <c r="AN483" s="46" t="s">
        <v>64</v>
      </c>
      <c r="AO483" s="46" t="str">
        <f t="shared" si="190"/>
        <v>NV9</v>
      </c>
      <c r="AP483" s="46" t="str">
        <f t="shared" si="191"/>
        <v>9A-NamSon-HN</v>
      </c>
      <c r="AQ483" s="46" t="s">
        <v>64</v>
      </c>
    </row>
    <row r="484" spans="1:43" ht="15.75" customHeight="1" x14ac:dyDescent="0.2">
      <c r="A484" s="7">
        <v>483</v>
      </c>
      <c r="B484" s="52" t="s">
        <v>539</v>
      </c>
      <c r="C484" s="53" t="s">
        <v>565</v>
      </c>
      <c r="D484" s="54" t="s">
        <v>98</v>
      </c>
      <c r="E484" s="57">
        <v>38394</v>
      </c>
      <c r="H484" s="15" t="str">
        <f t="shared" si="174"/>
        <v>hn-namson-hs0483</v>
      </c>
      <c r="I484" s="7" t="str">
        <f t="shared" si="175"/>
        <v>abcd4849</v>
      </c>
      <c r="K484" s="46">
        <v>483</v>
      </c>
      <c r="L484" s="46" t="str">
        <f t="shared" si="168"/>
        <v>9A-NamSon-HN</v>
      </c>
      <c r="M484" s="46" t="str">
        <f t="shared" si="176"/>
        <v>Phạm Cẩm Nhung</v>
      </c>
      <c r="N484" s="23" t="str">
        <f t="shared" si="177"/>
        <v>Nhung</v>
      </c>
      <c r="O484" s="23" t="str">
        <f t="shared" si="178"/>
        <v xml:space="preserve">Phạm Cẩm </v>
      </c>
      <c r="P484" t="s">
        <v>1181</v>
      </c>
      <c r="Q484" s="23" t="str">
        <f t="shared" si="179"/>
        <v>0483</v>
      </c>
      <c r="R484" s="23" t="str">
        <f t="shared" si="169"/>
        <v>hn-namson-hs0483</v>
      </c>
      <c r="S484" s="23" t="str">
        <f t="shared" si="180"/>
        <v>Nhung</v>
      </c>
      <c r="T484" s="23" t="str">
        <f t="shared" si="181"/>
        <v xml:space="preserve">Pham Cam </v>
      </c>
      <c r="U484" s="23" t="str">
        <f t="shared" si="170"/>
        <v>hs0483-phamcam-nhung@hn-namson.edu.vn</v>
      </c>
      <c r="V484" s="23" t="str">
        <f t="shared" si="182"/>
        <v>abcd4849</v>
      </c>
      <c r="W484" s="46" t="str">
        <f t="shared" si="171"/>
        <v>HN</v>
      </c>
      <c r="X484" s="30" t="s">
        <v>47</v>
      </c>
      <c r="Y484" s="30" t="s">
        <v>51</v>
      </c>
      <c r="Z484" s="46" t="str">
        <f t="shared" si="172"/>
        <v>HS-NamSon-HN</v>
      </c>
      <c r="AA484" s="46" t="str">
        <f t="shared" si="173"/>
        <v>NamSon-HN</v>
      </c>
      <c r="AB484" s="24" t="s">
        <v>48</v>
      </c>
      <c r="AC484" s="24" t="s">
        <v>49</v>
      </c>
      <c r="AE484" s="46" t="str">
        <f t="shared" si="183"/>
        <v>hn-namson-hs0483</v>
      </c>
      <c r="AF484" s="46" t="str">
        <f t="shared" si="184"/>
        <v>DS9</v>
      </c>
      <c r="AG484" s="46" t="str">
        <f t="shared" si="185"/>
        <v>9A-NamSon-HN</v>
      </c>
      <c r="AH484" s="30" t="s">
        <v>64</v>
      </c>
      <c r="AI484" s="46" t="str">
        <f t="shared" si="186"/>
        <v>HH9</v>
      </c>
      <c r="AJ484" s="46" t="str">
        <f t="shared" si="187"/>
        <v>9A-NamSon-HN</v>
      </c>
      <c r="AK484" s="46" t="s">
        <v>64</v>
      </c>
      <c r="AL484" s="46" t="str">
        <f t="shared" si="188"/>
        <v>TA9</v>
      </c>
      <c r="AM484" s="46" t="str">
        <f t="shared" si="189"/>
        <v>9A-NamSon-HN</v>
      </c>
      <c r="AN484" s="46" t="s">
        <v>64</v>
      </c>
      <c r="AO484" s="46" t="str">
        <f t="shared" si="190"/>
        <v>NV9</v>
      </c>
      <c r="AP484" s="46" t="str">
        <f t="shared" si="191"/>
        <v>9A-NamSon-HN</v>
      </c>
      <c r="AQ484" s="46" t="s">
        <v>64</v>
      </c>
    </row>
    <row r="485" spans="1:43" ht="15.75" customHeight="1" x14ac:dyDescent="0.2">
      <c r="A485" s="30">
        <v>484</v>
      </c>
      <c r="B485" s="52" t="s">
        <v>539</v>
      </c>
      <c r="C485" s="53" t="s">
        <v>566</v>
      </c>
      <c r="D485" s="54" t="s">
        <v>75</v>
      </c>
      <c r="E485" s="57">
        <v>38621</v>
      </c>
      <c r="H485" s="15" t="str">
        <f t="shared" si="174"/>
        <v>hn-namson-hs0484</v>
      </c>
      <c r="I485" s="7" t="str">
        <f t="shared" si="175"/>
        <v>abcd4950</v>
      </c>
      <c r="K485" s="46">
        <v>484</v>
      </c>
      <c r="L485" s="46" t="str">
        <f t="shared" si="168"/>
        <v>9A-NamSon-HN</v>
      </c>
      <c r="M485" s="46" t="str">
        <f t="shared" si="176"/>
        <v>Dương Đại Phong</v>
      </c>
      <c r="N485" s="23" t="str">
        <f t="shared" si="177"/>
        <v>Phong</v>
      </c>
      <c r="O485" s="23" t="str">
        <f t="shared" si="178"/>
        <v xml:space="preserve">Dương Đại </v>
      </c>
      <c r="P485" t="s">
        <v>1182</v>
      </c>
      <c r="Q485" s="23" t="str">
        <f t="shared" si="179"/>
        <v>0484</v>
      </c>
      <c r="R485" s="23" t="str">
        <f t="shared" si="169"/>
        <v>hn-namson-hs0484</v>
      </c>
      <c r="S485" s="23" t="str">
        <f t="shared" si="180"/>
        <v>Phong</v>
      </c>
      <c r="T485" s="23" t="str">
        <f t="shared" si="181"/>
        <v xml:space="preserve">Duong Dai </v>
      </c>
      <c r="U485" s="23" t="str">
        <f t="shared" si="170"/>
        <v>hs0484-duongdai-phong@hn-namson.edu.vn</v>
      </c>
      <c r="V485" s="23" t="str">
        <f t="shared" si="182"/>
        <v>abcd4950</v>
      </c>
      <c r="W485" s="46" t="str">
        <f t="shared" si="171"/>
        <v>HN</v>
      </c>
      <c r="X485" s="30" t="s">
        <v>47</v>
      </c>
      <c r="Y485" s="30" t="s">
        <v>51</v>
      </c>
      <c r="Z485" s="46" t="str">
        <f t="shared" si="172"/>
        <v>HS-NamSon-HN</v>
      </c>
      <c r="AA485" s="46" t="str">
        <f t="shared" si="173"/>
        <v>NamSon-HN</v>
      </c>
      <c r="AB485" s="24" t="s">
        <v>48</v>
      </c>
      <c r="AC485" s="24" t="s">
        <v>49</v>
      </c>
      <c r="AE485" s="46" t="str">
        <f t="shared" si="183"/>
        <v>hn-namson-hs0484</v>
      </c>
      <c r="AF485" s="46" t="str">
        <f t="shared" si="184"/>
        <v>DS9</v>
      </c>
      <c r="AG485" s="46" t="str">
        <f t="shared" si="185"/>
        <v>9A-NamSon-HN</v>
      </c>
      <c r="AH485" s="30" t="s">
        <v>64</v>
      </c>
      <c r="AI485" s="46" t="str">
        <f t="shared" si="186"/>
        <v>HH9</v>
      </c>
      <c r="AJ485" s="46" t="str">
        <f t="shared" si="187"/>
        <v>9A-NamSon-HN</v>
      </c>
      <c r="AK485" s="46" t="s">
        <v>64</v>
      </c>
      <c r="AL485" s="46" t="str">
        <f t="shared" si="188"/>
        <v>TA9</v>
      </c>
      <c r="AM485" s="46" t="str">
        <f t="shared" si="189"/>
        <v>9A-NamSon-HN</v>
      </c>
      <c r="AN485" s="46" t="s">
        <v>64</v>
      </c>
      <c r="AO485" s="46" t="str">
        <f t="shared" si="190"/>
        <v>NV9</v>
      </c>
      <c r="AP485" s="46" t="str">
        <f t="shared" si="191"/>
        <v>9A-NamSon-HN</v>
      </c>
      <c r="AQ485" s="46" t="s">
        <v>64</v>
      </c>
    </row>
    <row r="486" spans="1:43" ht="15.75" customHeight="1" x14ac:dyDescent="0.2">
      <c r="A486" s="7">
        <v>485</v>
      </c>
      <c r="B486" s="52" t="s">
        <v>539</v>
      </c>
      <c r="C486" s="53" t="s">
        <v>567</v>
      </c>
      <c r="D486" s="54" t="s">
        <v>75</v>
      </c>
      <c r="E486" s="57">
        <v>38536</v>
      </c>
      <c r="H486" s="15" t="str">
        <f t="shared" si="174"/>
        <v>hn-namson-hs0485</v>
      </c>
      <c r="I486" s="7" t="str">
        <f t="shared" si="175"/>
        <v>abcd5051</v>
      </c>
      <c r="K486" s="46">
        <v>485</v>
      </c>
      <c r="L486" s="46" t="str">
        <f t="shared" si="168"/>
        <v>9A-NamSon-HN</v>
      </c>
      <c r="M486" s="46" t="str">
        <f t="shared" si="176"/>
        <v>Nguyễn Minh Phương</v>
      </c>
      <c r="N486" s="23" t="str">
        <f t="shared" si="177"/>
        <v>Phương</v>
      </c>
      <c r="O486" s="23" t="str">
        <f t="shared" si="178"/>
        <v xml:space="preserve">Nguyễn Minh </v>
      </c>
      <c r="P486" t="s">
        <v>1183</v>
      </c>
      <c r="Q486" s="23" t="str">
        <f t="shared" si="179"/>
        <v>0485</v>
      </c>
      <c r="R486" s="23" t="str">
        <f t="shared" si="169"/>
        <v>hn-namson-hs0485</v>
      </c>
      <c r="S486" s="23" t="str">
        <f t="shared" si="180"/>
        <v>Phuong</v>
      </c>
      <c r="T486" s="23" t="str">
        <f t="shared" si="181"/>
        <v xml:space="preserve">Nguyen Minh </v>
      </c>
      <c r="U486" s="23" t="str">
        <f t="shared" si="170"/>
        <v>hs0485-nguyenminh-phuong@hn-namson.edu.vn</v>
      </c>
      <c r="V486" s="23" t="str">
        <f t="shared" si="182"/>
        <v>abcd5051</v>
      </c>
      <c r="W486" s="46" t="str">
        <f t="shared" si="171"/>
        <v>HN</v>
      </c>
      <c r="X486" s="30" t="s">
        <v>47</v>
      </c>
      <c r="Y486" s="30" t="s">
        <v>51</v>
      </c>
      <c r="Z486" s="46" t="str">
        <f t="shared" si="172"/>
        <v>HS-NamSon-HN</v>
      </c>
      <c r="AA486" s="46" t="str">
        <f t="shared" si="173"/>
        <v>NamSon-HN</v>
      </c>
      <c r="AB486" s="24" t="s">
        <v>48</v>
      </c>
      <c r="AC486" s="24" t="s">
        <v>49</v>
      </c>
      <c r="AE486" s="46" t="str">
        <f t="shared" si="183"/>
        <v>hn-namson-hs0485</v>
      </c>
      <c r="AF486" s="46" t="str">
        <f t="shared" si="184"/>
        <v>DS9</v>
      </c>
      <c r="AG486" s="46" t="str">
        <f t="shared" si="185"/>
        <v>9A-NamSon-HN</v>
      </c>
      <c r="AH486" s="30" t="s">
        <v>64</v>
      </c>
      <c r="AI486" s="46" t="str">
        <f t="shared" si="186"/>
        <v>HH9</v>
      </c>
      <c r="AJ486" s="46" t="str">
        <f t="shared" si="187"/>
        <v>9A-NamSon-HN</v>
      </c>
      <c r="AK486" s="46" t="s">
        <v>64</v>
      </c>
      <c r="AL486" s="46" t="str">
        <f t="shared" si="188"/>
        <v>TA9</v>
      </c>
      <c r="AM486" s="46" t="str">
        <f t="shared" si="189"/>
        <v>9A-NamSon-HN</v>
      </c>
      <c r="AN486" s="46" t="s">
        <v>64</v>
      </c>
      <c r="AO486" s="46" t="str">
        <f t="shared" si="190"/>
        <v>NV9</v>
      </c>
      <c r="AP486" s="46" t="str">
        <f t="shared" si="191"/>
        <v>9A-NamSon-HN</v>
      </c>
      <c r="AQ486" s="46" t="s">
        <v>64</v>
      </c>
    </row>
    <row r="487" spans="1:43" ht="15.75" customHeight="1" x14ac:dyDescent="0.2">
      <c r="A487" s="30">
        <v>486</v>
      </c>
      <c r="B487" s="52" t="s">
        <v>539</v>
      </c>
      <c r="C487" s="53" t="s">
        <v>568</v>
      </c>
      <c r="D487" s="54" t="s">
        <v>98</v>
      </c>
      <c r="E487" s="57">
        <v>38588</v>
      </c>
      <c r="H487" s="15" t="str">
        <f t="shared" si="174"/>
        <v>hn-namson-hs0486</v>
      </c>
      <c r="I487" s="7" t="str">
        <f t="shared" si="175"/>
        <v>abcd5152</v>
      </c>
      <c r="K487" s="46">
        <v>486</v>
      </c>
      <c r="L487" s="46" t="str">
        <f t="shared" si="168"/>
        <v>9A-NamSon-HN</v>
      </c>
      <c r="M487" s="46" t="str">
        <f t="shared" si="176"/>
        <v>Nguyễn Thị Phượng</v>
      </c>
      <c r="N487" s="23" t="str">
        <f t="shared" si="177"/>
        <v>Phượng</v>
      </c>
      <c r="O487" s="23" t="str">
        <f t="shared" si="178"/>
        <v xml:space="preserve">Nguyễn Thị </v>
      </c>
      <c r="P487" t="s">
        <v>1184</v>
      </c>
      <c r="Q487" s="23" t="str">
        <f t="shared" si="179"/>
        <v>0486</v>
      </c>
      <c r="R487" s="23" t="str">
        <f t="shared" si="169"/>
        <v>hn-namson-hs0486</v>
      </c>
      <c r="S487" s="23" t="str">
        <f t="shared" si="180"/>
        <v>Phuong</v>
      </c>
      <c r="T487" s="23" t="str">
        <f t="shared" si="181"/>
        <v xml:space="preserve">Nguyen Thi </v>
      </c>
      <c r="U487" s="23" t="str">
        <f t="shared" si="170"/>
        <v>hs0486-nguyenthi-phuong@hn-namson.edu.vn</v>
      </c>
      <c r="V487" s="23" t="str">
        <f t="shared" si="182"/>
        <v>abcd5152</v>
      </c>
      <c r="W487" s="46" t="str">
        <f t="shared" si="171"/>
        <v>HN</v>
      </c>
      <c r="X487" s="30" t="s">
        <v>47</v>
      </c>
      <c r="Y487" s="30" t="s">
        <v>51</v>
      </c>
      <c r="Z487" s="46" t="str">
        <f t="shared" si="172"/>
        <v>HS-NamSon-HN</v>
      </c>
      <c r="AA487" s="46" t="str">
        <f t="shared" si="173"/>
        <v>NamSon-HN</v>
      </c>
      <c r="AB487" s="24" t="s">
        <v>48</v>
      </c>
      <c r="AC487" s="24" t="s">
        <v>49</v>
      </c>
      <c r="AE487" s="46" t="str">
        <f t="shared" si="183"/>
        <v>hn-namson-hs0486</v>
      </c>
      <c r="AF487" s="46" t="str">
        <f t="shared" si="184"/>
        <v>DS9</v>
      </c>
      <c r="AG487" s="46" t="str">
        <f t="shared" si="185"/>
        <v>9A-NamSon-HN</v>
      </c>
      <c r="AH487" s="30" t="s">
        <v>64</v>
      </c>
      <c r="AI487" s="46" t="str">
        <f t="shared" si="186"/>
        <v>HH9</v>
      </c>
      <c r="AJ487" s="46" t="str">
        <f t="shared" si="187"/>
        <v>9A-NamSon-HN</v>
      </c>
      <c r="AK487" s="46" t="s">
        <v>64</v>
      </c>
      <c r="AL487" s="46" t="str">
        <f t="shared" si="188"/>
        <v>TA9</v>
      </c>
      <c r="AM487" s="46" t="str">
        <f t="shared" si="189"/>
        <v>9A-NamSon-HN</v>
      </c>
      <c r="AN487" s="46" t="s">
        <v>64</v>
      </c>
      <c r="AO487" s="46" t="str">
        <f t="shared" si="190"/>
        <v>NV9</v>
      </c>
      <c r="AP487" s="46" t="str">
        <f t="shared" si="191"/>
        <v>9A-NamSon-HN</v>
      </c>
      <c r="AQ487" s="46" t="s">
        <v>64</v>
      </c>
    </row>
    <row r="488" spans="1:43" ht="15.75" customHeight="1" x14ac:dyDescent="0.2">
      <c r="A488" s="7">
        <v>487</v>
      </c>
      <c r="B488" s="52" t="s">
        <v>539</v>
      </c>
      <c r="C488" s="53" t="s">
        <v>569</v>
      </c>
      <c r="D488" s="54" t="s">
        <v>98</v>
      </c>
      <c r="E488" s="57">
        <v>38668</v>
      </c>
      <c r="H488" s="15" t="str">
        <f t="shared" si="174"/>
        <v>hn-namson-hs0487</v>
      </c>
      <c r="I488" s="7" t="str">
        <f t="shared" si="175"/>
        <v>abcd5253</v>
      </c>
      <c r="K488" s="46">
        <v>487</v>
      </c>
      <c r="L488" s="46" t="str">
        <f t="shared" si="168"/>
        <v>9A-NamSon-HN</v>
      </c>
      <c r="M488" s="46" t="str">
        <f t="shared" si="176"/>
        <v>Nguyễn Như Quỳnh</v>
      </c>
      <c r="N488" s="23" t="str">
        <f t="shared" si="177"/>
        <v>Quỳnh</v>
      </c>
      <c r="O488" s="23" t="str">
        <f t="shared" si="178"/>
        <v xml:space="preserve">Nguyễn Như </v>
      </c>
      <c r="P488" t="s">
        <v>1185</v>
      </c>
      <c r="Q488" s="23" t="str">
        <f t="shared" si="179"/>
        <v>0487</v>
      </c>
      <c r="R488" s="23" t="str">
        <f t="shared" si="169"/>
        <v>hn-namson-hs0487</v>
      </c>
      <c r="S488" s="23" t="str">
        <f t="shared" si="180"/>
        <v>Quynh</v>
      </c>
      <c r="T488" s="23" t="str">
        <f t="shared" si="181"/>
        <v xml:space="preserve">Nguyen Nhu </v>
      </c>
      <c r="U488" s="23" t="str">
        <f t="shared" si="170"/>
        <v>hs0487-nguyennhu-quynh@hn-namson.edu.vn</v>
      </c>
      <c r="V488" s="23" t="str">
        <f t="shared" si="182"/>
        <v>abcd5253</v>
      </c>
      <c r="W488" s="46" t="str">
        <f t="shared" si="171"/>
        <v>HN</v>
      </c>
      <c r="X488" s="30" t="s">
        <v>47</v>
      </c>
      <c r="Y488" s="30" t="s">
        <v>51</v>
      </c>
      <c r="Z488" s="46" t="str">
        <f t="shared" si="172"/>
        <v>HS-NamSon-HN</v>
      </c>
      <c r="AA488" s="46" t="str">
        <f t="shared" si="173"/>
        <v>NamSon-HN</v>
      </c>
      <c r="AB488" s="24" t="s">
        <v>48</v>
      </c>
      <c r="AC488" s="24" t="s">
        <v>49</v>
      </c>
      <c r="AE488" s="46" t="str">
        <f t="shared" si="183"/>
        <v>hn-namson-hs0487</v>
      </c>
      <c r="AF488" s="46" t="str">
        <f t="shared" si="184"/>
        <v>DS9</v>
      </c>
      <c r="AG488" s="46" t="str">
        <f t="shared" si="185"/>
        <v>9A-NamSon-HN</v>
      </c>
      <c r="AH488" s="30" t="s">
        <v>64</v>
      </c>
      <c r="AI488" s="46" t="str">
        <f t="shared" si="186"/>
        <v>HH9</v>
      </c>
      <c r="AJ488" s="46" t="str">
        <f t="shared" si="187"/>
        <v>9A-NamSon-HN</v>
      </c>
      <c r="AK488" s="46" t="s">
        <v>64</v>
      </c>
      <c r="AL488" s="46" t="str">
        <f t="shared" si="188"/>
        <v>TA9</v>
      </c>
      <c r="AM488" s="46" t="str">
        <f t="shared" si="189"/>
        <v>9A-NamSon-HN</v>
      </c>
      <c r="AN488" s="46" t="s">
        <v>64</v>
      </c>
      <c r="AO488" s="46" t="str">
        <f t="shared" si="190"/>
        <v>NV9</v>
      </c>
      <c r="AP488" s="46" t="str">
        <f t="shared" si="191"/>
        <v>9A-NamSon-HN</v>
      </c>
      <c r="AQ488" s="46" t="s">
        <v>64</v>
      </c>
    </row>
    <row r="489" spans="1:43" ht="15.75" customHeight="1" x14ac:dyDescent="0.2">
      <c r="A489" s="30">
        <v>488</v>
      </c>
      <c r="B489" s="52" t="s">
        <v>539</v>
      </c>
      <c r="C489" s="53" t="s">
        <v>570</v>
      </c>
      <c r="D489" s="54" t="s">
        <v>75</v>
      </c>
      <c r="E489" s="57">
        <v>38482</v>
      </c>
      <c r="H489" s="15" t="str">
        <f t="shared" si="174"/>
        <v>hn-namson-hs0488</v>
      </c>
      <c r="I489" s="7" t="str">
        <f t="shared" si="175"/>
        <v>abcd5354</v>
      </c>
      <c r="K489" s="46">
        <v>488</v>
      </c>
      <c r="L489" s="46" t="str">
        <f t="shared" si="168"/>
        <v>9A-NamSon-HN</v>
      </c>
      <c r="M489" s="46" t="str">
        <f t="shared" si="176"/>
        <v>Mẫn Xuân Tài</v>
      </c>
      <c r="N489" s="23" t="str">
        <f t="shared" si="177"/>
        <v>Tài</v>
      </c>
      <c r="O489" s="23" t="str">
        <f t="shared" si="178"/>
        <v xml:space="preserve">Mẫn Xuân </v>
      </c>
      <c r="P489" t="s">
        <v>1186</v>
      </c>
      <c r="Q489" s="23" t="str">
        <f t="shared" si="179"/>
        <v>0488</v>
      </c>
      <c r="R489" s="23" t="str">
        <f t="shared" si="169"/>
        <v>hn-namson-hs0488</v>
      </c>
      <c r="S489" s="23" t="str">
        <f t="shared" si="180"/>
        <v>Tai</v>
      </c>
      <c r="T489" s="23" t="str">
        <f t="shared" si="181"/>
        <v xml:space="preserve">Man Xuan </v>
      </c>
      <c r="U489" s="23" t="str">
        <f t="shared" si="170"/>
        <v>hs0488-manxuan-tai@hn-namson.edu.vn</v>
      </c>
      <c r="V489" s="23" t="str">
        <f t="shared" si="182"/>
        <v>abcd5354</v>
      </c>
      <c r="W489" s="46" t="str">
        <f t="shared" si="171"/>
        <v>HN</v>
      </c>
      <c r="X489" s="30" t="s">
        <v>47</v>
      </c>
      <c r="Y489" s="30" t="s">
        <v>51</v>
      </c>
      <c r="Z489" s="46" t="str">
        <f t="shared" si="172"/>
        <v>HS-NamSon-HN</v>
      </c>
      <c r="AA489" s="46" t="str">
        <f t="shared" si="173"/>
        <v>NamSon-HN</v>
      </c>
      <c r="AB489" s="24" t="s">
        <v>48</v>
      </c>
      <c r="AC489" s="24" t="s">
        <v>49</v>
      </c>
      <c r="AE489" s="46" t="str">
        <f t="shared" si="183"/>
        <v>hn-namson-hs0488</v>
      </c>
      <c r="AF489" s="46" t="str">
        <f t="shared" si="184"/>
        <v>DS9</v>
      </c>
      <c r="AG489" s="46" t="str">
        <f t="shared" si="185"/>
        <v>9A-NamSon-HN</v>
      </c>
      <c r="AH489" s="30" t="s">
        <v>64</v>
      </c>
      <c r="AI489" s="46" t="str">
        <f t="shared" si="186"/>
        <v>HH9</v>
      </c>
      <c r="AJ489" s="46" t="str">
        <f t="shared" si="187"/>
        <v>9A-NamSon-HN</v>
      </c>
      <c r="AK489" s="46" t="s">
        <v>64</v>
      </c>
      <c r="AL489" s="46" t="str">
        <f t="shared" si="188"/>
        <v>TA9</v>
      </c>
      <c r="AM489" s="46" t="str">
        <f t="shared" si="189"/>
        <v>9A-NamSon-HN</v>
      </c>
      <c r="AN489" s="46" t="s">
        <v>64</v>
      </c>
      <c r="AO489" s="46" t="str">
        <f t="shared" si="190"/>
        <v>NV9</v>
      </c>
      <c r="AP489" s="46" t="str">
        <f t="shared" si="191"/>
        <v>9A-NamSon-HN</v>
      </c>
      <c r="AQ489" s="46" t="s">
        <v>64</v>
      </c>
    </row>
    <row r="490" spans="1:43" ht="15.75" customHeight="1" x14ac:dyDescent="0.2">
      <c r="A490" s="7">
        <v>489</v>
      </c>
      <c r="B490" s="52" t="s">
        <v>539</v>
      </c>
      <c r="C490" s="53" t="s">
        <v>571</v>
      </c>
      <c r="D490" s="54" t="s">
        <v>75</v>
      </c>
      <c r="E490" s="57">
        <v>38514</v>
      </c>
      <c r="H490" s="15" t="str">
        <f t="shared" si="174"/>
        <v>hn-namson-hs0489</v>
      </c>
      <c r="I490" s="7" t="str">
        <f t="shared" si="175"/>
        <v>abcd5455</v>
      </c>
      <c r="K490" s="46">
        <v>489</v>
      </c>
      <c r="L490" s="46" t="str">
        <f t="shared" si="168"/>
        <v>9A-NamSon-HN</v>
      </c>
      <c r="M490" s="46" t="str">
        <f t="shared" si="176"/>
        <v>Đỗ Xuân Thành</v>
      </c>
      <c r="N490" s="23" t="str">
        <f t="shared" si="177"/>
        <v>Thành</v>
      </c>
      <c r="O490" s="23" t="str">
        <f t="shared" si="178"/>
        <v xml:space="preserve">Đỗ Xuân </v>
      </c>
      <c r="P490" t="s">
        <v>1187</v>
      </c>
      <c r="Q490" s="23" t="str">
        <f t="shared" si="179"/>
        <v>0489</v>
      </c>
      <c r="R490" s="23" t="str">
        <f t="shared" si="169"/>
        <v>hn-namson-hs0489</v>
      </c>
      <c r="S490" s="23" t="str">
        <f t="shared" si="180"/>
        <v>Thanh</v>
      </c>
      <c r="T490" s="23" t="str">
        <f t="shared" si="181"/>
        <v xml:space="preserve">Do Xuan </v>
      </c>
      <c r="U490" s="23" t="str">
        <f t="shared" si="170"/>
        <v>hs0489-doxuan-thanh@hn-namson.edu.vn</v>
      </c>
      <c r="V490" s="23" t="str">
        <f t="shared" si="182"/>
        <v>abcd5455</v>
      </c>
      <c r="W490" s="46" t="str">
        <f t="shared" si="171"/>
        <v>HN</v>
      </c>
      <c r="X490" s="30" t="s">
        <v>47</v>
      </c>
      <c r="Y490" s="30" t="s">
        <v>51</v>
      </c>
      <c r="Z490" s="46" t="str">
        <f t="shared" si="172"/>
        <v>HS-NamSon-HN</v>
      </c>
      <c r="AA490" s="46" t="str">
        <f t="shared" si="173"/>
        <v>NamSon-HN</v>
      </c>
      <c r="AB490" s="24" t="s">
        <v>48</v>
      </c>
      <c r="AC490" s="24" t="s">
        <v>49</v>
      </c>
      <c r="AE490" s="46" t="str">
        <f t="shared" si="183"/>
        <v>hn-namson-hs0489</v>
      </c>
      <c r="AF490" s="46" t="str">
        <f t="shared" si="184"/>
        <v>DS9</v>
      </c>
      <c r="AG490" s="46" t="str">
        <f t="shared" si="185"/>
        <v>9A-NamSon-HN</v>
      </c>
      <c r="AH490" s="30" t="s">
        <v>64</v>
      </c>
      <c r="AI490" s="46" t="str">
        <f t="shared" si="186"/>
        <v>HH9</v>
      </c>
      <c r="AJ490" s="46" t="str">
        <f t="shared" si="187"/>
        <v>9A-NamSon-HN</v>
      </c>
      <c r="AK490" s="46" t="s">
        <v>64</v>
      </c>
      <c r="AL490" s="46" t="str">
        <f t="shared" si="188"/>
        <v>TA9</v>
      </c>
      <c r="AM490" s="46" t="str">
        <f t="shared" si="189"/>
        <v>9A-NamSon-HN</v>
      </c>
      <c r="AN490" s="46" t="s">
        <v>64</v>
      </c>
      <c r="AO490" s="46" t="str">
        <f t="shared" si="190"/>
        <v>NV9</v>
      </c>
      <c r="AP490" s="46" t="str">
        <f t="shared" si="191"/>
        <v>9A-NamSon-HN</v>
      </c>
      <c r="AQ490" s="46" t="s">
        <v>64</v>
      </c>
    </row>
    <row r="491" spans="1:43" ht="15.75" customHeight="1" x14ac:dyDescent="0.2">
      <c r="A491" s="30">
        <v>490</v>
      </c>
      <c r="B491" s="52" t="s">
        <v>539</v>
      </c>
      <c r="C491" s="53" t="s">
        <v>258</v>
      </c>
      <c r="D491" s="54" t="s">
        <v>75</v>
      </c>
      <c r="E491" s="57">
        <v>38461</v>
      </c>
      <c r="H491" s="15" t="str">
        <f t="shared" si="174"/>
        <v>hn-namson-hs0490</v>
      </c>
      <c r="I491" s="7" t="str">
        <f t="shared" si="175"/>
        <v>abcd5556</v>
      </c>
      <c r="K491" s="46">
        <v>490</v>
      </c>
      <c r="L491" s="46" t="str">
        <f t="shared" si="168"/>
        <v>9A-NamSon-HN</v>
      </c>
      <c r="M491" s="46" t="str">
        <f t="shared" si="176"/>
        <v>Lê Thanh Thảo</v>
      </c>
      <c r="N491" s="23" t="str">
        <f t="shared" si="177"/>
        <v>Thảo</v>
      </c>
      <c r="O491" s="23" t="str">
        <f t="shared" si="178"/>
        <v xml:space="preserve">Lê Thanh </v>
      </c>
      <c r="P491" t="s">
        <v>887</v>
      </c>
      <c r="Q491" s="23" t="str">
        <f t="shared" si="179"/>
        <v>0490</v>
      </c>
      <c r="R491" s="23" t="str">
        <f t="shared" si="169"/>
        <v>hn-namson-hs0490</v>
      </c>
      <c r="S491" s="23" t="str">
        <f t="shared" si="180"/>
        <v>Thao</v>
      </c>
      <c r="T491" s="23" t="str">
        <f t="shared" si="181"/>
        <v xml:space="preserve">Le Thanh </v>
      </c>
      <c r="U491" s="23" t="str">
        <f t="shared" si="170"/>
        <v>hs0490-lethanh-thao@hn-namson.edu.vn</v>
      </c>
      <c r="V491" s="23" t="str">
        <f t="shared" si="182"/>
        <v>abcd5556</v>
      </c>
      <c r="W491" s="46" t="str">
        <f t="shared" si="171"/>
        <v>HN</v>
      </c>
      <c r="X491" s="30" t="s">
        <v>47</v>
      </c>
      <c r="Y491" s="30" t="s">
        <v>51</v>
      </c>
      <c r="Z491" s="46" t="str">
        <f t="shared" si="172"/>
        <v>HS-NamSon-HN</v>
      </c>
      <c r="AA491" s="46" t="str">
        <f t="shared" si="173"/>
        <v>NamSon-HN</v>
      </c>
      <c r="AB491" s="24" t="s">
        <v>48</v>
      </c>
      <c r="AC491" s="24" t="s">
        <v>49</v>
      </c>
      <c r="AE491" s="46" t="str">
        <f t="shared" si="183"/>
        <v>hn-namson-hs0490</v>
      </c>
      <c r="AF491" s="46" t="str">
        <f t="shared" si="184"/>
        <v>DS9</v>
      </c>
      <c r="AG491" s="46" t="str">
        <f t="shared" si="185"/>
        <v>9A-NamSon-HN</v>
      </c>
      <c r="AH491" s="30" t="s">
        <v>64</v>
      </c>
      <c r="AI491" s="46" t="str">
        <f t="shared" si="186"/>
        <v>HH9</v>
      </c>
      <c r="AJ491" s="46" t="str">
        <f t="shared" si="187"/>
        <v>9A-NamSon-HN</v>
      </c>
      <c r="AK491" s="46" t="s">
        <v>64</v>
      </c>
      <c r="AL491" s="46" t="str">
        <f t="shared" si="188"/>
        <v>TA9</v>
      </c>
      <c r="AM491" s="46" t="str">
        <f t="shared" si="189"/>
        <v>9A-NamSon-HN</v>
      </c>
      <c r="AN491" s="46" t="s">
        <v>64</v>
      </c>
      <c r="AO491" s="46" t="str">
        <f t="shared" si="190"/>
        <v>NV9</v>
      </c>
      <c r="AP491" s="46" t="str">
        <f t="shared" si="191"/>
        <v>9A-NamSon-HN</v>
      </c>
      <c r="AQ491" s="46" t="s">
        <v>64</v>
      </c>
    </row>
    <row r="492" spans="1:43" ht="15.75" customHeight="1" x14ac:dyDescent="0.2">
      <c r="A492" s="7">
        <v>491</v>
      </c>
      <c r="B492" s="52" t="s">
        <v>539</v>
      </c>
      <c r="C492" s="53" t="s">
        <v>572</v>
      </c>
      <c r="D492" s="54" t="s">
        <v>98</v>
      </c>
      <c r="E492" s="57">
        <v>38611</v>
      </c>
      <c r="H492" s="15" t="str">
        <f t="shared" si="174"/>
        <v>hn-namson-hs0491</v>
      </c>
      <c r="I492" s="7" t="str">
        <f t="shared" si="175"/>
        <v>abcd5657</v>
      </c>
      <c r="K492" s="46">
        <v>491</v>
      </c>
      <c r="L492" s="46" t="str">
        <f t="shared" si="168"/>
        <v>9A-NamSon-HN</v>
      </c>
      <c r="M492" s="46" t="str">
        <f t="shared" si="176"/>
        <v>Nguyễn Thị Phương Thảo</v>
      </c>
      <c r="N492" s="23" t="str">
        <f t="shared" si="177"/>
        <v>Thảo</v>
      </c>
      <c r="O492" s="23" t="str">
        <f t="shared" si="178"/>
        <v xml:space="preserve">Nguyễn Thị Phương </v>
      </c>
      <c r="P492" t="s">
        <v>1188</v>
      </c>
      <c r="Q492" s="23" t="str">
        <f t="shared" si="179"/>
        <v>0491</v>
      </c>
      <c r="R492" s="23" t="str">
        <f t="shared" si="169"/>
        <v>hn-namson-hs0491</v>
      </c>
      <c r="S492" s="23" t="str">
        <f t="shared" si="180"/>
        <v>Thao</v>
      </c>
      <c r="T492" s="23" t="str">
        <f t="shared" si="181"/>
        <v xml:space="preserve">Nguyen Thi Phuong </v>
      </c>
      <c r="U492" s="23" t="str">
        <f t="shared" si="170"/>
        <v>hs0491-nguyenthiphuong-thao@hn-namson.edu.vn</v>
      </c>
      <c r="V492" s="23" t="str">
        <f t="shared" si="182"/>
        <v>abcd5657</v>
      </c>
      <c r="W492" s="46" t="str">
        <f t="shared" si="171"/>
        <v>HN</v>
      </c>
      <c r="X492" s="30" t="s">
        <v>47</v>
      </c>
      <c r="Y492" s="30" t="s">
        <v>51</v>
      </c>
      <c r="Z492" s="46" t="str">
        <f t="shared" si="172"/>
        <v>HS-NamSon-HN</v>
      </c>
      <c r="AA492" s="46" t="str">
        <f t="shared" si="173"/>
        <v>NamSon-HN</v>
      </c>
      <c r="AB492" s="24" t="s">
        <v>48</v>
      </c>
      <c r="AC492" s="24" t="s">
        <v>49</v>
      </c>
      <c r="AE492" s="46" t="str">
        <f t="shared" si="183"/>
        <v>hn-namson-hs0491</v>
      </c>
      <c r="AF492" s="46" t="str">
        <f t="shared" si="184"/>
        <v>DS9</v>
      </c>
      <c r="AG492" s="46" t="str">
        <f t="shared" si="185"/>
        <v>9A-NamSon-HN</v>
      </c>
      <c r="AH492" s="30" t="s">
        <v>64</v>
      </c>
      <c r="AI492" s="46" t="str">
        <f t="shared" si="186"/>
        <v>HH9</v>
      </c>
      <c r="AJ492" s="46" t="str">
        <f t="shared" si="187"/>
        <v>9A-NamSon-HN</v>
      </c>
      <c r="AK492" s="46" t="s">
        <v>64</v>
      </c>
      <c r="AL492" s="46" t="str">
        <f t="shared" si="188"/>
        <v>TA9</v>
      </c>
      <c r="AM492" s="46" t="str">
        <f t="shared" si="189"/>
        <v>9A-NamSon-HN</v>
      </c>
      <c r="AN492" s="46" t="s">
        <v>64</v>
      </c>
      <c r="AO492" s="46" t="str">
        <f t="shared" si="190"/>
        <v>NV9</v>
      </c>
      <c r="AP492" s="46" t="str">
        <f t="shared" si="191"/>
        <v>9A-NamSon-HN</v>
      </c>
      <c r="AQ492" s="46" t="s">
        <v>64</v>
      </c>
    </row>
    <row r="493" spans="1:43" ht="15.75" customHeight="1" x14ac:dyDescent="0.2">
      <c r="A493" s="30">
        <v>492</v>
      </c>
      <c r="B493" s="52" t="s">
        <v>539</v>
      </c>
      <c r="C493" s="53" t="s">
        <v>573</v>
      </c>
      <c r="D493" s="54" t="s">
        <v>98</v>
      </c>
      <c r="E493" s="57">
        <v>38457</v>
      </c>
      <c r="H493" s="15" t="str">
        <f t="shared" si="174"/>
        <v>hn-namson-hs0492</v>
      </c>
      <c r="I493" s="7" t="str">
        <f t="shared" si="175"/>
        <v>abcd5758</v>
      </c>
      <c r="K493" s="46">
        <v>492</v>
      </c>
      <c r="L493" s="46" t="str">
        <f t="shared" si="168"/>
        <v>9A-NamSon-HN</v>
      </c>
      <c r="M493" s="46" t="str">
        <f t="shared" si="176"/>
        <v>Đinh Thị Thùy</v>
      </c>
      <c r="N493" s="23" t="str">
        <f t="shared" si="177"/>
        <v>Thùy</v>
      </c>
      <c r="O493" s="23" t="str">
        <f t="shared" si="178"/>
        <v xml:space="preserve">Đinh Thị </v>
      </c>
      <c r="P493" t="s">
        <v>1189</v>
      </c>
      <c r="Q493" s="23" t="str">
        <f t="shared" si="179"/>
        <v>0492</v>
      </c>
      <c r="R493" s="23" t="str">
        <f t="shared" si="169"/>
        <v>hn-namson-hs0492</v>
      </c>
      <c r="S493" s="23" t="str">
        <f t="shared" si="180"/>
        <v>Thuy</v>
      </c>
      <c r="T493" s="23" t="str">
        <f t="shared" si="181"/>
        <v xml:space="preserve">Dinh Thi </v>
      </c>
      <c r="U493" s="23" t="str">
        <f t="shared" si="170"/>
        <v>hs0492-dinhthi-thuy@hn-namson.edu.vn</v>
      </c>
      <c r="V493" s="23" t="str">
        <f t="shared" si="182"/>
        <v>abcd5758</v>
      </c>
      <c r="W493" s="46" t="str">
        <f t="shared" si="171"/>
        <v>HN</v>
      </c>
      <c r="X493" s="30" t="s">
        <v>47</v>
      </c>
      <c r="Y493" s="30" t="s">
        <v>51</v>
      </c>
      <c r="Z493" s="46" t="str">
        <f t="shared" si="172"/>
        <v>HS-NamSon-HN</v>
      </c>
      <c r="AA493" s="46" t="str">
        <f t="shared" si="173"/>
        <v>NamSon-HN</v>
      </c>
      <c r="AB493" s="24" t="s">
        <v>48</v>
      </c>
      <c r="AC493" s="24" t="s">
        <v>49</v>
      </c>
      <c r="AE493" s="46" t="str">
        <f t="shared" si="183"/>
        <v>hn-namson-hs0492</v>
      </c>
      <c r="AF493" s="46" t="str">
        <f t="shared" si="184"/>
        <v>DS9</v>
      </c>
      <c r="AG493" s="46" t="str">
        <f t="shared" si="185"/>
        <v>9A-NamSon-HN</v>
      </c>
      <c r="AH493" s="30" t="s">
        <v>64</v>
      </c>
      <c r="AI493" s="46" t="str">
        <f t="shared" si="186"/>
        <v>HH9</v>
      </c>
      <c r="AJ493" s="46" t="str">
        <f t="shared" si="187"/>
        <v>9A-NamSon-HN</v>
      </c>
      <c r="AK493" s="46" t="s">
        <v>64</v>
      </c>
      <c r="AL493" s="46" t="str">
        <f t="shared" si="188"/>
        <v>TA9</v>
      </c>
      <c r="AM493" s="46" t="str">
        <f t="shared" si="189"/>
        <v>9A-NamSon-HN</v>
      </c>
      <c r="AN493" s="46" t="s">
        <v>64</v>
      </c>
      <c r="AO493" s="46" t="str">
        <f t="shared" si="190"/>
        <v>NV9</v>
      </c>
      <c r="AP493" s="46" t="str">
        <f t="shared" si="191"/>
        <v>9A-NamSon-HN</v>
      </c>
      <c r="AQ493" s="46" t="s">
        <v>64</v>
      </c>
    </row>
    <row r="494" spans="1:43" ht="15.75" customHeight="1" x14ac:dyDescent="0.2">
      <c r="A494" s="7">
        <v>493</v>
      </c>
      <c r="B494" s="52" t="s">
        <v>539</v>
      </c>
      <c r="C494" s="53" t="s">
        <v>574</v>
      </c>
      <c r="D494" s="54" t="s">
        <v>98</v>
      </c>
      <c r="E494" s="57">
        <v>38371</v>
      </c>
      <c r="H494" s="15" t="str">
        <f t="shared" si="174"/>
        <v>hn-namson-hs0493</v>
      </c>
      <c r="I494" s="7" t="str">
        <f t="shared" si="175"/>
        <v>abcd5859</v>
      </c>
      <c r="K494" s="46">
        <v>493</v>
      </c>
      <c r="L494" s="46" t="str">
        <f t="shared" si="168"/>
        <v>9A-NamSon-HN</v>
      </c>
      <c r="M494" s="46" t="str">
        <f t="shared" si="176"/>
        <v>Nguyễn Thị Phương Thùy</v>
      </c>
      <c r="N494" s="23" t="str">
        <f t="shared" si="177"/>
        <v>Thùy</v>
      </c>
      <c r="O494" s="23" t="str">
        <f t="shared" si="178"/>
        <v xml:space="preserve">Nguyễn Thị Phương </v>
      </c>
      <c r="P494" t="s">
        <v>1077</v>
      </c>
      <c r="Q494" s="23" t="str">
        <f t="shared" si="179"/>
        <v>0493</v>
      </c>
      <c r="R494" s="23" t="str">
        <f t="shared" si="169"/>
        <v>hn-namson-hs0493</v>
      </c>
      <c r="S494" s="23" t="str">
        <f t="shared" si="180"/>
        <v>Thuy</v>
      </c>
      <c r="T494" s="23" t="str">
        <f t="shared" si="181"/>
        <v xml:space="preserve">Nguyen Thi Phuong </v>
      </c>
      <c r="U494" s="23" t="str">
        <f t="shared" si="170"/>
        <v>hs0493-nguyenthiphuong-thuy@hn-namson.edu.vn</v>
      </c>
      <c r="V494" s="23" t="str">
        <f t="shared" si="182"/>
        <v>abcd5859</v>
      </c>
      <c r="W494" s="46" t="str">
        <f t="shared" si="171"/>
        <v>HN</v>
      </c>
      <c r="X494" s="30" t="s">
        <v>47</v>
      </c>
      <c r="Y494" s="30" t="s">
        <v>51</v>
      </c>
      <c r="Z494" s="46" t="str">
        <f t="shared" si="172"/>
        <v>HS-NamSon-HN</v>
      </c>
      <c r="AA494" s="46" t="str">
        <f t="shared" si="173"/>
        <v>NamSon-HN</v>
      </c>
      <c r="AB494" s="24" t="s">
        <v>48</v>
      </c>
      <c r="AC494" s="24" t="s">
        <v>49</v>
      </c>
      <c r="AE494" s="46" t="str">
        <f t="shared" si="183"/>
        <v>hn-namson-hs0493</v>
      </c>
      <c r="AF494" s="46" t="str">
        <f t="shared" si="184"/>
        <v>DS9</v>
      </c>
      <c r="AG494" s="46" t="str">
        <f t="shared" si="185"/>
        <v>9A-NamSon-HN</v>
      </c>
      <c r="AH494" s="30" t="s">
        <v>64</v>
      </c>
      <c r="AI494" s="46" t="str">
        <f t="shared" si="186"/>
        <v>HH9</v>
      </c>
      <c r="AJ494" s="46" t="str">
        <f t="shared" si="187"/>
        <v>9A-NamSon-HN</v>
      </c>
      <c r="AK494" s="46" t="s">
        <v>64</v>
      </c>
      <c r="AL494" s="46" t="str">
        <f t="shared" si="188"/>
        <v>TA9</v>
      </c>
      <c r="AM494" s="46" t="str">
        <f t="shared" si="189"/>
        <v>9A-NamSon-HN</v>
      </c>
      <c r="AN494" s="46" t="s">
        <v>64</v>
      </c>
      <c r="AO494" s="46" t="str">
        <f t="shared" si="190"/>
        <v>NV9</v>
      </c>
      <c r="AP494" s="46" t="str">
        <f t="shared" si="191"/>
        <v>9A-NamSon-HN</v>
      </c>
      <c r="AQ494" s="46" t="s">
        <v>64</v>
      </c>
    </row>
    <row r="495" spans="1:43" ht="15.75" customHeight="1" x14ac:dyDescent="0.2">
      <c r="A495" s="30">
        <v>494</v>
      </c>
      <c r="B495" s="52" t="s">
        <v>539</v>
      </c>
      <c r="C495" s="53" t="s">
        <v>575</v>
      </c>
      <c r="D495" s="54" t="s">
        <v>98</v>
      </c>
      <c r="E495" s="57">
        <v>38665</v>
      </c>
      <c r="H495" s="15" t="str">
        <f t="shared" si="174"/>
        <v>hn-namson-hs0494</v>
      </c>
      <c r="I495" s="7" t="str">
        <f t="shared" si="175"/>
        <v>abcd5960</v>
      </c>
      <c r="K495" s="46">
        <v>494</v>
      </c>
      <c r="L495" s="46" t="str">
        <f t="shared" si="168"/>
        <v>9A-NamSon-HN</v>
      </c>
      <c r="M495" s="46" t="str">
        <f t="shared" si="176"/>
        <v>Vũ Thị Thùy</v>
      </c>
      <c r="N495" s="23" t="str">
        <f t="shared" si="177"/>
        <v>Thùy</v>
      </c>
      <c r="O495" s="23" t="str">
        <f t="shared" si="178"/>
        <v xml:space="preserve">Vũ Thị </v>
      </c>
      <c r="P495" t="s">
        <v>1190</v>
      </c>
      <c r="Q495" s="23" t="str">
        <f t="shared" si="179"/>
        <v>0494</v>
      </c>
      <c r="R495" s="23" t="str">
        <f t="shared" si="169"/>
        <v>hn-namson-hs0494</v>
      </c>
      <c r="S495" s="23" t="str">
        <f t="shared" si="180"/>
        <v>Thuy</v>
      </c>
      <c r="T495" s="23" t="str">
        <f t="shared" si="181"/>
        <v xml:space="preserve">Vu Thi </v>
      </c>
      <c r="U495" s="23" t="str">
        <f t="shared" si="170"/>
        <v>hs0494-vuthi-thuy@hn-namson.edu.vn</v>
      </c>
      <c r="V495" s="23" t="str">
        <f t="shared" si="182"/>
        <v>abcd5960</v>
      </c>
      <c r="W495" s="46" t="str">
        <f t="shared" si="171"/>
        <v>HN</v>
      </c>
      <c r="X495" s="30" t="s">
        <v>47</v>
      </c>
      <c r="Y495" s="30" t="s">
        <v>51</v>
      </c>
      <c r="Z495" s="46" t="str">
        <f t="shared" si="172"/>
        <v>HS-NamSon-HN</v>
      </c>
      <c r="AA495" s="46" t="str">
        <f t="shared" si="173"/>
        <v>NamSon-HN</v>
      </c>
      <c r="AB495" s="24" t="s">
        <v>48</v>
      </c>
      <c r="AC495" s="24" t="s">
        <v>49</v>
      </c>
      <c r="AE495" s="46" t="str">
        <f t="shared" si="183"/>
        <v>hn-namson-hs0494</v>
      </c>
      <c r="AF495" s="46" t="str">
        <f t="shared" si="184"/>
        <v>DS9</v>
      </c>
      <c r="AG495" s="46" t="str">
        <f t="shared" si="185"/>
        <v>9A-NamSon-HN</v>
      </c>
      <c r="AH495" s="30" t="s">
        <v>64</v>
      </c>
      <c r="AI495" s="46" t="str">
        <f t="shared" si="186"/>
        <v>HH9</v>
      </c>
      <c r="AJ495" s="46" t="str">
        <f t="shared" si="187"/>
        <v>9A-NamSon-HN</v>
      </c>
      <c r="AK495" s="46" t="s">
        <v>64</v>
      </c>
      <c r="AL495" s="46" t="str">
        <f t="shared" si="188"/>
        <v>TA9</v>
      </c>
      <c r="AM495" s="46" t="str">
        <f t="shared" si="189"/>
        <v>9A-NamSon-HN</v>
      </c>
      <c r="AN495" s="46" t="s">
        <v>64</v>
      </c>
      <c r="AO495" s="46" t="str">
        <f t="shared" si="190"/>
        <v>NV9</v>
      </c>
      <c r="AP495" s="46" t="str">
        <f t="shared" si="191"/>
        <v>9A-NamSon-HN</v>
      </c>
      <c r="AQ495" s="46" t="s">
        <v>64</v>
      </c>
    </row>
    <row r="496" spans="1:43" ht="15.75" customHeight="1" x14ac:dyDescent="0.2">
      <c r="A496" s="7">
        <v>495</v>
      </c>
      <c r="B496" s="52" t="s">
        <v>539</v>
      </c>
      <c r="C496" s="53" t="s">
        <v>576</v>
      </c>
      <c r="D496" s="54" t="s">
        <v>98</v>
      </c>
      <c r="E496" s="57">
        <v>38429</v>
      </c>
      <c r="H496" s="15" t="str">
        <f t="shared" si="174"/>
        <v>hn-namson-hs0495</v>
      </c>
      <c r="I496" s="7" t="str">
        <f t="shared" si="175"/>
        <v>abcd6061</v>
      </c>
      <c r="K496" s="46">
        <v>495</v>
      </c>
      <c r="L496" s="46" t="str">
        <f t="shared" si="168"/>
        <v>9A-NamSon-HN</v>
      </c>
      <c r="M496" s="46" t="str">
        <f t="shared" si="176"/>
        <v>Dương Thị Quỳnh Trang</v>
      </c>
      <c r="N496" s="23" t="str">
        <f t="shared" si="177"/>
        <v>Trang</v>
      </c>
      <c r="O496" s="23" t="str">
        <f t="shared" si="178"/>
        <v xml:space="preserve">Dương Thị Quỳnh </v>
      </c>
      <c r="P496" t="s">
        <v>1191</v>
      </c>
      <c r="Q496" s="23" t="str">
        <f t="shared" si="179"/>
        <v>0495</v>
      </c>
      <c r="R496" s="23" t="str">
        <f t="shared" si="169"/>
        <v>hn-namson-hs0495</v>
      </c>
      <c r="S496" s="23" t="str">
        <f t="shared" si="180"/>
        <v>Trang</v>
      </c>
      <c r="T496" s="23" t="str">
        <f t="shared" si="181"/>
        <v xml:space="preserve">Duong Thi Quynh </v>
      </c>
      <c r="U496" s="23" t="str">
        <f t="shared" si="170"/>
        <v>hs0495-duongthiquynh-trang@hn-namson.edu.vn</v>
      </c>
      <c r="V496" s="23" t="str">
        <f t="shared" si="182"/>
        <v>abcd6061</v>
      </c>
      <c r="W496" s="46" t="str">
        <f t="shared" si="171"/>
        <v>HN</v>
      </c>
      <c r="X496" s="30" t="s">
        <v>47</v>
      </c>
      <c r="Y496" s="30" t="s">
        <v>51</v>
      </c>
      <c r="Z496" s="46" t="str">
        <f t="shared" si="172"/>
        <v>HS-NamSon-HN</v>
      </c>
      <c r="AA496" s="46" t="str">
        <f t="shared" si="173"/>
        <v>NamSon-HN</v>
      </c>
      <c r="AB496" s="24" t="s">
        <v>48</v>
      </c>
      <c r="AC496" s="24" t="s">
        <v>49</v>
      </c>
      <c r="AE496" s="46" t="str">
        <f t="shared" si="183"/>
        <v>hn-namson-hs0495</v>
      </c>
      <c r="AF496" s="46" t="str">
        <f t="shared" si="184"/>
        <v>DS9</v>
      </c>
      <c r="AG496" s="46" t="str">
        <f t="shared" si="185"/>
        <v>9A-NamSon-HN</v>
      </c>
      <c r="AH496" s="30" t="s">
        <v>64</v>
      </c>
      <c r="AI496" s="46" t="str">
        <f t="shared" si="186"/>
        <v>HH9</v>
      </c>
      <c r="AJ496" s="46" t="str">
        <f t="shared" si="187"/>
        <v>9A-NamSon-HN</v>
      </c>
      <c r="AK496" s="46" t="s">
        <v>64</v>
      </c>
      <c r="AL496" s="46" t="str">
        <f t="shared" si="188"/>
        <v>TA9</v>
      </c>
      <c r="AM496" s="46" t="str">
        <f t="shared" si="189"/>
        <v>9A-NamSon-HN</v>
      </c>
      <c r="AN496" s="46" t="s">
        <v>64</v>
      </c>
      <c r="AO496" s="46" t="str">
        <f t="shared" si="190"/>
        <v>NV9</v>
      </c>
      <c r="AP496" s="46" t="str">
        <f t="shared" si="191"/>
        <v>9A-NamSon-HN</v>
      </c>
      <c r="AQ496" s="46" t="s">
        <v>64</v>
      </c>
    </row>
    <row r="497" spans="1:43" ht="15.75" customHeight="1" x14ac:dyDescent="0.2">
      <c r="A497" s="30">
        <v>496</v>
      </c>
      <c r="B497" s="52" t="s">
        <v>539</v>
      </c>
      <c r="C497" s="53" t="s">
        <v>577</v>
      </c>
      <c r="D497" s="54" t="s">
        <v>75</v>
      </c>
      <c r="E497" s="57">
        <v>38673</v>
      </c>
      <c r="H497" s="15" t="str">
        <f t="shared" si="174"/>
        <v>hn-namson-hs0496</v>
      </c>
      <c r="I497" s="7" t="str">
        <f t="shared" si="175"/>
        <v>abcd6162</v>
      </c>
      <c r="K497" s="46">
        <v>496</v>
      </c>
      <c r="L497" s="46" t="str">
        <f t="shared" si="168"/>
        <v>9A-NamSon-HN</v>
      </c>
      <c r="M497" s="46" t="str">
        <f t="shared" si="176"/>
        <v>Cù Xuân Tùng</v>
      </c>
      <c r="N497" s="23" t="str">
        <f t="shared" si="177"/>
        <v>Tùng</v>
      </c>
      <c r="O497" s="23" t="str">
        <f t="shared" si="178"/>
        <v xml:space="preserve">Cù Xuân </v>
      </c>
      <c r="P497" t="s">
        <v>1192</v>
      </c>
      <c r="Q497" s="23" t="str">
        <f t="shared" si="179"/>
        <v>0496</v>
      </c>
      <c r="R497" s="23" t="str">
        <f t="shared" si="169"/>
        <v>hn-namson-hs0496</v>
      </c>
      <c r="S497" s="23" t="str">
        <f t="shared" si="180"/>
        <v>Tung</v>
      </c>
      <c r="T497" s="23" t="str">
        <f t="shared" si="181"/>
        <v xml:space="preserve">Cu Xuan </v>
      </c>
      <c r="U497" s="23" t="str">
        <f t="shared" si="170"/>
        <v>hs0496-cuxuan-tung@hn-namson.edu.vn</v>
      </c>
      <c r="V497" s="23" t="str">
        <f t="shared" si="182"/>
        <v>abcd6162</v>
      </c>
      <c r="W497" s="46" t="str">
        <f t="shared" si="171"/>
        <v>HN</v>
      </c>
      <c r="X497" s="30" t="s">
        <v>47</v>
      </c>
      <c r="Y497" s="30" t="s">
        <v>51</v>
      </c>
      <c r="Z497" s="46" t="str">
        <f t="shared" si="172"/>
        <v>HS-NamSon-HN</v>
      </c>
      <c r="AA497" s="46" t="str">
        <f t="shared" si="173"/>
        <v>NamSon-HN</v>
      </c>
      <c r="AB497" s="24" t="s">
        <v>48</v>
      </c>
      <c r="AC497" s="24" t="s">
        <v>49</v>
      </c>
      <c r="AE497" s="46" t="str">
        <f t="shared" si="183"/>
        <v>hn-namson-hs0496</v>
      </c>
      <c r="AF497" s="46" t="str">
        <f t="shared" si="184"/>
        <v>DS9</v>
      </c>
      <c r="AG497" s="46" t="str">
        <f t="shared" si="185"/>
        <v>9A-NamSon-HN</v>
      </c>
      <c r="AH497" s="30" t="s">
        <v>64</v>
      </c>
      <c r="AI497" s="46" t="str">
        <f t="shared" si="186"/>
        <v>HH9</v>
      </c>
      <c r="AJ497" s="46" t="str">
        <f t="shared" si="187"/>
        <v>9A-NamSon-HN</v>
      </c>
      <c r="AK497" s="46" t="s">
        <v>64</v>
      </c>
      <c r="AL497" s="46" t="str">
        <f t="shared" si="188"/>
        <v>TA9</v>
      </c>
      <c r="AM497" s="46" t="str">
        <f t="shared" si="189"/>
        <v>9A-NamSon-HN</v>
      </c>
      <c r="AN497" s="46" t="s">
        <v>64</v>
      </c>
      <c r="AO497" s="46" t="str">
        <f t="shared" si="190"/>
        <v>NV9</v>
      </c>
      <c r="AP497" s="46" t="str">
        <f t="shared" si="191"/>
        <v>9A-NamSon-HN</v>
      </c>
      <c r="AQ497" s="46" t="s">
        <v>64</v>
      </c>
    </row>
    <row r="498" spans="1:43" ht="15.75" customHeight="1" x14ac:dyDescent="0.2">
      <c r="A498" s="7">
        <v>497</v>
      </c>
      <c r="B498" s="52" t="s">
        <v>539</v>
      </c>
      <c r="C498" s="53" t="s">
        <v>578</v>
      </c>
      <c r="D498" s="54" t="s">
        <v>98</v>
      </c>
      <c r="E498" s="57">
        <v>38621</v>
      </c>
      <c r="H498" s="15" t="str">
        <f t="shared" si="174"/>
        <v>hn-namson-hs0497</v>
      </c>
      <c r="I498" s="7" t="str">
        <f t="shared" si="175"/>
        <v>abcd6263</v>
      </c>
      <c r="K498" s="46">
        <v>497</v>
      </c>
      <c r="L498" s="46" t="str">
        <f t="shared" si="168"/>
        <v>9A-NamSon-HN</v>
      </c>
      <c r="M498" s="46" t="str">
        <f t="shared" si="176"/>
        <v>Nguyễn Phương Uyên</v>
      </c>
      <c r="N498" s="23" t="str">
        <f t="shared" si="177"/>
        <v>Uyên</v>
      </c>
      <c r="O498" s="23" t="str">
        <f t="shared" si="178"/>
        <v xml:space="preserve">Nguyễn Phương </v>
      </c>
      <c r="P498" t="s">
        <v>1193</v>
      </c>
      <c r="Q498" s="23" t="str">
        <f t="shared" si="179"/>
        <v>0497</v>
      </c>
      <c r="R498" s="23" t="str">
        <f t="shared" si="169"/>
        <v>hn-namson-hs0497</v>
      </c>
      <c r="S498" s="23" t="str">
        <f t="shared" si="180"/>
        <v>Uyen</v>
      </c>
      <c r="T498" s="23" t="str">
        <f t="shared" si="181"/>
        <v xml:space="preserve">Nguyen Phuong </v>
      </c>
      <c r="U498" s="23" t="str">
        <f t="shared" si="170"/>
        <v>hs0497-nguyenphuong-uyen@hn-namson.edu.vn</v>
      </c>
      <c r="V498" s="23" t="str">
        <f t="shared" si="182"/>
        <v>abcd6263</v>
      </c>
      <c r="W498" s="46" t="str">
        <f t="shared" si="171"/>
        <v>HN</v>
      </c>
      <c r="X498" s="30" t="s">
        <v>47</v>
      </c>
      <c r="Y498" s="30" t="s">
        <v>51</v>
      </c>
      <c r="Z498" s="46" t="str">
        <f t="shared" si="172"/>
        <v>HS-NamSon-HN</v>
      </c>
      <c r="AA498" s="46" t="str">
        <f t="shared" si="173"/>
        <v>NamSon-HN</v>
      </c>
      <c r="AB498" s="24" t="s">
        <v>48</v>
      </c>
      <c r="AC498" s="24" t="s">
        <v>49</v>
      </c>
      <c r="AE498" s="46" t="str">
        <f t="shared" si="183"/>
        <v>hn-namson-hs0497</v>
      </c>
      <c r="AF498" s="46" t="str">
        <f t="shared" si="184"/>
        <v>DS9</v>
      </c>
      <c r="AG498" s="46" t="str">
        <f t="shared" si="185"/>
        <v>9A-NamSon-HN</v>
      </c>
      <c r="AH498" s="30" t="s">
        <v>64</v>
      </c>
      <c r="AI498" s="46" t="str">
        <f t="shared" si="186"/>
        <v>HH9</v>
      </c>
      <c r="AJ498" s="46" t="str">
        <f t="shared" si="187"/>
        <v>9A-NamSon-HN</v>
      </c>
      <c r="AK498" s="46" t="s">
        <v>64</v>
      </c>
      <c r="AL498" s="46" t="str">
        <f t="shared" si="188"/>
        <v>TA9</v>
      </c>
      <c r="AM498" s="46" t="str">
        <f t="shared" si="189"/>
        <v>9A-NamSon-HN</v>
      </c>
      <c r="AN498" s="46" t="s">
        <v>64</v>
      </c>
      <c r="AO498" s="46" t="str">
        <f t="shared" si="190"/>
        <v>NV9</v>
      </c>
      <c r="AP498" s="46" t="str">
        <f t="shared" si="191"/>
        <v>9A-NamSon-HN</v>
      </c>
      <c r="AQ498" s="46" t="s">
        <v>64</v>
      </c>
    </row>
    <row r="499" spans="1:43" ht="15.75" customHeight="1" x14ac:dyDescent="0.2">
      <c r="A499" s="30">
        <v>498</v>
      </c>
      <c r="B499" s="52" t="s">
        <v>539</v>
      </c>
      <c r="C499" s="53" t="s">
        <v>579</v>
      </c>
      <c r="D499" s="54" t="s">
        <v>98</v>
      </c>
      <c r="E499" s="57">
        <v>38489</v>
      </c>
      <c r="H499" s="15" t="str">
        <f t="shared" si="174"/>
        <v>hn-namson-hs0498</v>
      </c>
      <c r="I499" s="7" t="str">
        <f t="shared" si="175"/>
        <v>abcd6364</v>
      </c>
      <c r="K499" s="46">
        <v>498</v>
      </c>
      <c r="L499" s="46" t="str">
        <f t="shared" si="168"/>
        <v>9A-NamSon-HN</v>
      </c>
      <c r="M499" s="46" t="str">
        <f t="shared" si="176"/>
        <v>Nguyễn Thị Như Ý</v>
      </c>
      <c r="N499" s="23" t="str">
        <f t="shared" si="177"/>
        <v>Ý</v>
      </c>
      <c r="O499" s="23" t="str">
        <f t="shared" si="178"/>
        <v xml:space="preserve">Nguyễn Thị Như </v>
      </c>
      <c r="P499" t="s">
        <v>1194</v>
      </c>
      <c r="Q499" s="23" t="str">
        <f t="shared" si="179"/>
        <v>0498</v>
      </c>
      <c r="R499" s="23" t="str">
        <f t="shared" si="169"/>
        <v>hn-namson-hs0498</v>
      </c>
      <c r="S499" s="23" t="str">
        <f t="shared" si="180"/>
        <v>Y</v>
      </c>
      <c r="T499" s="23" t="str">
        <f t="shared" si="181"/>
        <v xml:space="preserve">Nguyen Thi Nhu </v>
      </c>
      <c r="U499" s="23" t="str">
        <f t="shared" si="170"/>
        <v>hs0498-nguyenthinhu-y@hn-namson.edu.vn</v>
      </c>
      <c r="V499" s="23" t="str">
        <f t="shared" si="182"/>
        <v>abcd6364</v>
      </c>
      <c r="W499" s="46" t="str">
        <f t="shared" si="171"/>
        <v>HN</v>
      </c>
      <c r="X499" s="30" t="s">
        <v>47</v>
      </c>
      <c r="Y499" s="30" t="s">
        <v>51</v>
      </c>
      <c r="Z499" s="46" t="str">
        <f t="shared" si="172"/>
        <v>HS-NamSon-HN</v>
      </c>
      <c r="AA499" s="46" t="str">
        <f t="shared" si="173"/>
        <v>NamSon-HN</v>
      </c>
      <c r="AB499" s="24" t="s">
        <v>48</v>
      </c>
      <c r="AC499" s="24" t="s">
        <v>49</v>
      </c>
      <c r="AE499" s="46" t="str">
        <f t="shared" si="183"/>
        <v>hn-namson-hs0498</v>
      </c>
      <c r="AF499" s="46" t="str">
        <f t="shared" si="184"/>
        <v>DS9</v>
      </c>
      <c r="AG499" s="46" t="str">
        <f t="shared" si="185"/>
        <v>9A-NamSon-HN</v>
      </c>
      <c r="AH499" s="30" t="s">
        <v>64</v>
      </c>
      <c r="AI499" s="46" t="str">
        <f t="shared" si="186"/>
        <v>HH9</v>
      </c>
      <c r="AJ499" s="46" t="str">
        <f t="shared" si="187"/>
        <v>9A-NamSon-HN</v>
      </c>
      <c r="AK499" s="46" t="s">
        <v>64</v>
      </c>
      <c r="AL499" s="46" t="str">
        <f t="shared" si="188"/>
        <v>TA9</v>
      </c>
      <c r="AM499" s="46" t="str">
        <f t="shared" si="189"/>
        <v>9A-NamSon-HN</v>
      </c>
      <c r="AN499" s="46" t="s">
        <v>64</v>
      </c>
      <c r="AO499" s="46" t="str">
        <f t="shared" si="190"/>
        <v>NV9</v>
      </c>
      <c r="AP499" s="46" t="str">
        <f t="shared" si="191"/>
        <v>9A-NamSon-HN</v>
      </c>
      <c r="AQ499" s="46" t="s">
        <v>64</v>
      </c>
    </row>
    <row r="500" spans="1:43" ht="15.75" customHeight="1" x14ac:dyDescent="0.2">
      <c r="A500" s="7">
        <v>499</v>
      </c>
      <c r="B500" s="52" t="s">
        <v>580</v>
      </c>
      <c r="C500" s="53" t="s">
        <v>581</v>
      </c>
      <c r="D500" s="54" t="s">
        <v>75</v>
      </c>
      <c r="E500" s="57">
        <v>38693</v>
      </c>
      <c r="H500" s="15" t="str">
        <f t="shared" si="174"/>
        <v>hn-namson-hs0499</v>
      </c>
      <c r="I500" s="7" t="str">
        <f t="shared" si="175"/>
        <v>abcd6465</v>
      </c>
      <c r="K500" s="46">
        <v>499</v>
      </c>
      <c r="L500" s="46" t="str">
        <f t="shared" si="168"/>
        <v>9B-NamSon-HN</v>
      </c>
      <c r="M500" s="46" t="str">
        <f t="shared" si="176"/>
        <v>Trần Văn An</v>
      </c>
      <c r="N500" s="23" t="str">
        <f t="shared" si="177"/>
        <v>An</v>
      </c>
      <c r="O500" s="23" t="str">
        <f t="shared" si="178"/>
        <v xml:space="preserve">Trần Văn </v>
      </c>
      <c r="P500" t="s">
        <v>1195</v>
      </c>
      <c r="Q500" s="23" t="str">
        <f t="shared" si="179"/>
        <v>0499</v>
      </c>
      <c r="R500" s="23" t="str">
        <f t="shared" si="169"/>
        <v>hn-namson-hs0499</v>
      </c>
      <c r="S500" s="23" t="str">
        <f t="shared" si="180"/>
        <v>An</v>
      </c>
      <c r="T500" s="23" t="str">
        <f t="shared" si="181"/>
        <v xml:space="preserve">Tran Van </v>
      </c>
      <c r="U500" s="23" t="str">
        <f t="shared" si="170"/>
        <v>hs0499-tranvan-an@hn-namson.edu.vn</v>
      </c>
      <c r="V500" s="23" t="str">
        <f t="shared" si="182"/>
        <v>abcd6465</v>
      </c>
      <c r="W500" s="46" t="str">
        <f t="shared" si="171"/>
        <v>HN</v>
      </c>
      <c r="X500" s="30" t="s">
        <v>47</v>
      </c>
      <c r="Y500" s="30" t="s">
        <v>51</v>
      </c>
      <c r="Z500" s="46" t="str">
        <f t="shared" si="172"/>
        <v>HS-NamSon-HN</v>
      </c>
      <c r="AA500" s="46" t="str">
        <f t="shared" si="173"/>
        <v>NamSon-HN</v>
      </c>
      <c r="AB500" s="24" t="s">
        <v>48</v>
      </c>
      <c r="AC500" s="24" t="s">
        <v>49</v>
      </c>
      <c r="AE500" s="46" t="str">
        <f t="shared" si="183"/>
        <v>hn-namson-hs0499</v>
      </c>
      <c r="AF500" s="46" t="str">
        <f t="shared" si="184"/>
        <v>DS9</v>
      </c>
      <c r="AG500" s="46" t="str">
        <f t="shared" si="185"/>
        <v>9B-NamSon-HN</v>
      </c>
      <c r="AH500" s="30" t="s">
        <v>64</v>
      </c>
      <c r="AI500" s="46" t="str">
        <f t="shared" si="186"/>
        <v>HH9</v>
      </c>
      <c r="AJ500" s="46" t="str">
        <f t="shared" si="187"/>
        <v>9B-NamSon-HN</v>
      </c>
      <c r="AK500" s="46" t="s">
        <v>64</v>
      </c>
      <c r="AL500" s="46" t="str">
        <f t="shared" si="188"/>
        <v>TA9</v>
      </c>
      <c r="AM500" s="46" t="str">
        <f t="shared" si="189"/>
        <v>9B-NamSon-HN</v>
      </c>
      <c r="AN500" s="46" t="s">
        <v>64</v>
      </c>
      <c r="AO500" s="46" t="str">
        <f t="shared" si="190"/>
        <v>NV9</v>
      </c>
      <c r="AP500" s="46" t="str">
        <f t="shared" si="191"/>
        <v>9B-NamSon-HN</v>
      </c>
      <c r="AQ500" s="46" t="s">
        <v>64</v>
      </c>
    </row>
    <row r="501" spans="1:43" ht="15.75" customHeight="1" x14ac:dyDescent="0.2">
      <c r="A501" s="30">
        <v>500</v>
      </c>
      <c r="B501" s="52" t="s">
        <v>580</v>
      </c>
      <c r="C501" s="53" t="s">
        <v>582</v>
      </c>
      <c r="D501" s="54" t="s">
        <v>98</v>
      </c>
      <c r="E501" s="57">
        <v>38456</v>
      </c>
      <c r="H501" s="15" t="str">
        <f t="shared" si="174"/>
        <v>hn-namson-hs0500</v>
      </c>
      <c r="I501" s="7" t="str">
        <f t="shared" si="175"/>
        <v>abcd6566</v>
      </c>
      <c r="K501" s="46">
        <v>500</v>
      </c>
      <c r="L501" s="46" t="str">
        <f t="shared" si="168"/>
        <v>9B-NamSon-HN</v>
      </c>
      <c r="M501" s="46" t="str">
        <f t="shared" si="176"/>
        <v>Nguyễn Thị Diệu Anh</v>
      </c>
      <c r="N501" s="23" t="str">
        <f t="shared" si="177"/>
        <v>Anh</v>
      </c>
      <c r="O501" s="23" t="str">
        <f t="shared" si="178"/>
        <v xml:space="preserve">Nguyễn Thị Diệu </v>
      </c>
      <c r="P501" t="s">
        <v>1196</v>
      </c>
      <c r="Q501" s="23" t="str">
        <f t="shared" si="179"/>
        <v>0500</v>
      </c>
      <c r="R501" s="23" t="str">
        <f t="shared" si="169"/>
        <v>hn-namson-hs0500</v>
      </c>
      <c r="S501" s="23" t="str">
        <f t="shared" si="180"/>
        <v>Anh</v>
      </c>
      <c r="T501" s="23" t="str">
        <f t="shared" si="181"/>
        <v xml:space="preserve">Nguyen Thi Dieu </v>
      </c>
      <c r="U501" s="23" t="str">
        <f t="shared" si="170"/>
        <v>hs0500-nguyenthidieu-anh@hn-namson.edu.vn</v>
      </c>
      <c r="V501" s="23" t="str">
        <f t="shared" si="182"/>
        <v>abcd6566</v>
      </c>
      <c r="W501" s="46" t="str">
        <f t="shared" si="171"/>
        <v>HN</v>
      </c>
      <c r="X501" s="30" t="s">
        <v>47</v>
      </c>
      <c r="Y501" s="30" t="s">
        <v>51</v>
      </c>
      <c r="Z501" s="46" t="str">
        <f t="shared" si="172"/>
        <v>HS-NamSon-HN</v>
      </c>
      <c r="AA501" s="46" t="str">
        <f t="shared" si="173"/>
        <v>NamSon-HN</v>
      </c>
      <c r="AB501" s="24" t="s">
        <v>48</v>
      </c>
      <c r="AC501" s="24" t="s">
        <v>49</v>
      </c>
      <c r="AE501" s="46" t="str">
        <f t="shared" si="183"/>
        <v>hn-namson-hs0500</v>
      </c>
      <c r="AF501" s="46" t="str">
        <f t="shared" si="184"/>
        <v>DS9</v>
      </c>
      <c r="AG501" s="46" t="str">
        <f t="shared" si="185"/>
        <v>9B-NamSon-HN</v>
      </c>
      <c r="AH501" s="30" t="s">
        <v>64</v>
      </c>
      <c r="AI501" s="46" t="str">
        <f t="shared" si="186"/>
        <v>HH9</v>
      </c>
      <c r="AJ501" s="46" t="str">
        <f t="shared" si="187"/>
        <v>9B-NamSon-HN</v>
      </c>
      <c r="AK501" s="46" t="s">
        <v>64</v>
      </c>
      <c r="AL501" s="46" t="str">
        <f t="shared" si="188"/>
        <v>TA9</v>
      </c>
      <c r="AM501" s="46" t="str">
        <f t="shared" si="189"/>
        <v>9B-NamSon-HN</v>
      </c>
      <c r="AN501" s="46" t="s">
        <v>64</v>
      </c>
      <c r="AO501" s="46" t="str">
        <f t="shared" si="190"/>
        <v>NV9</v>
      </c>
      <c r="AP501" s="46" t="str">
        <f t="shared" si="191"/>
        <v>9B-NamSon-HN</v>
      </c>
      <c r="AQ501" s="46" t="s">
        <v>64</v>
      </c>
    </row>
    <row r="502" spans="1:43" ht="15.75" customHeight="1" x14ac:dyDescent="0.2">
      <c r="A502" s="7">
        <v>501</v>
      </c>
      <c r="B502" s="52" t="s">
        <v>580</v>
      </c>
      <c r="C502" s="53" t="s">
        <v>583</v>
      </c>
      <c r="D502" s="54" t="s">
        <v>75</v>
      </c>
      <c r="E502" s="57">
        <v>38462</v>
      </c>
      <c r="H502" s="15" t="str">
        <f t="shared" si="174"/>
        <v>hn-namson-hs0501</v>
      </c>
      <c r="I502" s="7" t="str">
        <f t="shared" si="175"/>
        <v>abcd6667</v>
      </c>
      <c r="K502" s="46">
        <v>501</v>
      </c>
      <c r="L502" s="46" t="str">
        <f t="shared" si="168"/>
        <v>9B-NamSon-HN</v>
      </c>
      <c r="M502" s="46" t="str">
        <f t="shared" si="176"/>
        <v>Nguyễn Tuấn Anh</v>
      </c>
      <c r="N502" s="23" t="str">
        <f t="shared" si="177"/>
        <v>Anh</v>
      </c>
      <c r="O502" s="23" t="str">
        <f t="shared" si="178"/>
        <v xml:space="preserve">Nguyễn Tuấn </v>
      </c>
      <c r="P502" t="s">
        <v>1197</v>
      </c>
      <c r="Q502" s="23" t="str">
        <f t="shared" si="179"/>
        <v>0501</v>
      </c>
      <c r="R502" s="23" t="str">
        <f t="shared" si="169"/>
        <v>hn-namson-hs0501</v>
      </c>
      <c r="S502" s="23" t="str">
        <f t="shared" si="180"/>
        <v>Anh</v>
      </c>
      <c r="T502" s="23" t="str">
        <f t="shared" si="181"/>
        <v xml:space="preserve">Nguyen Tuan </v>
      </c>
      <c r="U502" s="23" t="str">
        <f t="shared" si="170"/>
        <v>hs0501-nguyentuan-anh@hn-namson.edu.vn</v>
      </c>
      <c r="V502" s="23" t="str">
        <f t="shared" si="182"/>
        <v>abcd6667</v>
      </c>
      <c r="W502" s="46" t="str">
        <f t="shared" si="171"/>
        <v>HN</v>
      </c>
      <c r="X502" s="30" t="s">
        <v>47</v>
      </c>
      <c r="Y502" s="30" t="s">
        <v>51</v>
      </c>
      <c r="Z502" s="46" t="str">
        <f t="shared" si="172"/>
        <v>HS-NamSon-HN</v>
      </c>
      <c r="AA502" s="46" t="str">
        <f t="shared" si="173"/>
        <v>NamSon-HN</v>
      </c>
      <c r="AB502" s="24" t="s">
        <v>48</v>
      </c>
      <c r="AC502" s="24" t="s">
        <v>49</v>
      </c>
      <c r="AE502" s="46" t="str">
        <f t="shared" si="183"/>
        <v>hn-namson-hs0501</v>
      </c>
      <c r="AF502" s="46" t="str">
        <f t="shared" si="184"/>
        <v>DS9</v>
      </c>
      <c r="AG502" s="46" t="str">
        <f t="shared" si="185"/>
        <v>9B-NamSon-HN</v>
      </c>
      <c r="AH502" s="30" t="s">
        <v>64</v>
      </c>
      <c r="AI502" s="46" t="str">
        <f t="shared" si="186"/>
        <v>HH9</v>
      </c>
      <c r="AJ502" s="46" t="str">
        <f t="shared" si="187"/>
        <v>9B-NamSon-HN</v>
      </c>
      <c r="AK502" s="46" t="s">
        <v>64</v>
      </c>
      <c r="AL502" s="46" t="str">
        <f t="shared" si="188"/>
        <v>TA9</v>
      </c>
      <c r="AM502" s="46" t="str">
        <f t="shared" si="189"/>
        <v>9B-NamSon-HN</v>
      </c>
      <c r="AN502" s="46" t="s">
        <v>64</v>
      </c>
      <c r="AO502" s="46" t="str">
        <f t="shared" si="190"/>
        <v>NV9</v>
      </c>
      <c r="AP502" s="46" t="str">
        <f t="shared" si="191"/>
        <v>9B-NamSon-HN</v>
      </c>
      <c r="AQ502" s="46" t="s">
        <v>64</v>
      </c>
    </row>
    <row r="503" spans="1:43" ht="15.75" customHeight="1" x14ac:dyDescent="0.2">
      <c r="A503" s="30">
        <v>502</v>
      </c>
      <c r="B503" s="52" t="s">
        <v>580</v>
      </c>
      <c r="C503" s="53" t="s">
        <v>583</v>
      </c>
      <c r="D503" s="54" t="s">
        <v>75</v>
      </c>
      <c r="E503" s="57">
        <v>38629</v>
      </c>
      <c r="H503" s="15" t="str">
        <f t="shared" si="174"/>
        <v>hn-namson-hs0502</v>
      </c>
      <c r="I503" s="7" t="str">
        <f t="shared" si="175"/>
        <v>abcd6768</v>
      </c>
      <c r="K503" s="46">
        <v>502</v>
      </c>
      <c r="L503" s="46" t="str">
        <f t="shared" si="168"/>
        <v>9B-NamSon-HN</v>
      </c>
      <c r="M503" s="46" t="str">
        <f t="shared" si="176"/>
        <v>Nguyễn Tuấn Anh</v>
      </c>
      <c r="N503" s="23" t="str">
        <f t="shared" si="177"/>
        <v>Anh</v>
      </c>
      <c r="O503" s="23" t="str">
        <f t="shared" si="178"/>
        <v xml:space="preserve">Nguyễn Tuấn </v>
      </c>
      <c r="P503" t="s">
        <v>1197</v>
      </c>
      <c r="Q503" s="23" t="str">
        <f t="shared" si="179"/>
        <v>0502</v>
      </c>
      <c r="R503" s="23" t="str">
        <f t="shared" si="169"/>
        <v>hn-namson-hs0502</v>
      </c>
      <c r="S503" s="23" t="str">
        <f t="shared" si="180"/>
        <v>Anh</v>
      </c>
      <c r="T503" s="23" t="str">
        <f t="shared" si="181"/>
        <v xml:space="preserve">Nguyen Tuan </v>
      </c>
      <c r="U503" s="23" t="str">
        <f t="shared" si="170"/>
        <v>hs0502-nguyentuan-anh@hn-namson.edu.vn</v>
      </c>
      <c r="V503" s="23" t="str">
        <f t="shared" si="182"/>
        <v>abcd6768</v>
      </c>
      <c r="W503" s="46" t="str">
        <f t="shared" si="171"/>
        <v>HN</v>
      </c>
      <c r="X503" s="30" t="s">
        <v>47</v>
      </c>
      <c r="Y503" s="30" t="s">
        <v>51</v>
      </c>
      <c r="Z503" s="46" t="str">
        <f t="shared" si="172"/>
        <v>HS-NamSon-HN</v>
      </c>
      <c r="AA503" s="46" t="str">
        <f t="shared" si="173"/>
        <v>NamSon-HN</v>
      </c>
      <c r="AB503" s="24" t="s">
        <v>48</v>
      </c>
      <c r="AC503" s="24" t="s">
        <v>49</v>
      </c>
      <c r="AE503" s="46" t="str">
        <f t="shared" si="183"/>
        <v>hn-namson-hs0502</v>
      </c>
      <c r="AF503" s="46" t="str">
        <f t="shared" si="184"/>
        <v>DS9</v>
      </c>
      <c r="AG503" s="46" t="str">
        <f t="shared" si="185"/>
        <v>9B-NamSon-HN</v>
      </c>
      <c r="AH503" s="30" t="s">
        <v>64</v>
      </c>
      <c r="AI503" s="46" t="str">
        <f t="shared" si="186"/>
        <v>HH9</v>
      </c>
      <c r="AJ503" s="46" t="str">
        <f t="shared" si="187"/>
        <v>9B-NamSon-HN</v>
      </c>
      <c r="AK503" s="46" t="s">
        <v>64</v>
      </c>
      <c r="AL503" s="46" t="str">
        <f t="shared" si="188"/>
        <v>TA9</v>
      </c>
      <c r="AM503" s="46" t="str">
        <f t="shared" si="189"/>
        <v>9B-NamSon-HN</v>
      </c>
      <c r="AN503" s="46" t="s">
        <v>64</v>
      </c>
      <c r="AO503" s="46" t="str">
        <f t="shared" si="190"/>
        <v>NV9</v>
      </c>
      <c r="AP503" s="46" t="str">
        <f t="shared" si="191"/>
        <v>9B-NamSon-HN</v>
      </c>
      <c r="AQ503" s="46" t="s">
        <v>64</v>
      </c>
    </row>
    <row r="504" spans="1:43" ht="15.75" customHeight="1" x14ac:dyDescent="0.2">
      <c r="A504" s="7">
        <v>503</v>
      </c>
      <c r="B504" s="52" t="s">
        <v>580</v>
      </c>
      <c r="C504" s="53" t="s">
        <v>584</v>
      </c>
      <c r="D504" s="54" t="s">
        <v>75</v>
      </c>
      <c r="E504" s="57">
        <v>38548</v>
      </c>
      <c r="H504" s="15" t="str">
        <f t="shared" si="174"/>
        <v>hn-namson-hs0503</v>
      </c>
      <c r="I504" s="7" t="str">
        <f t="shared" si="175"/>
        <v>abcd6869</v>
      </c>
      <c r="K504" s="46">
        <v>503</v>
      </c>
      <c r="L504" s="46" t="str">
        <f t="shared" si="168"/>
        <v>9B-NamSon-HN</v>
      </c>
      <c r="M504" s="46" t="str">
        <f t="shared" si="176"/>
        <v>Vương Ngọc Anh</v>
      </c>
      <c r="N504" s="23" t="str">
        <f t="shared" si="177"/>
        <v>Anh</v>
      </c>
      <c r="O504" s="23" t="str">
        <f t="shared" si="178"/>
        <v xml:space="preserve">Vương Ngọc </v>
      </c>
      <c r="P504" t="s">
        <v>857</v>
      </c>
      <c r="Q504" s="23" t="str">
        <f t="shared" si="179"/>
        <v>0503</v>
      </c>
      <c r="R504" s="23" t="str">
        <f t="shared" si="169"/>
        <v>hn-namson-hs0503</v>
      </c>
      <c r="S504" s="23" t="str">
        <f t="shared" si="180"/>
        <v>Anh</v>
      </c>
      <c r="T504" s="23" t="str">
        <f t="shared" si="181"/>
        <v xml:space="preserve">Vuong Ngoc </v>
      </c>
      <c r="U504" s="23" t="str">
        <f t="shared" si="170"/>
        <v>hs0503-vuongngoc-anh@hn-namson.edu.vn</v>
      </c>
      <c r="V504" s="23" t="str">
        <f t="shared" si="182"/>
        <v>abcd6869</v>
      </c>
      <c r="W504" s="46" t="str">
        <f t="shared" si="171"/>
        <v>HN</v>
      </c>
      <c r="X504" s="30" t="s">
        <v>47</v>
      </c>
      <c r="Y504" s="30" t="s">
        <v>51</v>
      </c>
      <c r="Z504" s="46" t="str">
        <f t="shared" si="172"/>
        <v>HS-NamSon-HN</v>
      </c>
      <c r="AA504" s="46" t="str">
        <f t="shared" si="173"/>
        <v>NamSon-HN</v>
      </c>
      <c r="AB504" s="24" t="s">
        <v>48</v>
      </c>
      <c r="AC504" s="24" t="s">
        <v>49</v>
      </c>
      <c r="AE504" s="46" t="str">
        <f t="shared" si="183"/>
        <v>hn-namson-hs0503</v>
      </c>
      <c r="AF504" s="46" t="str">
        <f t="shared" si="184"/>
        <v>DS9</v>
      </c>
      <c r="AG504" s="46" t="str">
        <f t="shared" si="185"/>
        <v>9B-NamSon-HN</v>
      </c>
      <c r="AH504" s="30" t="s">
        <v>64</v>
      </c>
      <c r="AI504" s="46" t="str">
        <f t="shared" si="186"/>
        <v>HH9</v>
      </c>
      <c r="AJ504" s="46" t="str">
        <f t="shared" si="187"/>
        <v>9B-NamSon-HN</v>
      </c>
      <c r="AK504" s="46" t="s">
        <v>64</v>
      </c>
      <c r="AL504" s="46" t="str">
        <f t="shared" si="188"/>
        <v>TA9</v>
      </c>
      <c r="AM504" s="46" t="str">
        <f t="shared" si="189"/>
        <v>9B-NamSon-HN</v>
      </c>
      <c r="AN504" s="46" t="s">
        <v>64</v>
      </c>
      <c r="AO504" s="46" t="str">
        <f t="shared" si="190"/>
        <v>NV9</v>
      </c>
      <c r="AP504" s="46" t="str">
        <f t="shared" si="191"/>
        <v>9B-NamSon-HN</v>
      </c>
      <c r="AQ504" s="46" t="s">
        <v>64</v>
      </c>
    </row>
    <row r="505" spans="1:43" ht="15.75" customHeight="1" x14ac:dyDescent="0.2">
      <c r="A505" s="30">
        <v>504</v>
      </c>
      <c r="B505" s="52" t="s">
        <v>580</v>
      </c>
      <c r="C505" s="53" t="s">
        <v>585</v>
      </c>
      <c r="D505" s="54" t="s">
        <v>98</v>
      </c>
      <c r="E505" s="57">
        <v>38575</v>
      </c>
      <c r="H505" s="15" t="str">
        <f t="shared" si="174"/>
        <v>hn-namson-hs0504</v>
      </c>
      <c r="I505" s="7" t="str">
        <f t="shared" si="175"/>
        <v>abcd6970</v>
      </c>
      <c r="K505" s="46">
        <v>504</v>
      </c>
      <c r="L505" s="46" t="str">
        <f t="shared" si="168"/>
        <v>9B-NamSon-HN</v>
      </c>
      <c r="M505" s="46" t="str">
        <f t="shared" si="176"/>
        <v>Lê Minh Ánh</v>
      </c>
      <c r="N505" s="23" t="str">
        <f t="shared" si="177"/>
        <v>Ánh</v>
      </c>
      <c r="O505" s="23" t="str">
        <f t="shared" si="178"/>
        <v xml:space="preserve">Lê Minh </v>
      </c>
      <c r="P505" t="s">
        <v>1198</v>
      </c>
      <c r="Q505" s="23" t="str">
        <f t="shared" si="179"/>
        <v>0504</v>
      </c>
      <c r="R505" s="23" t="str">
        <f t="shared" si="169"/>
        <v>hn-namson-hs0504</v>
      </c>
      <c r="S505" s="23" t="str">
        <f t="shared" si="180"/>
        <v>Anh</v>
      </c>
      <c r="T505" s="23" t="str">
        <f t="shared" si="181"/>
        <v xml:space="preserve">Le Minh </v>
      </c>
      <c r="U505" s="23" t="str">
        <f t="shared" si="170"/>
        <v>hs0504-leminh-anh@hn-namson.edu.vn</v>
      </c>
      <c r="V505" s="23" t="str">
        <f t="shared" si="182"/>
        <v>abcd6970</v>
      </c>
      <c r="W505" s="46" t="str">
        <f t="shared" si="171"/>
        <v>HN</v>
      </c>
      <c r="X505" s="30" t="s">
        <v>47</v>
      </c>
      <c r="Y505" s="30" t="s">
        <v>51</v>
      </c>
      <c r="Z505" s="46" t="str">
        <f t="shared" si="172"/>
        <v>HS-NamSon-HN</v>
      </c>
      <c r="AA505" s="46" t="str">
        <f t="shared" si="173"/>
        <v>NamSon-HN</v>
      </c>
      <c r="AB505" s="24" t="s">
        <v>48</v>
      </c>
      <c r="AC505" s="24" t="s">
        <v>49</v>
      </c>
      <c r="AE505" s="46" t="str">
        <f t="shared" si="183"/>
        <v>hn-namson-hs0504</v>
      </c>
      <c r="AF505" s="46" t="str">
        <f t="shared" si="184"/>
        <v>DS9</v>
      </c>
      <c r="AG505" s="46" t="str">
        <f t="shared" si="185"/>
        <v>9B-NamSon-HN</v>
      </c>
      <c r="AH505" s="30" t="s">
        <v>64</v>
      </c>
      <c r="AI505" s="46" t="str">
        <f t="shared" si="186"/>
        <v>HH9</v>
      </c>
      <c r="AJ505" s="46" t="str">
        <f t="shared" si="187"/>
        <v>9B-NamSon-HN</v>
      </c>
      <c r="AK505" s="46" t="s">
        <v>64</v>
      </c>
      <c r="AL505" s="46" t="str">
        <f t="shared" si="188"/>
        <v>TA9</v>
      </c>
      <c r="AM505" s="46" t="str">
        <f t="shared" si="189"/>
        <v>9B-NamSon-HN</v>
      </c>
      <c r="AN505" s="46" t="s">
        <v>64</v>
      </c>
      <c r="AO505" s="46" t="str">
        <f t="shared" si="190"/>
        <v>NV9</v>
      </c>
      <c r="AP505" s="46" t="str">
        <f t="shared" si="191"/>
        <v>9B-NamSon-HN</v>
      </c>
      <c r="AQ505" s="46" t="s">
        <v>64</v>
      </c>
    </row>
    <row r="506" spans="1:43" ht="15.75" customHeight="1" x14ac:dyDescent="0.2">
      <c r="A506" s="7">
        <v>505</v>
      </c>
      <c r="B506" s="52" t="s">
        <v>580</v>
      </c>
      <c r="C506" s="53" t="s">
        <v>586</v>
      </c>
      <c r="D506" s="54" t="s">
        <v>98</v>
      </c>
      <c r="E506" s="57">
        <v>38533</v>
      </c>
      <c r="H506" s="15" t="str">
        <f t="shared" si="174"/>
        <v>hn-namson-hs0505</v>
      </c>
      <c r="I506" s="7" t="str">
        <f t="shared" si="175"/>
        <v>abcd7071</v>
      </c>
      <c r="K506" s="46">
        <v>505</v>
      </c>
      <c r="L506" s="46" t="str">
        <f t="shared" si="168"/>
        <v>9B-NamSon-HN</v>
      </c>
      <c r="M506" s="46" t="str">
        <f t="shared" si="176"/>
        <v>Nguyễn Thị Hồng Ánh</v>
      </c>
      <c r="N506" s="23" t="str">
        <f t="shared" si="177"/>
        <v>Ánh</v>
      </c>
      <c r="O506" s="23" t="str">
        <f t="shared" si="178"/>
        <v xml:space="preserve">Nguyễn Thị Hồng </v>
      </c>
      <c r="P506" t="s">
        <v>1199</v>
      </c>
      <c r="Q506" s="23" t="str">
        <f t="shared" si="179"/>
        <v>0505</v>
      </c>
      <c r="R506" s="23" t="str">
        <f t="shared" si="169"/>
        <v>hn-namson-hs0505</v>
      </c>
      <c r="S506" s="23" t="str">
        <f t="shared" si="180"/>
        <v>Anh</v>
      </c>
      <c r="T506" s="23" t="str">
        <f t="shared" si="181"/>
        <v xml:space="preserve">Nguyen Thi Hong </v>
      </c>
      <c r="U506" s="23" t="str">
        <f t="shared" si="170"/>
        <v>hs0505-nguyenthihong-anh@hn-namson.edu.vn</v>
      </c>
      <c r="V506" s="23" t="str">
        <f t="shared" si="182"/>
        <v>abcd7071</v>
      </c>
      <c r="W506" s="46" t="str">
        <f t="shared" si="171"/>
        <v>HN</v>
      </c>
      <c r="X506" s="30" t="s">
        <v>47</v>
      </c>
      <c r="Y506" s="30" t="s">
        <v>51</v>
      </c>
      <c r="Z506" s="46" t="str">
        <f t="shared" si="172"/>
        <v>HS-NamSon-HN</v>
      </c>
      <c r="AA506" s="46" t="str">
        <f t="shared" si="173"/>
        <v>NamSon-HN</v>
      </c>
      <c r="AB506" s="24" t="s">
        <v>48</v>
      </c>
      <c r="AC506" s="24" t="s">
        <v>49</v>
      </c>
      <c r="AE506" s="46" t="str">
        <f t="shared" si="183"/>
        <v>hn-namson-hs0505</v>
      </c>
      <c r="AF506" s="46" t="str">
        <f t="shared" si="184"/>
        <v>DS9</v>
      </c>
      <c r="AG506" s="46" t="str">
        <f t="shared" si="185"/>
        <v>9B-NamSon-HN</v>
      </c>
      <c r="AH506" s="30" t="s">
        <v>64</v>
      </c>
      <c r="AI506" s="46" t="str">
        <f t="shared" si="186"/>
        <v>HH9</v>
      </c>
      <c r="AJ506" s="46" t="str">
        <f t="shared" si="187"/>
        <v>9B-NamSon-HN</v>
      </c>
      <c r="AK506" s="46" t="s">
        <v>64</v>
      </c>
      <c r="AL506" s="46" t="str">
        <f t="shared" si="188"/>
        <v>TA9</v>
      </c>
      <c r="AM506" s="46" t="str">
        <f t="shared" si="189"/>
        <v>9B-NamSon-HN</v>
      </c>
      <c r="AN506" s="46" t="s">
        <v>64</v>
      </c>
      <c r="AO506" s="46" t="str">
        <f t="shared" si="190"/>
        <v>NV9</v>
      </c>
      <c r="AP506" s="46" t="str">
        <f t="shared" si="191"/>
        <v>9B-NamSon-HN</v>
      </c>
      <c r="AQ506" s="46" t="s">
        <v>64</v>
      </c>
    </row>
    <row r="507" spans="1:43" ht="15.75" customHeight="1" x14ac:dyDescent="0.2">
      <c r="A507" s="30">
        <v>506</v>
      </c>
      <c r="B507" s="52" t="s">
        <v>580</v>
      </c>
      <c r="C507" s="53" t="s">
        <v>587</v>
      </c>
      <c r="D507" s="54" t="s">
        <v>75</v>
      </c>
      <c r="E507" s="57">
        <v>38366</v>
      </c>
      <c r="H507" s="15" t="str">
        <f t="shared" si="174"/>
        <v>hn-namson-hs0506</v>
      </c>
      <c r="I507" s="7" t="str">
        <f t="shared" si="175"/>
        <v>abcd7172</v>
      </c>
      <c r="K507" s="46">
        <v>506</v>
      </c>
      <c r="L507" s="46" t="str">
        <f t="shared" si="168"/>
        <v>9B-NamSon-HN</v>
      </c>
      <c r="M507" s="46" t="str">
        <f t="shared" si="176"/>
        <v>Nguyễn Hồng Binh</v>
      </c>
      <c r="N507" s="23" t="str">
        <f t="shared" si="177"/>
        <v>Binh</v>
      </c>
      <c r="O507" s="23" t="str">
        <f t="shared" si="178"/>
        <v xml:space="preserve">Nguyễn Hồng </v>
      </c>
      <c r="P507" t="s">
        <v>1200</v>
      </c>
      <c r="Q507" s="23" t="str">
        <f t="shared" si="179"/>
        <v>0506</v>
      </c>
      <c r="R507" s="23" t="str">
        <f t="shared" si="169"/>
        <v>hn-namson-hs0506</v>
      </c>
      <c r="S507" s="23" t="str">
        <f t="shared" si="180"/>
        <v>Binh</v>
      </c>
      <c r="T507" s="23" t="str">
        <f t="shared" si="181"/>
        <v xml:space="preserve">Nguyen Hong </v>
      </c>
      <c r="U507" s="23" t="str">
        <f t="shared" si="170"/>
        <v>hs0506-nguyenhong-binh@hn-namson.edu.vn</v>
      </c>
      <c r="V507" s="23" t="str">
        <f t="shared" si="182"/>
        <v>abcd7172</v>
      </c>
      <c r="W507" s="46" t="str">
        <f t="shared" si="171"/>
        <v>HN</v>
      </c>
      <c r="X507" s="30" t="s">
        <v>47</v>
      </c>
      <c r="Y507" s="30" t="s">
        <v>51</v>
      </c>
      <c r="Z507" s="46" t="str">
        <f t="shared" si="172"/>
        <v>HS-NamSon-HN</v>
      </c>
      <c r="AA507" s="46" t="str">
        <f t="shared" si="173"/>
        <v>NamSon-HN</v>
      </c>
      <c r="AB507" s="24" t="s">
        <v>48</v>
      </c>
      <c r="AC507" s="24" t="s">
        <v>49</v>
      </c>
      <c r="AE507" s="46" t="str">
        <f t="shared" si="183"/>
        <v>hn-namson-hs0506</v>
      </c>
      <c r="AF507" s="46" t="str">
        <f t="shared" si="184"/>
        <v>DS9</v>
      </c>
      <c r="AG507" s="46" t="str">
        <f t="shared" si="185"/>
        <v>9B-NamSon-HN</v>
      </c>
      <c r="AH507" s="30" t="s">
        <v>64</v>
      </c>
      <c r="AI507" s="46" t="str">
        <f t="shared" si="186"/>
        <v>HH9</v>
      </c>
      <c r="AJ507" s="46" t="str">
        <f t="shared" si="187"/>
        <v>9B-NamSon-HN</v>
      </c>
      <c r="AK507" s="46" t="s">
        <v>64</v>
      </c>
      <c r="AL507" s="46" t="str">
        <f t="shared" si="188"/>
        <v>TA9</v>
      </c>
      <c r="AM507" s="46" t="str">
        <f t="shared" si="189"/>
        <v>9B-NamSon-HN</v>
      </c>
      <c r="AN507" s="46" t="s">
        <v>64</v>
      </c>
      <c r="AO507" s="46" t="str">
        <f t="shared" si="190"/>
        <v>NV9</v>
      </c>
      <c r="AP507" s="46" t="str">
        <f t="shared" si="191"/>
        <v>9B-NamSon-HN</v>
      </c>
      <c r="AQ507" s="46" t="s">
        <v>64</v>
      </c>
    </row>
    <row r="508" spans="1:43" ht="15.75" customHeight="1" x14ac:dyDescent="0.2">
      <c r="A508" s="7">
        <v>507</v>
      </c>
      <c r="B508" s="52" t="s">
        <v>580</v>
      </c>
      <c r="C508" s="53" t="s">
        <v>403</v>
      </c>
      <c r="D508" s="54" t="s">
        <v>75</v>
      </c>
      <c r="E508" s="57">
        <v>38365</v>
      </c>
      <c r="H508" s="15" t="str">
        <f t="shared" si="174"/>
        <v>hn-namson-hs0507</v>
      </c>
      <c r="I508" s="7" t="str">
        <f t="shared" si="175"/>
        <v>abcd7273</v>
      </c>
      <c r="K508" s="46">
        <v>507</v>
      </c>
      <c r="L508" s="46" t="str">
        <f t="shared" si="168"/>
        <v>9B-NamSon-HN</v>
      </c>
      <c r="M508" s="46" t="str">
        <f t="shared" si="176"/>
        <v>Nguyễn Tùng Dương</v>
      </c>
      <c r="N508" s="23" t="str">
        <f t="shared" si="177"/>
        <v>Dương</v>
      </c>
      <c r="O508" s="23" t="str">
        <f t="shared" si="178"/>
        <v xml:space="preserve">Nguyễn Tùng </v>
      </c>
      <c r="P508" t="s">
        <v>1026</v>
      </c>
      <c r="Q508" s="23" t="str">
        <f t="shared" si="179"/>
        <v>0507</v>
      </c>
      <c r="R508" s="23" t="str">
        <f t="shared" si="169"/>
        <v>hn-namson-hs0507</v>
      </c>
      <c r="S508" s="23" t="str">
        <f t="shared" si="180"/>
        <v>Duong</v>
      </c>
      <c r="T508" s="23" t="str">
        <f t="shared" si="181"/>
        <v xml:space="preserve">Nguyen Tung </v>
      </c>
      <c r="U508" s="23" t="str">
        <f t="shared" si="170"/>
        <v>hs0507-nguyentung-duong@hn-namson.edu.vn</v>
      </c>
      <c r="V508" s="23" t="str">
        <f t="shared" si="182"/>
        <v>abcd7273</v>
      </c>
      <c r="W508" s="46" t="str">
        <f t="shared" si="171"/>
        <v>HN</v>
      </c>
      <c r="X508" s="30" t="s">
        <v>47</v>
      </c>
      <c r="Y508" s="30" t="s">
        <v>51</v>
      </c>
      <c r="Z508" s="46" t="str">
        <f t="shared" si="172"/>
        <v>HS-NamSon-HN</v>
      </c>
      <c r="AA508" s="46" t="str">
        <f t="shared" si="173"/>
        <v>NamSon-HN</v>
      </c>
      <c r="AB508" s="24" t="s">
        <v>48</v>
      </c>
      <c r="AC508" s="24" t="s">
        <v>49</v>
      </c>
      <c r="AE508" s="46" t="str">
        <f t="shared" si="183"/>
        <v>hn-namson-hs0507</v>
      </c>
      <c r="AF508" s="46" t="str">
        <f t="shared" si="184"/>
        <v>DS9</v>
      </c>
      <c r="AG508" s="46" t="str">
        <f t="shared" si="185"/>
        <v>9B-NamSon-HN</v>
      </c>
      <c r="AH508" s="30" t="s">
        <v>64</v>
      </c>
      <c r="AI508" s="46" t="str">
        <f t="shared" si="186"/>
        <v>HH9</v>
      </c>
      <c r="AJ508" s="46" t="str">
        <f t="shared" si="187"/>
        <v>9B-NamSon-HN</v>
      </c>
      <c r="AK508" s="46" t="s">
        <v>64</v>
      </c>
      <c r="AL508" s="46" t="str">
        <f t="shared" si="188"/>
        <v>TA9</v>
      </c>
      <c r="AM508" s="46" t="str">
        <f t="shared" si="189"/>
        <v>9B-NamSon-HN</v>
      </c>
      <c r="AN508" s="46" t="s">
        <v>64</v>
      </c>
      <c r="AO508" s="46" t="str">
        <f t="shared" si="190"/>
        <v>NV9</v>
      </c>
      <c r="AP508" s="46" t="str">
        <f t="shared" si="191"/>
        <v>9B-NamSon-HN</v>
      </c>
      <c r="AQ508" s="46" t="s">
        <v>64</v>
      </c>
    </row>
    <row r="509" spans="1:43" ht="15.75" customHeight="1" x14ac:dyDescent="0.2">
      <c r="A509" s="30">
        <v>508</v>
      </c>
      <c r="B509" s="52" t="s">
        <v>580</v>
      </c>
      <c r="C509" s="53" t="s">
        <v>588</v>
      </c>
      <c r="D509" s="54" t="s">
        <v>98</v>
      </c>
      <c r="E509" s="57">
        <v>38707</v>
      </c>
      <c r="H509" s="15" t="str">
        <f t="shared" si="174"/>
        <v>hn-namson-hs0508</v>
      </c>
      <c r="I509" s="7" t="str">
        <f t="shared" si="175"/>
        <v>abcd7374</v>
      </c>
      <c r="K509" s="46">
        <v>508</v>
      </c>
      <c r="L509" s="46" t="str">
        <f t="shared" si="168"/>
        <v>9B-NamSon-HN</v>
      </c>
      <c r="M509" s="46" t="str">
        <f t="shared" si="176"/>
        <v>Nguyễn Thị Nhật Hạ</v>
      </c>
      <c r="N509" s="23" t="str">
        <f t="shared" si="177"/>
        <v>Hạ</v>
      </c>
      <c r="O509" s="23" t="str">
        <f t="shared" si="178"/>
        <v xml:space="preserve">Nguyễn Thị Nhật </v>
      </c>
      <c r="P509" t="s">
        <v>1201</v>
      </c>
      <c r="Q509" s="23" t="str">
        <f t="shared" si="179"/>
        <v>0508</v>
      </c>
      <c r="R509" s="23" t="str">
        <f t="shared" si="169"/>
        <v>hn-namson-hs0508</v>
      </c>
      <c r="S509" s="23" t="str">
        <f t="shared" si="180"/>
        <v>Ha</v>
      </c>
      <c r="T509" s="23" t="str">
        <f t="shared" si="181"/>
        <v xml:space="preserve">Nguyen Thi Nhat </v>
      </c>
      <c r="U509" s="23" t="str">
        <f t="shared" si="170"/>
        <v>hs0508-nguyenthinhat-ha@hn-namson.edu.vn</v>
      </c>
      <c r="V509" s="23" t="str">
        <f t="shared" si="182"/>
        <v>abcd7374</v>
      </c>
      <c r="W509" s="46" t="str">
        <f t="shared" si="171"/>
        <v>HN</v>
      </c>
      <c r="X509" s="30" t="s">
        <v>47</v>
      </c>
      <c r="Y509" s="30" t="s">
        <v>51</v>
      </c>
      <c r="Z509" s="46" t="str">
        <f t="shared" si="172"/>
        <v>HS-NamSon-HN</v>
      </c>
      <c r="AA509" s="46" t="str">
        <f t="shared" si="173"/>
        <v>NamSon-HN</v>
      </c>
      <c r="AB509" s="24" t="s">
        <v>48</v>
      </c>
      <c r="AC509" s="24" t="s">
        <v>49</v>
      </c>
      <c r="AE509" s="46" t="str">
        <f t="shared" si="183"/>
        <v>hn-namson-hs0508</v>
      </c>
      <c r="AF509" s="46" t="str">
        <f t="shared" si="184"/>
        <v>DS9</v>
      </c>
      <c r="AG509" s="46" t="str">
        <f t="shared" si="185"/>
        <v>9B-NamSon-HN</v>
      </c>
      <c r="AH509" s="30" t="s">
        <v>64</v>
      </c>
      <c r="AI509" s="46" t="str">
        <f t="shared" si="186"/>
        <v>HH9</v>
      </c>
      <c r="AJ509" s="46" t="str">
        <f t="shared" si="187"/>
        <v>9B-NamSon-HN</v>
      </c>
      <c r="AK509" s="46" t="s">
        <v>64</v>
      </c>
      <c r="AL509" s="46" t="str">
        <f t="shared" si="188"/>
        <v>TA9</v>
      </c>
      <c r="AM509" s="46" t="str">
        <f t="shared" si="189"/>
        <v>9B-NamSon-HN</v>
      </c>
      <c r="AN509" s="46" t="s">
        <v>64</v>
      </c>
      <c r="AO509" s="46" t="str">
        <f t="shared" si="190"/>
        <v>NV9</v>
      </c>
      <c r="AP509" s="46" t="str">
        <f t="shared" si="191"/>
        <v>9B-NamSon-HN</v>
      </c>
      <c r="AQ509" s="46" t="s">
        <v>64</v>
      </c>
    </row>
    <row r="510" spans="1:43" ht="15.75" customHeight="1" x14ac:dyDescent="0.2">
      <c r="A510" s="7">
        <v>509</v>
      </c>
      <c r="B510" s="52" t="s">
        <v>580</v>
      </c>
      <c r="C510" s="53" t="s">
        <v>589</v>
      </c>
      <c r="D510" s="54" t="s">
        <v>98</v>
      </c>
      <c r="E510" s="57">
        <v>38554</v>
      </c>
      <c r="H510" s="15" t="str">
        <f t="shared" si="174"/>
        <v>hn-namson-hs0509</v>
      </c>
      <c r="I510" s="7" t="str">
        <f t="shared" si="175"/>
        <v>abcd7475</v>
      </c>
      <c r="K510" s="46">
        <v>509</v>
      </c>
      <c r="L510" s="46" t="str">
        <f t="shared" si="168"/>
        <v>9B-NamSon-HN</v>
      </c>
      <c r="M510" s="46" t="str">
        <f t="shared" si="176"/>
        <v>Nguyễn Thị Mỹ Hạnh</v>
      </c>
      <c r="N510" s="23" t="str">
        <f t="shared" si="177"/>
        <v>Hạnh</v>
      </c>
      <c r="O510" s="23" t="str">
        <f t="shared" si="178"/>
        <v xml:space="preserve">Nguyễn Thị Mỹ </v>
      </c>
      <c r="P510" t="s">
        <v>1202</v>
      </c>
      <c r="Q510" s="23" t="str">
        <f t="shared" si="179"/>
        <v>0509</v>
      </c>
      <c r="R510" s="23" t="str">
        <f t="shared" si="169"/>
        <v>hn-namson-hs0509</v>
      </c>
      <c r="S510" s="23" t="str">
        <f t="shared" si="180"/>
        <v>Hanh</v>
      </c>
      <c r="T510" s="23" t="str">
        <f t="shared" si="181"/>
        <v xml:space="preserve">Nguyen Thi My </v>
      </c>
      <c r="U510" s="23" t="str">
        <f t="shared" si="170"/>
        <v>hs0509-nguyenthimy-hanh@hn-namson.edu.vn</v>
      </c>
      <c r="V510" s="23" t="str">
        <f t="shared" si="182"/>
        <v>abcd7475</v>
      </c>
      <c r="W510" s="46" t="str">
        <f t="shared" si="171"/>
        <v>HN</v>
      </c>
      <c r="X510" s="30" t="s">
        <v>47</v>
      </c>
      <c r="Y510" s="30" t="s">
        <v>51</v>
      </c>
      <c r="Z510" s="46" t="str">
        <f t="shared" si="172"/>
        <v>HS-NamSon-HN</v>
      </c>
      <c r="AA510" s="46" t="str">
        <f t="shared" si="173"/>
        <v>NamSon-HN</v>
      </c>
      <c r="AB510" s="24" t="s">
        <v>48</v>
      </c>
      <c r="AC510" s="24" t="s">
        <v>49</v>
      </c>
      <c r="AE510" s="46" t="str">
        <f t="shared" si="183"/>
        <v>hn-namson-hs0509</v>
      </c>
      <c r="AF510" s="46" t="str">
        <f t="shared" si="184"/>
        <v>DS9</v>
      </c>
      <c r="AG510" s="46" t="str">
        <f t="shared" si="185"/>
        <v>9B-NamSon-HN</v>
      </c>
      <c r="AH510" s="30" t="s">
        <v>64</v>
      </c>
      <c r="AI510" s="46" t="str">
        <f t="shared" si="186"/>
        <v>HH9</v>
      </c>
      <c r="AJ510" s="46" t="str">
        <f t="shared" si="187"/>
        <v>9B-NamSon-HN</v>
      </c>
      <c r="AK510" s="46" t="s">
        <v>64</v>
      </c>
      <c r="AL510" s="46" t="str">
        <f t="shared" si="188"/>
        <v>TA9</v>
      </c>
      <c r="AM510" s="46" t="str">
        <f t="shared" si="189"/>
        <v>9B-NamSon-HN</v>
      </c>
      <c r="AN510" s="46" t="s">
        <v>64</v>
      </c>
      <c r="AO510" s="46" t="str">
        <f t="shared" si="190"/>
        <v>NV9</v>
      </c>
      <c r="AP510" s="46" t="str">
        <f t="shared" si="191"/>
        <v>9B-NamSon-HN</v>
      </c>
      <c r="AQ510" s="46" t="s">
        <v>64</v>
      </c>
    </row>
    <row r="511" spans="1:43" ht="15.75" customHeight="1" x14ac:dyDescent="0.2">
      <c r="A511" s="30">
        <v>510</v>
      </c>
      <c r="B511" s="52" t="s">
        <v>580</v>
      </c>
      <c r="C511" s="53" t="s">
        <v>590</v>
      </c>
      <c r="D511" s="54" t="s">
        <v>75</v>
      </c>
      <c r="E511" s="57">
        <v>38436</v>
      </c>
      <c r="H511" s="15" t="str">
        <f t="shared" si="174"/>
        <v>hn-namson-hs0510</v>
      </c>
      <c r="I511" s="7" t="str">
        <f t="shared" si="175"/>
        <v>abcd7576</v>
      </c>
      <c r="K511" s="46">
        <v>510</v>
      </c>
      <c r="L511" s="46" t="str">
        <f t="shared" si="168"/>
        <v>9B-NamSon-HN</v>
      </c>
      <c r="M511" s="46" t="str">
        <f t="shared" si="176"/>
        <v>Đỗ Duy Hào</v>
      </c>
      <c r="N511" s="23" t="str">
        <f t="shared" si="177"/>
        <v>Hào</v>
      </c>
      <c r="O511" s="23" t="str">
        <f t="shared" si="178"/>
        <v xml:space="preserve">Đỗ Duy </v>
      </c>
      <c r="P511" t="s">
        <v>1203</v>
      </c>
      <c r="Q511" s="23" t="str">
        <f t="shared" si="179"/>
        <v>0510</v>
      </c>
      <c r="R511" s="23" t="str">
        <f t="shared" si="169"/>
        <v>hn-namson-hs0510</v>
      </c>
      <c r="S511" s="23" t="str">
        <f t="shared" si="180"/>
        <v>Hao</v>
      </c>
      <c r="T511" s="23" t="str">
        <f t="shared" si="181"/>
        <v xml:space="preserve">Do Duy </v>
      </c>
      <c r="U511" s="23" t="str">
        <f t="shared" si="170"/>
        <v>hs0510-doduy-hao@hn-namson.edu.vn</v>
      </c>
      <c r="V511" s="23" t="str">
        <f t="shared" si="182"/>
        <v>abcd7576</v>
      </c>
      <c r="W511" s="46" t="str">
        <f t="shared" si="171"/>
        <v>HN</v>
      </c>
      <c r="X511" s="30" t="s">
        <v>47</v>
      </c>
      <c r="Y511" s="30" t="s">
        <v>51</v>
      </c>
      <c r="Z511" s="46" t="str">
        <f t="shared" si="172"/>
        <v>HS-NamSon-HN</v>
      </c>
      <c r="AA511" s="46" t="str">
        <f t="shared" si="173"/>
        <v>NamSon-HN</v>
      </c>
      <c r="AB511" s="24" t="s">
        <v>48</v>
      </c>
      <c r="AC511" s="24" t="s">
        <v>49</v>
      </c>
      <c r="AE511" s="46" t="str">
        <f t="shared" si="183"/>
        <v>hn-namson-hs0510</v>
      </c>
      <c r="AF511" s="46" t="str">
        <f t="shared" si="184"/>
        <v>DS9</v>
      </c>
      <c r="AG511" s="46" t="str">
        <f t="shared" si="185"/>
        <v>9B-NamSon-HN</v>
      </c>
      <c r="AH511" s="30" t="s">
        <v>64</v>
      </c>
      <c r="AI511" s="46" t="str">
        <f t="shared" si="186"/>
        <v>HH9</v>
      </c>
      <c r="AJ511" s="46" t="str">
        <f t="shared" si="187"/>
        <v>9B-NamSon-HN</v>
      </c>
      <c r="AK511" s="46" t="s">
        <v>64</v>
      </c>
      <c r="AL511" s="46" t="str">
        <f t="shared" si="188"/>
        <v>TA9</v>
      </c>
      <c r="AM511" s="46" t="str">
        <f t="shared" si="189"/>
        <v>9B-NamSon-HN</v>
      </c>
      <c r="AN511" s="46" t="s">
        <v>64</v>
      </c>
      <c r="AO511" s="46" t="str">
        <f t="shared" si="190"/>
        <v>NV9</v>
      </c>
      <c r="AP511" s="46" t="str">
        <f t="shared" si="191"/>
        <v>9B-NamSon-HN</v>
      </c>
      <c r="AQ511" s="46" t="s">
        <v>64</v>
      </c>
    </row>
    <row r="512" spans="1:43" ht="15.75" customHeight="1" x14ac:dyDescent="0.2">
      <c r="A512" s="7">
        <v>511</v>
      </c>
      <c r="B512" s="52" t="s">
        <v>580</v>
      </c>
      <c r="C512" s="53" t="s">
        <v>138</v>
      </c>
      <c r="D512" s="54" t="s">
        <v>98</v>
      </c>
      <c r="E512" s="57">
        <v>38361</v>
      </c>
      <c r="H512" s="15" t="str">
        <f t="shared" si="174"/>
        <v>hn-namson-hs0511</v>
      </c>
      <c r="I512" s="7" t="str">
        <f t="shared" si="175"/>
        <v>abcd7677</v>
      </c>
      <c r="K512" s="46">
        <v>511</v>
      </c>
      <c r="L512" s="46" t="str">
        <f t="shared" si="168"/>
        <v>9B-NamSon-HN</v>
      </c>
      <c r="M512" s="46" t="str">
        <f t="shared" si="176"/>
        <v>Nguyễn Thị Thu Hằng</v>
      </c>
      <c r="N512" s="23" t="str">
        <f t="shared" si="177"/>
        <v>Hằng</v>
      </c>
      <c r="O512" s="23" t="str">
        <f t="shared" si="178"/>
        <v xml:space="preserve">Nguyễn Thị Thu </v>
      </c>
      <c r="P512" t="s">
        <v>770</v>
      </c>
      <c r="Q512" s="23" t="str">
        <f t="shared" si="179"/>
        <v>0511</v>
      </c>
      <c r="R512" s="23" t="str">
        <f t="shared" si="169"/>
        <v>hn-namson-hs0511</v>
      </c>
      <c r="S512" s="23" t="str">
        <f t="shared" si="180"/>
        <v>Hang</v>
      </c>
      <c r="T512" s="23" t="str">
        <f t="shared" si="181"/>
        <v xml:space="preserve">Nguyen Thi Thu </v>
      </c>
      <c r="U512" s="23" t="str">
        <f t="shared" si="170"/>
        <v>hs0511-nguyenthithu-hang@hn-namson.edu.vn</v>
      </c>
      <c r="V512" s="23" t="str">
        <f t="shared" si="182"/>
        <v>abcd7677</v>
      </c>
      <c r="W512" s="46" t="str">
        <f t="shared" si="171"/>
        <v>HN</v>
      </c>
      <c r="X512" s="30" t="s">
        <v>47</v>
      </c>
      <c r="Y512" s="30" t="s">
        <v>51</v>
      </c>
      <c r="Z512" s="46" t="str">
        <f t="shared" si="172"/>
        <v>HS-NamSon-HN</v>
      </c>
      <c r="AA512" s="46" t="str">
        <f t="shared" si="173"/>
        <v>NamSon-HN</v>
      </c>
      <c r="AB512" s="24" t="s">
        <v>48</v>
      </c>
      <c r="AC512" s="24" t="s">
        <v>49</v>
      </c>
      <c r="AE512" s="46" t="str">
        <f t="shared" si="183"/>
        <v>hn-namson-hs0511</v>
      </c>
      <c r="AF512" s="46" t="str">
        <f t="shared" si="184"/>
        <v>DS9</v>
      </c>
      <c r="AG512" s="46" t="str">
        <f t="shared" si="185"/>
        <v>9B-NamSon-HN</v>
      </c>
      <c r="AH512" s="30" t="s">
        <v>64</v>
      </c>
      <c r="AI512" s="46" t="str">
        <f t="shared" si="186"/>
        <v>HH9</v>
      </c>
      <c r="AJ512" s="46" t="str">
        <f t="shared" si="187"/>
        <v>9B-NamSon-HN</v>
      </c>
      <c r="AK512" s="46" t="s">
        <v>64</v>
      </c>
      <c r="AL512" s="46" t="str">
        <f t="shared" si="188"/>
        <v>TA9</v>
      </c>
      <c r="AM512" s="46" t="str">
        <f t="shared" si="189"/>
        <v>9B-NamSon-HN</v>
      </c>
      <c r="AN512" s="46" t="s">
        <v>64</v>
      </c>
      <c r="AO512" s="46" t="str">
        <f t="shared" si="190"/>
        <v>NV9</v>
      </c>
      <c r="AP512" s="46" t="str">
        <f t="shared" si="191"/>
        <v>9B-NamSon-HN</v>
      </c>
      <c r="AQ512" s="46" t="s">
        <v>64</v>
      </c>
    </row>
    <row r="513" spans="1:43" ht="15.75" customHeight="1" x14ac:dyDescent="0.2">
      <c r="A513" s="30">
        <v>512</v>
      </c>
      <c r="B513" s="52" t="s">
        <v>580</v>
      </c>
      <c r="C513" s="53" t="s">
        <v>591</v>
      </c>
      <c r="D513" s="54" t="s">
        <v>98</v>
      </c>
      <c r="E513" s="57">
        <v>38379</v>
      </c>
      <c r="H513" s="15" t="str">
        <f t="shared" si="174"/>
        <v>hn-namson-hs0512</v>
      </c>
      <c r="I513" s="7" t="str">
        <f t="shared" si="175"/>
        <v>abcd7778</v>
      </c>
      <c r="K513" s="46">
        <v>512</v>
      </c>
      <c r="L513" s="46" t="str">
        <f t="shared" si="168"/>
        <v>9B-NamSon-HN</v>
      </c>
      <c r="M513" s="46" t="str">
        <f t="shared" si="176"/>
        <v>Trương Thị Hằng</v>
      </c>
      <c r="N513" s="23" t="str">
        <f t="shared" si="177"/>
        <v>Hằng</v>
      </c>
      <c r="O513" s="23" t="str">
        <f t="shared" si="178"/>
        <v xml:space="preserve">Trương Thị </v>
      </c>
      <c r="P513" t="s">
        <v>1204</v>
      </c>
      <c r="Q513" s="23" t="str">
        <f t="shared" si="179"/>
        <v>0512</v>
      </c>
      <c r="R513" s="23" t="str">
        <f t="shared" si="169"/>
        <v>hn-namson-hs0512</v>
      </c>
      <c r="S513" s="23" t="str">
        <f t="shared" si="180"/>
        <v>Hang</v>
      </c>
      <c r="T513" s="23" t="str">
        <f t="shared" si="181"/>
        <v xml:space="preserve">Truong Thi </v>
      </c>
      <c r="U513" s="23" t="str">
        <f t="shared" si="170"/>
        <v>hs0512-truongthi-hang@hn-namson.edu.vn</v>
      </c>
      <c r="V513" s="23" t="str">
        <f t="shared" si="182"/>
        <v>abcd7778</v>
      </c>
      <c r="W513" s="46" t="str">
        <f t="shared" si="171"/>
        <v>HN</v>
      </c>
      <c r="X513" s="30" t="s">
        <v>47</v>
      </c>
      <c r="Y513" s="30" t="s">
        <v>51</v>
      </c>
      <c r="Z513" s="46" t="str">
        <f t="shared" si="172"/>
        <v>HS-NamSon-HN</v>
      </c>
      <c r="AA513" s="46" t="str">
        <f t="shared" si="173"/>
        <v>NamSon-HN</v>
      </c>
      <c r="AB513" s="24" t="s">
        <v>48</v>
      </c>
      <c r="AC513" s="24" t="s">
        <v>49</v>
      </c>
      <c r="AE513" s="46" t="str">
        <f t="shared" si="183"/>
        <v>hn-namson-hs0512</v>
      </c>
      <c r="AF513" s="46" t="str">
        <f t="shared" si="184"/>
        <v>DS9</v>
      </c>
      <c r="AG513" s="46" t="str">
        <f t="shared" si="185"/>
        <v>9B-NamSon-HN</v>
      </c>
      <c r="AH513" s="30" t="s">
        <v>64</v>
      </c>
      <c r="AI513" s="46" t="str">
        <f t="shared" si="186"/>
        <v>HH9</v>
      </c>
      <c r="AJ513" s="46" t="str">
        <f t="shared" si="187"/>
        <v>9B-NamSon-HN</v>
      </c>
      <c r="AK513" s="46" t="s">
        <v>64</v>
      </c>
      <c r="AL513" s="46" t="str">
        <f t="shared" si="188"/>
        <v>TA9</v>
      </c>
      <c r="AM513" s="46" t="str">
        <f t="shared" si="189"/>
        <v>9B-NamSon-HN</v>
      </c>
      <c r="AN513" s="46" t="s">
        <v>64</v>
      </c>
      <c r="AO513" s="46" t="str">
        <f t="shared" si="190"/>
        <v>NV9</v>
      </c>
      <c r="AP513" s="46" t="str">
        <f t="shared" si="191"/>
        <v>9B-NamSon-HN</v>
      </c>
      <c r="AQ513" s="46" t="s">
        <v>64</v>
      </c>
    </row>
    <row r="514" spans="1:43" ht="15.75" customHeight="1" x14ac:dyDescent="0.2">
      <c r="A514" s="7">
        <v>513</v>
      </c>
      <c r="B514" s="52" t="s">
        <v>580</v>
      </c>
      <c r="C514" s="53" t="s">
        <v>592</v>
      </c>
      <c r="D514" s="54" t="s">
        <v>98</v>
      </c>
      <c r="E514" s="57">
        <v>38525</v>
      </c>
      <c r="H514" s="15" t="str">
        <f t="shared" si="174"/>
        <v>hn-namson-hs0513</v>
      </c>
      <c r="I514" s="7" t="str">
        <f t="shared" si="175"/>
        <v>abcd7879</v>
      </c>
      <c r="K514" s="46">
        <v>513</v>
      </c>
      <c r="L514" s="46" t="str">
        <f t="shared" ref="L514:L577" si="192">CONCATENATE(B514,"-",School,"-",City)</f>
        <v>9B-NamSon-HN</v>
      </c>
      <c r="M514" s="46" t="str">
        <f t="shared" si="176"/>
        <v>Từ Thị Thu Hằng</v>
      </c>
      <c r="N514" s="23" t="str">
        <f t="shared" si="177"/>
        <v>Hằng</v>
      </c>
      <c r="O514" s="23" t="str">
        <f t="shared" si="178"/>
        <v xml:space="preserve">Từ Thị Thu </v>
      </c>
      <c r="P514" t="s">
        <v>1205</v>
      </c>
      <c r="Q514" s="23" t="str">
        <f t="shared" si="179"/>
        <v>0513</v>
      </c>
      <c r="R514" s="23" t="str">
        <f t="shared" ref="R514:R577" si="193">CONCATENATE(LOWER(City),"-",LOWER(SchoolCode),"-hs",Q514)</f>
        <v>hn-namson-hs0513</v>
      </c>
      <c r="S514" s="23" t="str">
        <f t="shared" si="180"/>
        <v>Hang</v>
      </c>
      <c r="T514" s="23" t="str">
        <f t="shared" si="181"/>
        <v xml:space="preserve">Tu Thi Thu </v>
      </c>
      <c r="U514" s="23" t="str">
        <f t="shared" ref="U514:U577" si="194">CONCATENATE("hs",Q514,"-",SUBSTITUTE(LOWER(T514)," ", ""),"-",LOWER(S514),"@",LOWER(City),"-",LOWER(School),".edu.vn")</f>
        <v>hs0513-tuthithu-hang@hn-namson.edu.vn</v>
      </c>
      <c r="V514" s="23" t="str">
        <f t="shared" si="182"/>
        <v>abcd7879</v>
      </c>
      <c r="W514" s="46" t="str">
        <f t="shared" ref="W514:W577" si="195">City</f>
        <v>HN</v>
      </c>
      <c r="X514" s="30" t="s">
        <v>47</v>
      </c>
      <c r="Y514" s="30" t="s">
        <v>51</v>
      </c>
      <c r="Z514" s="46" t="str">
        <f t="shared" ref="Z514:Z577" si="196">CONCATENATE("HS-",School,"-",City)</f>
        <v>HS-NamSon-HN</v>
      </c>
      <c r="AA514" s="46" t="str">
        <f t="shared" ref="AA514:AA577" si="197">CONCATENATE(School,"-",City)</f>
        <v>NamSon-HN</v>
      </c>
      <c r="AB514" s="24" t="s">
        <v>48</v>
      </c>
      <c r="AC514" s="24" t="s">
        <v>49</v>
      </c>
      <c r="AE514" s="46" t="str">
        <f t="shared" si="183"/>
        <v>hn-namson-hs0513</v>
      </c>
      <c r="AF514" s="46" t="str">
        <f t="shared" si="184"/>
        <v>DS9</v>
      </c>
      <c r="AG514" s="46" t="str">
        <f t="shared" si="185"/>
        <v>9B-NamSon-HN</v>
      </c>
      <c r="AH514" s="30" t="s">
        <v>64</v>
      </c>
      <c r="AI514" s="46" t="str">
        <f t="shared" si="186"/>
        <v>HH9</v>
      </c>
      <c r="AJ514" s="46" t="str">
        <f t="shared" si="187"/>
        <v>9B-NamSon-HN</v>
      </c>
      <c r="AK514" s="46" t="s">
        <v>64</v>
      </c>
      <c r="AL514" s="46" t="str">
        <f t="shared" si="188"/>
        <v>TA9</v>
      </c>
      <c r="AM514" s="46" t="str">
        <f t="shared" si="189"/>
        <v>9B-NamSon-HN</v>
      </c>
      <c r="AN514" s="46" t="s">
        <v>64</v>
      </c>
      <c r="AO514" s="46" t="str">
        <f t="shared" si="190"/>
        <v>NV9</v>
      </c>
      <c r="AP514" s="46" t="str">
        <f t="shared" si="191"/>
        <v>9B-NamSon-HN</v>
      </c>
      <c r="AQ514" s="46" t="s">
        <v>64</v>
      </c>
    </row>
    <row r="515" spans="1:43" ht="15.75" customHeight="1" x14ac:dyDescent="0.2">
      <c r="A515" s="30">
        <v>514</v>
      </c>
      <c r="B515" s="52" t="s">
        <v>580</v>
      </c>
      <c r="C515" s="53" t="s">
        <v>593</v>
      </c>
      <c r="D515" s="54" t="s">
        <v>75</v>
      </c>
      <c r="E515" s="57">
        <v>38541</v>
      </c>
      <c r="H515" s="15" t="str">
        <f t="shared" ref="H515:H578" si="198">R515</f>
        <v>hn-namson-hs0514</v>
      </c>
      <c r="I515" s="7" t="str">
        <f t="shared" ref="I515:I578" si="199">V515</f>
        <v>abcd7980</v>
      </c>
      <c r="K515" s="46">
        <v>514</v>
      </c>
      <c r="L515" s="46" t="str">
        <f t="shared" si="192"/>
        <v>9B-NamSon-HN</v>
      </c>
      <c r="M515" s="46" t="str">
        <f t="shared" ref="M515:M578" si="200">TRIM(C515)</f>
        <v>Mai Trung Hiếu</v>
      </c>
      <c r="N515" s="23" t="str">
        <f t="shared" ref="N515:N578" si="201">RIGHT(M515,LEN(M515)-FIND("@",SUBSTITUTE(M515," ","@",LEN(M515)-LEN(SUBSTITUTE(M515," ","")))))</f>
        <v>Hiếu</v>
      </c>
      <c r="O515" s="23" t="str">
        <f t="shared" ref="O515:O578" si="202">LEFT(M515,LEN(M515)-LEN(N515))</f>
        <v xml:space="preserve">Mai Trung </v>
      </c>
      <c r="P515" t="s">
        <v>1206</v>
      </c>
      <c r="Q515" s="23" t="str">
        <f t="shared" ref="Q515:Q578" si="203">IF(K515&lt;1000, RIGHT(K515+10000,4),K515)</f>
        <v>0514</v>
      </c>
      <c r="R515" s="23" t="str">
        <f t="shared" si="193"/>
        <v>hn-namson-hs0514</v>
      </c>
      <c r="S515" s="23" t="str">
        <f t="shared" ref="S515:S578" si="204">RIGHT(P515,LEN(P515)-FIND("@",SUBSTITUTE(P515," ","@",LEN(P515)-LEN(SUBSTITUTE(P515," ","")))))</f>
        <v>Hieu</v>
      </c>
      <c r="T515" s="23" t="str">
        <f t="shared" ref="T515:T578" si="205">LEFT(P515,LEN(P515)-LEN(S515))</f>
        <v xml:space="preserve">Mai Trung </v>
      </c>
      <c r="U515" s="23" t="str">
        <f t="shared" si="194"/>
        <v>hs0514-maitrung-hieu@hn-namson.edu.vn</v>
      </c>
      <c r="V515" s="23" t="str">
        <f t="shared" ref="V515:V578" si="206">CONCATENATE("abcd",MOD(K515,89)+10,MOD(K515,89)+11)</f>
        <v>abcd7980</v>
      </c>
      <c r="W515" s="46" t="str">
        <f t="shared" si="195"/>
        <v>HN</v>
      </c>
      <c r="X515" s="30" t="s">
        <v>47</v>
      </c>
      <c r="Y515" s="30" t="s">
        <v>51</v>
      </c>
      <c r="Z515" s="46" t="str">
        <f t="shared" si="196"/>
        <v>HS-NamSon-HN</v>
      </c>
      <c r="AA515" s="46" t="str">
        <f t="shared" si="197"/>
        <v>NamSon-HN</v>
      </c>
      <c r="AB515" s="24" t="s">
        <v>48</v>
      </c>
      <c r="AC515" s="24" t="s">
        <v>49</v>
      </c>
      <c r="AE515" s="46" t="str">
        <f t="shared" ref="AE515:AE578" si="207">R515</f>
        <v>hn-namson-hs0514</v>
      </c>
      <c r="AF515" s="46" t="str">
        <f t="shared" ref="AF515:AF578" si="208">IF(LEFT(AG515,1)="6","SH6", CONCATENATE("DS",LEFT(AG515,1)))</f>
        <v>DS9</v>
      </c>
      <c r="AG515" s="46" t="str">
        <f t="shared" ref="AG515:AG578" si="209">L515</f>
        <v>9B-NamSon-HN</v>
      </c>
      <c r="AH515" s="30" t="s">
        <v>64</v>
      </c>
      <c r="AI515" s="46" t="str">
        <f t="shared" ref="AI515:AI578" si="210">CONCATENATE("HH",LEFT(AJ515,1))</f>
        <v>HH9</v>
      </c>
      <c r="AJ515" s="46" t="str">
        <f t="shared" ref="AJ515:AJ578" si="211">L515</f>
        <v>9B-NamSon-HN</v>
      </c>
      <c r="AK515" s="46" t="s">
        <v>64</v>
      </c>
      <c r="AL515" s="46" t="str">
        <f t="shared" ref="AL515:AL578" si="212">CONCATENATE("TA",LEFT(AM515,1))</f>
        <v>TA9</v>
      </c>
      <c r="AM515" s="46" t="str">
        <f t="shared" ref="AM515:AM578" si="213">L515</f>
        <v>9B-NamSon-HN</v>
      </c>
      <c r="AN515" s="46" t="s">
        <v>64</v>
      </c>
      <c r="AO515" s="46" t="str">
        <f t="shared" ref="AO515:AO578" si="214">CONCATENATE("NV",LEFT(AP515,1))</f>
        <v>NV9</v>
      </c>
      <c r="AP515" s="46" t="str">
        <f t="shared" ref="AP515:AP578" si="215">L515</f>
        <v>9B-NamSon-HN</v>
      </c>
      <c r="AQ515" s="46" t="s">
        <v>64</v>
      </c>
    </row>
    <row r="516" spans="1:43" ht="15.75" customHeight="1" x14ac:dyDescent="0.2">
      <c r="A516" s="7">
        <v>515</v>
      </c>
      <c r="B516" s="52" t="s">
        <v>580</v>
      </c>
      <c r="C516" s="53" t="s">
        <v>594</v>
      </c>
      <c r="D516" s="54" t="s">
        <v>98</v>
      </c>
      <c r="E516" s="57">
        <v>38625</v>
      </c>
      <c r="H516" s="15" t="str">
        <f t="shared" si="198"/>
        <v>hn-namson-hs0515</v>
      </c>
      <c r="I516" s="7" t="str">
        <f t="shared" si="199"/>
        <v>abcd8081</v>
      </c>
      <c r="K516" s="46">
        <v>515</v>
      </c>
      <c r="L516" s="46" t="str">
        <f t="shared" si="192"/>
        <v>9B-NamSon-HN</v>
      </c>
      <c r="M516" s="46" t="str">
        <f t="shared" si="200"/>
        <v>Nguyễn Thị Thanh Hòa</v>
      </c>
      <c r="N516" s="23" t="str">
        <f t="shared" si="201"/>
        <v>Hòa</v>
      </c>
      <c r="O516" s="23" t="str">
        <f t="shared" si="202"/>
        <v xml:space="preserve">Nguyễn Thị Thanh </v>
      </c>
      <c r="P516" t="s">
        <v>1207</v>
      </c>
      <c r="Q516" s="23" t="str">
        <f t="shared" si="203"/>
        <v>0515</v>
      </c>
      <c r="R516" s="23" t="str">
        <f t="shared" si="193"/>
        <v>hn-namson-hs0515</v>
      </c>
      <c r="S516" s="23" t="str">
        <f t="shared" si="204"/>
        <v>Hoa</v>
      </c>
      <c r="T516" s="23" t="str">
        <f t="shared" si="205"/>
        <v xml:space="preserve">Nguyen Thi Thanh </v>
      </c>
      <c r="U516" s="23" t="str">
        <f t="shared" si="194"/>
        <v>hs0515-nguyenthithanh-hoa@hn-namson.edu.vn</v>
      </c>
      <c r="V516" s="23" t="str">
        <f t="shared" si="206"/>
        <v>abcd8081</v>
      </c>
      <c r="W516" s="46" t="str">
        <f t="shared" si="195"/>
        <v>HN</v>
      </c>
      <c r="X516" s="30" t="s">
        <v>47</v>
      </c>
      <c r="Y516" s="30" t="s">
        <v>51</v>
      </c>
      <c r="Z516" s="46" t="str">
        <f t="shared" si="196"/>
        <v>HS-NamSon-HN</v>
      </c>
      <c r="AA516" s="46" t="str">
        <f t="shared" si="197"/>
        <v>NamSon-HN</v>
      </c>
      <c r="AB516" s="24" t="s">
        <v>48</v>
      </c>
      <c r="AC516" s="24" t="s">
        <v>49</v>
      </c>
      <c r="AE516" s="46" t="str">
        <f t="shared" si="207"/>
        <v>hn-namson-hs0515</v>
      </c>
      <c r="AF516" s="46" t="str">
        <f t="shared" si="208"/>
        <v>DS9</v>
      </c>
      <c r="AG516" s="46" t="str">
        <f t="shared" si="209"/>
        <v>9B-NamSon-HN</v>
      </c>
      <c r="AH516" s="30" t="s">
        <v>64</v>
      </c>
      <c r="AI516" s="46" t="str">
        <f t="shared" si="210"/>
        <v>HH9</v>
      </c>
      <c r="AJ516" s="46" t="str">
        <f t="shared" si="211"/>
        <v>9B-NamSon-HN</v>
      </c>
      <c r="AK516" s="46" t="s">
        <v>64</v>
      </c>
      <c r="AL516" s="46" t="str">
        <f t="shared" si="212"/>
        <v>TA9</v>
      </c>
      <c r="AM516" s="46" t="str">
        <f t="shared" si="213"/>
        <v>9B-NamSon-HN</v>
      </c>
      <c r="AN516" s="46" t="s">
        <v>64</v>
      </c>
      <c r="AO516" s="46" t="str">
        <f t="shared" si="214"/>
        <v>NV9</v>
      </c>
      <c r="AP516" s="46" t="str">
        <f t="shared" si="215"/>
        <v>9B-NamSon-HN</v>
      </c>
      <c r="AQ516" s="46" t="s">
        <v>64</v>
      </c>
    </row>
    <row r="517" spans="1:43" ht="15.75" customHeight="1" x14ac:dyDescent="0.2">
      <c r="A517" s="30">
        <v>516</v>
      </c>
      <c r="B517" s="52" t="s">
        <v>580</v>
      </c>
      <c r="C517" s="53" t="s">
        <v>595</v>
      </c>
      <c r="D517" s="54" t="s">
        <v>75</v>
      </c>
      <c r="E517" s="57">
        <v>38648</v>
      </c>
      <c r="H517" s="15" t="str">
        <f t="shared" si="198"/>
        <v>hn-namson-hs0516</v>
      </c>
      <c r="I517" s="7" t="str">
        <f t="shared" si="199"/>
        <v>abcd8182</v>
      </c>
      <c r="K517" s="46">
        <v>516</v>
      </c>
      <c r="L517" s="46" t="str">
        <f t="shared" si="192"/>
        <v>9B-NamSon-HN</v>
      </c>
      <c r="M517" s="46" t="str">
        <f t="shared" si="200"/>
        <v>Nguyễn Hải Hoàn</v>
      </c>
      <c r="N517" s="23" t="str">
        <f t="shared" si="201"/>
        <v>Hoàn</v>
      </c>
      <c r="O517" s="23" t="str">
        <f t="shared" si="202"/>
        <v xml:space="preserve">Nguyễn Hải </v>
      </c>
      <c r="P517" t="s">
        <v>1208</v>
      </c>
      <c r="Q517" s="23" t="str">
        <f t="shared" si="203"/>
        <v>0516</v>
      </c>
      <c r="R517" s="23" t="str">
        <f t="shared" si="193"/>
        <v>hn-namson-hs0516</v>
      </c>
      <c r="S517" s="23" t="str">
        <f t="shared" si="204"/>
        <v>Hoan</v>
      </c>
      <c r="T517" s="23" t="str">
        <f t="shared" si="205"/>
        <v xml:space="preserve">Nguyen Hai </v>
      </c>
      <c r="U517" s="23" t="str">
        <f t="shared" si="194"/>
        <v>hs0516-nguyenhai-hoan@hn-namson.edu.vn</v>
      </c>
      <c r="V517" s="23" t="str">
        <f t="shared" si="206"/>
        <v>abcd8182</v>
      </c>
      <c r="W517" s="46" t="str">
        <f t="shared" si="195"/>
        <v>HN</v>
      </c>
      <c r="X517" s="30" t="s">
        <v>47</v>
      </c>
      <c r="Y517" s="30" t="s">
        <v>51</v>
      </c>
      <c r="Z517" s="46" t="str">
        <f t="shared" si="196"/>
        <v>HS-NamSon-HN</v>
      </c>
      <c r="AA517" s="46" t="str">
        <f t="shared" si="197"/>
        <v>NamSon-HN</v>
      </c>
      <c r="AB517" s="24" t="s">
        <v>48</v>
      </c>
      <c r="AC517" s="24" t="s">
        <v>49</v>
      </c>
      <c r="AE517" s="46" t="str">
        <f t="shared" si="207"/>
        <v>hn-namson-hs0516</v>
      </c>
      <c r="AF517" s="46" t="str">
        <f t="shared" si="208"/>
        <v>DS9</v>
      </c>
      <c r="AG517" s="46" t="str">
        <f t="shared" si="209"/>
        <v>9B-NamSon-HN</v>
      </c>
      <c r="AH517" s="30" t="s">
        <v>64</v>
      </c>
      <c r="AI517" s="46" t="str">
        <f t="shared" si="210"/>
        <v>HH9</v>
      </c>
      <c r="AJ517" s="46" t="str">
        <f t="shared" si="211"/>
        <v>9B-NamSon-HN</v>
      </c>
      <c r="AK517" s="46" t="s">
        <v>64</v>
      </c>
      <c r="AL517" s="46" t="str">
        <f t="shared" si="212"/>
        <v>TA9</v>
      </c>
      <c r="AM517" s="46" t="str">
        <f t="shared" si="213"/>
        <v>9B-NamSon-HN</v>
      </c>
      <c r="AN517" s="46" t="s">
        <v>64</v>
      </c>
      <c r="AO517" s="46" t="str">
        <f t="shared" si="214"/>
        <v>NV9</v>
      </c>
      <c r="AP517" s="46" t="str">
        <f t="shared" si="215"/>
        <v>9B-NamSon-HN</v>
      </c>
      <c r="AQ517" s="46" t="s">
        <v>64</v>
      </c>
    </row>
    <row r="518" spans="1:43" ht="15.75" customHeight="1" x14ac:dyDescent="0.2">
      <c r="A518" s="7">
        <v>517</v>
      </c>
      <c r="B518" s="52" t="s">
        <v>580</v>
      </c>
      <c r="C518" s="53" t="s">
        <v>596</v>
      </c>
      <c r="D518" s="54" t="s">
        <v>75</v>
      </c>
      <c r="E518" s="57">
        <v>38649</v>
      </c>
      <c r="H518" s="15" t="str">
        <f t="shared" si="198"/>
        <v>hn-namson-hs0517</v>
      </c>
      <c r="I518" s="7" t="str">
        <f t="shared" si="199"/>
        <v>abcd8283</v>
      </c>
      <c r="K518" s="46">
        <v>517</v>
      </c>
      <c r="L518" s="46" t="str">
        <f t="shared" si="192"/>
        <v>9B-NamSon-HN</v>
      </c>
      <c r="M518" s="46" t="str">
        <f t="shared" si="200"/>
        <v>Trần Huy Hoàng</v>
      </c>
      <c r="N518" s="23" t="str">
        <f t="shared" si="201"/>
        <v>Hoàng</v>
      </c>
      <c r="O518" s="23" t="str">
        <f t="shared" si="202"/>
        <v xml:space="preserve">Trần Huy </v>
      </c>
      <c r="P518" t="s">
        <v>1209</v>
      </c>
      <c r="Q518" s="23" t="str">
        <f t="shared" si="203"/>
        <v>0517</v>
      </c>
      <c r="R518" s="23" t="str">
        <f t="shared" si="193"/>
        <v>hn-namson-hs0517</v>
      </c>
      <c r="S518" s="23" t="str">
        <f t="shared" si="204"/>
        <v>Hoang</v>
      </c>
      <c r="T518" s="23" t="str">
        <f t="shared" si="205"/>
        <v xml:space="preserve">Tran Huy </v>
      </c>
      <c r="U518" s="23" t="str">
        <f t="shared" si="194"/>
        <v>hs0517-tranhuy-hoang@hn-namson.edu.vn</v>
      </c>
      <c r="V518" s="23" t="str">
        <f t="shared" si="206"/>
        <v>abcd8283</v>
      </c>
      <c r="W518" s="46" t="str">
        <f t="shared" si="195"/>
        <v>HN</v>
      </c>
      <c r="X518" s="30" t="s">
        <v>47</v>
      </c>
      <c r="Y518" s="30" t="s">
        <v>51</v>
      </c>
      <c r="Z518" s="46" t="str">
        <f t="shared" si="196"/>
        <v>HS-NamSon-HN</v>
      </c>
      <c r="AA518" s="46" t="str">
        <f t="shared" si="197"/>
        <v>NamSon-HN</v>
      </c>
      <c r="AB518" s="24" t="s">
        <v>48</v>
      </c>
      <c r="AC518" s="24" t="s">
        <v>49</v>
      </c>
      <c r="AE518" s="46" t="str">
        <f t="shared" si="207"/>
        <v>hn-namson-hs0517</v>
      </c>
      <c r="AF518" s="46" t="str">
        <f t="shared" si="208"/>
        <v>DS9</v>
      </c>
      <c r="AG518" s="46" t="str">
        <f t="shared" si="209"/>
        <v>9B-NamSon-HN</v>
      </c>
      <c r="AH518" s="30" t="s">
        <v>64</v>
      </c>
      <c r="AI518" s="46" t="str">
        <f t="shared" si="210"/>
        <v>HH9</v>
      </c>
      <c r="AJ518" s="46" t="str">
        <f t="shared" si="211"/>
        <v>9B-NamSon-HN</v>
      </c>
      <c r="AK518" s="46" t="s">
        <v>64</v>
      </c>
      <c r="AL518" s="46" t="str">
        <f t="shared" si="212"/>
        <v>TA9</v>
      </c>
      <c r="AM518" s="46" t="str">
        <f t="shared" si="213"/>
        <v>9B-NamSon-HN</v>
      </c>
      <c r="AN518" s="46" t="s">
        <v>64</v>
      </c>
      <c r="AO518" s="46" t="str">
        <f t="shared" si="214"/>
        <v>NV9</v>
      </c>
      <c r="AP518" s="46" t="str">
        <f t="shared" si="215"/>
        <v>9B-NamSon-HN</v>
      </c>
      <c r="AQ518" s="46" t="s">
        <v>64</v>
      </c>
    </row>
    <row r="519" spans="1:43" ht="15.75" customHeight="1" x14ac:dyDescent="0.2">
      <c r="A519" s="30">
        <v>518</v>
      </c>
      <c r="B519" s="52" t="s">
        <v>580</v>
      </c>
      <c r="C519" s="53" t="s">
        <v>597</v>
      </c>
      <c r="D519" s="54" t="s">
        <v>98</v>
      </c>
      <c r="E519" s="57">
        <v>38642</v>
      </c>
      <c r="H519" s="15" t="str">
        <f t="shared" si="198"/>
        <v>hn-namson-hs0518</v>
      </c>
      <c r="I519" s="7" t="str">
        <f t="shared" si="199"/>
        <v>abcd8384</v>
      </c>
      <c r="K519" s="46">
        <v>518</v>
      </c>
      <c r="L519" s="46" t="str">
        <f t="shared" si="192"/>
        <v>9B-NamSon-HN</v>
      </c>
      <c r="M519" s="46" t="str">
        <f t="shared" si="200"/>
        <v>Đinh Thị Kim Huệ</v>
      </c>
      <c r="N519" s="23" t="str">
        <f t="shared" si="201"/>
        <v>Huệ</v>
      </c>
      <c r="O519" s="23" t="str">
        <f t="shared" si="202"/>
        <v xml:space="preserve">Đinh Thị Kim </v>
      </c>
      <c r="P519" t="s">
        <v>1210</v>
      </c>
      <c r="Q519" s="23" t="str">
        <f t="shared" si="203"/>
        <v>0518</v>
      </c>
      <c r="R519" s="23" t="str">
        <f t="shared" si="193"/>
        <v>hn-namson-hs0518</v>
      </c>
      <c r="S519" s="23" t="str">
        <f t="shared" si="204"/>
        <v>Hue</v>
      </c>
      <c r="T519" s="23" t="str">
        <f t="shared" si="205"/>
        <v xml:space="preserve">Dinh Thi Kim </v>
      </c>
      <c r="U519" s="23" t="str">
        <f t="shared" si="194"/>
        <v>hs0518-dinhthikim-hue@hn-namson.edu.vn</v>
      </c>
      <c r="V519" s="23" t="str">
        <f t="shared" si="206"/>
        <v>abcd8384</v>
      </c>
      <c r="W519" s="46" t="str">
        <f t="shared" si="195"/>
        <v>HN</v>
      </c>
      <c r="X519" s="30" t="s">
        <v>47</v>
      </c>
      <c r="Y519" s="30" t="s">
        <v>51</v>
      </c>
      <c r="Z519" s="46" t="str">
        <f t="shared" si="196"/>
        <v>HS-NamSon-HN</v>
      </c>
      <c r="AA519" s="46" t="str">
        <f t="shared" si="197"/>
        <v>NamSon-HN</v>
      </c>
      <c r="AB519" s="24" t="s">
        <v>48</v>
      </c>
      <c r="AC519" s="24" t="s">
        <v>49</v>
      </c>
      <c r="AE519" s="46" t="str">
        <f t="shared" si="207"/>
        <v>hn-namson-hs0518</v>
      </c>
      <c r="AF519" s="46" t="str">
        <f t="shared" si="208"/>
        <v>DS9</v>
      </c>
      <c r="AG519" s="46" t="str">
        <f t="shared" si="209"/>
        <v>9B-NamSon-HN</v>
      </c>
      <c r="AH519" s="30" t="s">
        <v>64</v>
      </c>
      <c r="AI519" s="46" t="str">
        <f t="shared" si="210"/>
        <v>HH9</v>
      </c>
      <c r="AJ519" s="46" t="str">
        <f t="shared" si="211"/>
        <v>9B-NamSon-HN</v>
      </c>
      <c r="AK519" s="46" t="s">
        <v>64</v>
      </c>
      <c r="AL519" s="46" t="str">
        <f t="shared" si="212"/>
        <v>TA9</v>
      </c>
      <c r="AM519" s="46" t="str">
        <f t="shared" si="213"/>
        <v>9B-NamSon-HN</v>
      </c>
      <c r="AN519" s="46" t="s">
        <v>64</v>
      </c>
      <c r="AO519" s="46" t="str">
        <f t="shared" si="214"/>
        <v>NV9</v>
      </c>
      <c r="AP519" s="46" t="str">
        <f t="shared" si="215"/>
        <v>9B-NamSon-HN</v>
      </c>
      <c r="AQ519" s="46" t="s">
        <v>64</v>
      </c>
    </row>
    <row r="520" spans="1:43" ht="15.75" customHeight="1" x14ac:dyDescent="0.2">
      <c r="A520" s="7">
        <v>519</v>
      </c>
      <c r="B520" s="52" t="s">
        <v>580</v>
      </c>
      <c r="C520" s="53" t="s">
        <v>557</v>
      </c>
      <c r="D520" s="54" t="s">
        <v>98</v>
      </c>
      <c r="E520" s="57">
        <v>38634</v>
      </c>
      <c r="H520" s="15" t="str">
        <f t="shared" si="198"/>
        <v>hn-namson-hs0519</v>
      </c>
      <c r="I520" s="7" t="str">
        <f t="shared" si="199"/>
        <v>abcd8485</v>
      </c>
      <c r="K520" s="46">
        <v>519</v>
      </c>
      <c r="L520" s="46" t="str">
        <f t="shared" si="192"/>
        <v>9B-NamSon-HN</v>
      </c>
      <c r="M520" s="46" t="str">
        <f t="shared" si="200"/>
        <v>Nguyễn Thị Thu Huyền</v>
      </c>
      <c r="N520" s="23" t="str">
        <f t="shared" si="201"/>
        <v>Huyền</v>
      </c>
      <c r="O520" s="23" t="str">
        <f t="shared" si="202"/>
        <v xml:space="preserve">Nguyễn Thị Thu </v>
      </c>
      <c r="P520" t="s">
        <v>1173</v>
      </c>
      <c r="Q520" s="23" t="str">
        <f t="shared" si="203"/>
        <v>0519</v>
      </c>
      <c r="R520" s="23" t="str">
        <f t="shared" si="193"/>
        <v>hn-namson-hs0519</v>
      </c>
      <c r="S520" s="23" t="str">
        <f t="shared" si="204"/>
        <v>Huyen</v>
      </c>
      <c r="T520" s="23" t="str">
        <f t="shared" si="205"/>
        <v xml:space="preserve">Nguyen Thi Thu </v>
      </c>
      <c r="U520" s="23" t="str">
        <f t="shared" si="194"/>
        <v>hs0519-nguyenthithu-huyen@hn-namson.edu.vn</v>
      </c>
      <c r="V520" s="23" t="str">
        <f t="shared" si="206"/>
        <v>abcd8485</v>
      </c>
      <c r="W520" s="46" t="str">
        <f t="shared" si="195"/>
        <v>HN</v>
      </c>
      <c r="X520" s="30" t="s">
        <v>47</v>
      </c>
      <c r="Y520" s="30" t="s">
        <v>51</v>
      </c>
      <c r="Z520" s="46" t="str">
        <f t="shared" si="196"/>
        <v>HS-NamSon-HN</v>
      </c>
      <c r="AA520" s="46" t="str">
        <f t="shared" si="197"/>
        <v>NamSon-HN</v>
      </c>
      <c r="AB520" s="24" t="s">
        <v>48</v>
      </c>
      <c r="AC520" s="24" t="s">
        <v>49</v>
      </c>
      <c r="AE520" s="46" t="str">
        <f t="shared" si="207"/>
        <v>hn-namson-hs0519</v>
      </c>
      <c r="AF520" s="46" t="str">
        <f t="shared" si="208"/>
        <v>DS9</v>
      </c>
      <c r="AG520" s="46" t="str">
        <f t="shared" si="209"/>
        <v>9B-NamSon-HN</v>
      </c>
      <c r="AH520" s="30" t="s">
        <v>64</v>
      </c>
      <c r="AI520" s="46" t="str">
        <f t="shared" si="210"/>
        <v>HH9</v>
      </c>
      <c r="AJ520" s="46" t="str">
        <f t="shared" si="211"/>
        <v>9B-NamSon-HN</v>
      </c>
      <c r="AK520" s="46" t="s">
        <v>64</v>
      </c>
      <c r="AL520" s="46" t="str">
        <f t="shared" si="212"/>
        <v>TA9</v>
      </c>
      <c r="AM520" s="46" t="str">
        <f t="shared" si="213"/>
        <v>9B-NamSon-HN</v>
      </c>
      <c r="AN520" s="46" t="s">
        <v>64</v>
      </c>
      <c r="AO520" s="46" t="str">
        <f t="shared" si="214"/>
        <v>NV9</v>
      </c>
      <c r="AP520" s="46" t="str">
        <f t="shared" si="215"/>
        <v>9B-NamSon-HN</v>
      </c>
      <c r="AQ520" s="46" t="s">
        <v>64</v>
      </c>
    </row>
    <row r="521" spans="1:43" ht="15.75" customHeight="1" x14ac:dyDescent="0.2">
      <c r="A521" s="30">
        <v>520</v>
      </c>
      <c r="B521" s="52" t="s">
        <v>580</v>
      </c>
      <c r="C521" s="53" t="s">
        <v>598</v>
      </c>
      <c r="D521" s="54" t="s">
        <v>98</v>
      </c>
      <c r="E521" s="57">
        <v>38668</v>
      </c>
      <c r="H521" s="15" t="str">
        <f t="shared" si="198"/>
        <v>hn-namson-hs0520</v>
      </c>
      <c r="I521" s="7" t="str">
        <f t="shared" si="199"/>
        <v>abcd8586</v>
      </c>
      <c r="K521" s="46">
        <v>520</v>
      </c>
      <c r="L521" s="46" t="str">
        <f t="shared" si="192"/>
        <v>9B-NamSon-HN</v>
      </c>
      <c r="M521" s="46" t="str">
        <f t="shared" si="200"/>
        <v>Vũ Thị Thanh Huyền</v>
      </c>
      <c r="N521" s="23" t="str">
        <f t="shared" si="201"/>
        <v>Huyền</v>
      </c>
      <c r="O521" s="23" t="str">
        <f t="shared" si="202"/>
        <v xml:space="preserve">Vũ Thị Thanh </v>
      </c>
      <c r="P521" t="s">
        <v>1211</v>
      </c>
      <c r="Q521" s="23" t="str">
        <f t="shared" si="203"/>
        <v>0520</v>
      </c>
      <c r="R521" s="23" t="str">
        <f t="shared" si="193"/>
        <v>hn-namson-hs0520</v>
      </c>
      <c r="S521" s="23" t="str">
        <f t="shared" si="204"/>
        <v>Huyen</v>
      </c>
      <c r="T521" s="23" t="str">
        <f t="shared" si="205"/>
        <v xml:space="preserve">Vu Thi Thanh </v>
      </c>
      <c r="U521" s="23" t="str">
        <f t="shared" si="194"/>
        <v>hs0520-vuthithanh-huyen@hn-namson.edu.vn</v>
      </c>
      <c r="V521" s="23" t="str">
        <f t="shared" si="206"/>
        <v>abcd8586</v>
      </c>
      <c r="W521" s="46" t="str">
        <f t="shared" si="195"/>
        <v>HN</v>
      </c>
      <c r="X521" s="30" t="s">
        <v>47</v>
      </c>
      <c r="Y521" s="30" t="s">
        <v>51</v>
      </c>
      <c r="Z521" s="46" t="str">
        <f t="shared" si="196"/>
        <v>HS-NamSon-HN</v>
      </c>
      <c r="AA521" s="46" t="str">
        <f t="shared" si="197"/>
        <v>NamSon-HN</v>
      </c>
      <c r="AB521" s="24" t="s">
        <v>48</v>
      </c>
      <c r="AC521" s="24" t="s">
        <v>49</v>
      </c>
      <c r="AE521" s="46" t="str">
        <f t="shared" si="207"/>
        <v>hn-namson-hs0520</v>
      </c>
      <c r="AF521" s="46" t="str">
        <f t="shared" si="208"/>
        <v>DS9</v>
      </c>
      <c r="AG521" s="46" t="str">
        <f t="shared" si="209"/>
        <v>9B-NamSon-HN</v>
      </c>
      <c r="AH521" s="30" t="s">
        <v>64</v>
      </c>
      <c r="AI521" s="46" t="str">
        <f t="shared" si="210"/>
        <v>HH9</v>
      </c>
      <c r="AJ521" s="46" t="str">
        <f t="shared" si="211"/>
        <v>9B-NamSon-HN</v>
      </c>
      <c r="AK521" s="46" t="s">
        <v>64</v>
      </c>
      <c r="AL521" s="46" t="str">
        <f t="shared" si="212"/>
        <v>TA9</v>
      </c>
      <c r="AM521" s="46" t="str">
        <f t="shared" si="213"/>
        <v>9B-NamSon-HN</v>
      </c>
      <c r="AN521" s="46" t="s">
        <v>64</v>
      </c>
      <c r="AO521" s="46" t="str">
        <f t="shared" si="214"/>
        <v>NV9</v>
      </c>
      <c r="AP521" s="46" t="str">
        <f t="shared" si="215"/>
        <v>9B-NamSon-HN</v>
      </c>
      <c r="AQ521" s="46" t="s">
        <v>64</v>
      </c>
    </row>
    <row r="522" spans="1:43" ht="15.75" customHeight="1" x14ac:dyDescent="0.2">
      <c r="A522" s="7">
        <v>521</v>
      </c>
      <c r="B522" s="52" t="s">
        <v>580</v>
      </c>
      <c r="C522" s="53" t="s">
        <v>599</v>
      </c>
      <c r="D522" s="54" t="s">
        <v>75</v>
      </c>
      <c r="E522" s="57">
        <v>38596</v>
      </c>
      <c r="H522" s="15" t="str">
        <f t="shared" si="198"/>
        <v>hn-namson-hs0521</v>
      </c>
      <c r="I522" s="7" t="str">
        <f t="shared" si="199"/>
        <v>abcd8687</v>
      </c>
      <c r="K522" s="46">
        <v>521</v>
      </c>
      <c r="L522" s="46" t="str">
        <f t="shared" si="192"/>
        <v>9B-NamSon-HN</v>
      </c>
      <c r="M522" s="46" t="str">
        <f t="shared" si="200"/>
        <v>Hoàng Văn Hưng</v>
      </c>
      <c r="N522" s="23" t="str">
        <f t="shared" si="201"/>
        <v>Hưng</v>
      </c>
      <c r="O522" s="23" t="str">
        <f t="shared" si="202"/>
        <v xml:space="preserve">Hoàng Văn </v>
      </c>
      <c r="P522" t="s">
        <v>1212</v>
      </c>
      <c r="Q522" s="23" t="str">
        <f t="shared" si="203"/>
        <v>0521</v>
      </c>
      <c r="R522" s="23" t="str">
        <f t="shared" si="193"/>
        <v>hn-namson-hs0521</v>
      </c>
      <c r="S522" s="23" t="str">
        <f t="shared" si="204"/>
        <v>Hung</v>
      </c>
      <c r="T522" s="23" t="str">
        <f t="shared" si="205"/>
        <v xml:space="preserve">Hoang Van </v>
      </c>
      <c r="U522" s="23" t="str">
        <f t="shared" si="194"/>
        <v>hs0521-hoangvan-hung@hn-namson.edu.vn</v>
      </c>
      <c r="V522" s="23" t="str">
        <f t="shared" si="206"/>
        <v>abcd8687</v>
      </c>
      <c r="W522" s="46" t="str">
        <f t="shared" si="195"/>
        <v>HN</v>
      </c>
      <c r="X522" s="30" t="s">
        <v>47</v>
      </c>
      <c r="Y522" s="30" t="s">
        <v>51</v>
      </c>
      <c r="Z522" s="46" t="str">
        <f t="shared" si="196"/>
        <v>HS-NamSon-HN</v>
      </c>
      <c r="AA522" s="46" t="str">
        <f t="shared" si="197"/>
        <v>NamSon-HN</v>
      </c>
      <c r="AB522" s="24" t="s">
        <v>48</v>
      </c>
      <c r="AC522" s="24" t="s">
        <v>49</v>
      </c>
      <c r="AE522" s="46" t="str">
        <f t="shared" si="207"/>
        <v>hn-namson-hs0521</v>
      </c>
      <c r="AF522" s="46" t="str">
        <f t="shared" si="208"/>
        <v>DS9</v>
      </c>
      <c r="AG522" s="46" t="str">
        <f t="shared" si="209"/>
        <v>9B-NamSon-HN</v>
      </c>
      <c r="AH522" s="30" t="s">
        <v>64</v>
      </c>
      <c r="AI522" s="46" t="str">
        <f t="shared" si="210"/>
        <v>HH9</v>
      </c>
      <c r="AJ522" s="46" t="str">
        <f t="shared" si="211"/>
        <v>9B-NamSon-HN</v>
      </c>
      <c r="AK522" s="46" t="s">
        <v>64</v>
      </c>
      <c r="AL522" s="46" t="str">
        <f t="shared" si="212"/>
        <v>TA9</v>
      </c>
      <c r="AM522" s="46" t="str">
        <f t="shared" si="213"/>
        <v>9B-NamSon-HN</v>
      </c>
      <c r="AN522" s="46" t="s">
        <v>64</v>
      </c>
      <c r="AO522" s="46" t="str">
        <f t="shared" si="214"/>
        <v>NV9</v>
      </c>
      <c r="AP522" s="46" t="str">
        <f t="shared" si="215"/>
        <v>9B-NamSon-HN</v>
      </c>
      <c r="AQ522" s="46" t="s">
        <v>64</v>
      </c>
    </row>
    <row r="523" spans="1:43" ht="15.75" customHeight="1" x14ac:dyDescent="0.2">
      <c r="A523" s="30">
        <v>522</v>
      </c>
      <c r="B523" s="52" t="s">
        <v>580</v>
      </c>
      <c r="C523" s="53" t="s">
        <v>600</v>
      </c>
      <c r="D523" s="54" t="s">
        <v>75</v>
      </c>
      <c r="E523" s="57">
        <v>38663</v>
      </c>
      <c r="H523" s="15" t="str">
        <f t="shared" si="198"/>
        <v>hn-namson-hs0522</v>
      </c>
      <c r="I523" s="7" t="str">
        <f t="shared" si="199"/>
        <v>abcd8788</v>
      </c>
      <c r="K523" s="46">
        <v>522</v>
      </c>
      <c r="L523" s="46" t="str">
        <f t="shared" si="192"/>
        <v>9B-NamSon-HN</v>
      </c>
      <c r="M523" s="46" t="str">
        <f t="shared" si="200"/>
        <v>Nguyễn Duy Hưng</v>
      </c>
      <c r="N523" s="23" t="str">
        <f t="shared" si="201"/>
        <v>Hưng</v>
      </c>
      <c r="O523" s="23" t="str">
        <f t="shared" si="202"/>
        <v xml:space="preserve">Nguyễn Duy </v>
      </c>
      <c r="P523" t="s">
        <v>1213</v>
      </c>
      <c r="Q523" s="23" t="str">
        <f t="shared" si="203"/>
        <v>0522</v>
      </c>
      <c r="R523" s="23" t="str">
        <f t="shared" si="193"/>
        <v>hn-namson-hs0522</v>
      </c>
      <c r="S523" s="23" t="str">
        <f t="shared" si="204"/>
        <v>Hung</v>
      </c>
      <c r="T523" s="23" t="str">
        <f t="shared" si="205"/>
        <v xml:space="preserve">Nguyen Duy </v>
      </c>
      <c r="U523" s="23" t="str">
        <f t="shared" si="194"/>
        <v>hs0522-nguyenduy-hung@hn-namson.edu.vn</v>
      </c>
      <c r="V523" s="23" t="str">
        <f t="shared" si="206"/>
        <v>abcd8788</v>
      </c>
      <c r="W523" s="46" t="str">
        <f t="shared" si="195"/>
        <v>HN</v>
      </c>
      <c r="X523" s="30" t="s">
        <v>47</v>
      </c>
      <c r="Y523" s="30" t="s">
        <v>51</v>
      </c>
      <c r="Z523" s="46" t="str">
        <f t="shared" si="196"/>
        <v>HS-NamSon-HN</v>
      </c>
      <c r="AA523" s="46" t="str">
        <f t="shared" si="197"/>
        <v>NamSon-HN</v>
      </c>
      <c r="AB523" s="24" t="s">
        <v>48</v>
      </c>
      <c r="AC523" s="24" t="s">
        <v>49</v>
      </c>
      <c r="AE523" s="46" t="str">
        <f t="shared" si="207"/>
        <v>hn-namson-hs0522</v>
      </c>
      <c r="AF523" s="46" t="str">
        <f t="shared" si="208"/>
        <v>DS9</v>
      </c>
      <c r="AG523" s="46" t="str">
        <f t="shared" si="209"/>
        <v>9B-NamSon-HN</v>
      </c>
      <c r="AH523" s="30" t="s">
        <v>64</v>
      </c>
      <c r="AI523" s="46" t="str">
        <f t="shared" si="210"/>
        <v>HH9</v>
      </c>
      <c r="AJ523" s="46" t="str">
        <f t="shared" si="211"/>
        <v>9B-NamSon-HN</v>
      </c>
      <c r="AK523" s="46" t="s">
        <v>64</v>
      </c>
      <c r="AL523" s="46" t="str">
        <f t="shared" si="212"/>
        <v>TA9</v>
      </c>
      <c r="AM523" s="46" t="str">
        <f t="shared" si="213"/>
        <v>9B-NamSon-HN</v>
      </c>
      <c r="AN523" s="46" t="s">
        <v>64</v>
      </c>
      <c r="AO523" s="46" t="str">
        <f t="shared" si="214"/>
        <v>NV9</v>
      </c>
      <c r="AP523" s="46" t="str">
        <f t="shared" si="215"/>
        <v>9B-NamSon-HN</v>
      </c>
      <c r="AQ523" s="46" t="s">
        <v>64</v>
      </c>
    </row>
    <row r="524" spans="1:43" ht="15.75" customHeight="1" x14ac:dyDescent="0.2">
      <c r="A524" s="7">
        <v>523</v>
      </c>
      <c r="B524" s="52" t="s">
        <v>580</v>
      </c>
      <c r="C524" s="53" t="s">
        <v>600</v>
      </c>
      <c r="D524" s="54" t="s">
        <v>75</v>
      </c>
      <c r="E524" s="57">
        <v>38712</v>
      </c>
      <c r="H524" s="15" t="str">
        <f t="shared" si="198"/>
        <v>hn-namson-hs0523</v>
      </c>
      <c r="I524" s="7" t="str">
        <f t="shared" si="199"/>
        <v>abcd8889</v>
      </c>
      <c r="K524" s="46">
        <v>523</v>
      </c>
      <c r="L524" s="46" t="str">
        <f t="shared" si="192"/>
        <v>9B-NamSon-HN</v>
      </c>
      <c r="M524" s="46" t="str">
        <f t="shared" si="200"/>
        <v>Nguyễn Duy Hưng</v>
      </c>
      <c r="N524" s="23" t="str">
        <f t="shared" si="201"/>
        <v>Hưng</v>
      </c>
      <c r="O524" s="23" t="str">
        <f t="shared" si="202"/>
        <v xml:space="preserve">Nguyễn Duy </v>
      </c>
      <c r="P524" t="s">
        <v>1213</v>
      </c>
      <c r="Q524" s="23" t="str">
        <f t="shared" si="203"/>
        <v>0523</v>
      </c>
      <c r="R524" s="23" t="str">
        <f t="shared" si="193"/>
        <v>hn-namson-hs0523</v>
      </c>
      <c r="S524" s="23" t="str">
        <f t="shared" si="204"/>
        <v>Hung</v>
      </c>
      <c r="T524" s="23" t="str">
        <f t="shared" si="205"/>
        <v xml:space="preserve">Nguyen Duy </v>
      </c>
      <c r="U524" s="23" t="str">
        <f t="shared" si="194"/>
        <v>hs0523-nguyenduy-hung@hn-namson.edu.vn</v>
      </c>
      <c r="V524" s="23" t="str">
        <f t="shared" si="206"/>
        <v>abcd8889</v>
      </c>
      <c r="W524" s="46" t="str">
        <f t="shared" si="195"/>
        <v>HN</v>
      </c>
      <c r="X524" s="30" t="s">
        <v>47</v>
      </c>
      <c r="Y524" s="30" t="s">
        <v>51</v>
      </c>
      <c r="Z524" s="46" t="str">
        <f t="shared" si="196"/>
        <v>HS-NamSon-HN</v>
      </c>
      <c r="AA524" s="46" t="str">
        <f t="shared" si="197"/>
        <v>NamSon-HN</v>
      </c>
      <c r="AB524" s="24" t="s">
        <v>48</v>
      </c>
      <c r="AC524" s="24" t="s">
        <v>49</v>
      </c>
      <c r="AE524" s="46" t="str">
        <f t="shared" si="207"/>
        <v>hn-namson-hs0523</v>
      </c>
      <c r="AF524" s="46" t="str">
        <f t="shared" si="208"/>
        <v>DS9</v>
      </c>
      <c r="AG524" s="46" t="str">
        <f t="shared" si="209"/>
        <v>9B-NamSon-HN</v>
      </c>
      <c r="AH524" s="30" t="s">
        <v>64</v>
      </c>
      <c r="AI524" s="46" t="str">
        <f t="shared" si="210"/>
        <v>HH9</v>
      </c>
      <c r="AJ524" s="46" t="str">
        <f t="shared" si="211"/>
        <v>9B-NamSon-HN</v>
      </c>
      <c r="AK524" s="46" t="s">
        <v>64</v>
      </c>
      <c r="AL524" s="46" t="str">
        <f t="shared" si="212"/>
        <v>TA9</v>
      </c>
      <c r="AM524" s="46" t="str">
        <f t="shared" si="213"/>
        <v>9B-NamSon-HN</v>
      </c>
      <c r="AN524" s="46" t="s">
        <v>64</v>
      </c>
      <c r="AO524" s="46" t="str">
        <f t="shared" si="214"/>
        <v>NV9</v>
      </c>
      <c r="AP524" s="46" t="str">
        <f t="shared" si="215"/>
        <v>9B-NamSon-HN</v>
      </c>
      <c r="AQ524" s="46" t="s">
        <v>64</v>
      </c>
    </row>
    <row r="525" spans="1:43" ht="15.75" customHeight="1" x14ac:dyDescent="0.2">
      <c r="A525" s="30">
        <v>524</v>
      </c>
      <c r="B525" s="52" t="s">
        <v>580</v>
      </c>
      <c r="C525" s="53" t="s">
        <v>601</v>
      </c>
      <c r="D525" s="54" t="s">
        <v>75</v>
      </c>
      <c r="E525" s="57">
        <v>38626</v>
      </c>
      <c r="H525" s="15" t="str">
        <f t="shared" si="198"/>
        <v>hn-namson-hs0524</v>
      </c>
      <c r="I525" s="7" t="str">
        <f t="shared" si="199"/>
        <v>abcd8990</v>
      </c>
      <c r="K525" s="46">
        <v>524</v>
      </c>
      <c r="L525" s="46" t="str">
        <f t="shared" si="192"/>
        <v>9B-NamSon-HN</v>
      </c>
      <c r="M525" s="46" t="str">
        <f t="shared" si="200"/>
        <v>Nguyễn Quốc Hưng</v>
      </c>
      <c r="N525" s="23" t="str">
        <f t="shared" si="201"/>
        <v>Hưng</v>
      </c>
      <c r="O525" s="23" t="str">
        <f t="shared" si="202"/>
        <v xml:space="preserve">Nguyễn Quốc </v>
      </c>
      <c r="P525" t="s">
        <v>1214</v>
      </c>
      <c r="Q525" s="23" t="str">
        <f t="shared" si="203"/>
        <v>0524</v>
      </c>
      <c r="R525" s="23" t="str">
        <f t="shared" si="193"/>
        <v>hn-namson-hs0524</v>
      </c>
      <c r="S525" s="23" t="str">
        <f t="shared" si="204"/>
        <v>Hung</v>
      </c>
      <c r="T525" s="23" t="str">
        <f t="shared" si="205"/>
        <v xml:space="preserve">Nguyen Quoc </v>
      </c>
      <c r="U525" s="23" t="str">
        <f t="shared" si="194"/>
        <v>hs0524-nguyenquoc-hung@hn-namson.edu.vn</v>
      </c>
      <c r="V525" s="23" t="str">
        <f t="shared" si="206"/>
        <v>abcd8990</v>
      </c>
      <c r="W525" s="46" t="str">
        <f t="shared" si="195"/>
        <v>HN</v>
      </c>
      <c r="X525" s="30" t="s">
        <v>47</v>
      </c>
      <c r="Y525" s="30" t="s">
        <v>51</v>
      </c>
      <c r="Z525" s="46" t="str">
        <f t="shared" si="196"/>
        <v>HS-NamSon-HN</v>
      </c>
      <c r="AA525" s="46" t="str">
        <f t="shared" si="197"/>
        <v>NamSon-HN</v>
      </c>
      <c r="AB525" s="24" t="s">
        <v>48</v>
      </c>
      <c r="AC525" s="24" t="s">
        <v>49</v>
      </c>
      <c r="AE525" s="46" t="str">
        <f t="shared" si="207"/>
        <v>hn-namson-hs0524</v>
      </c>
      <c r="AF525" s="46" t="str">
        <f t="shared" si="208"/>
        <v>DS9</v>
      </c>
      <c r="AG525" s="46" t="str">
        <f t="shared" si="209"/>
        <v>9B-NamSon-HN</v>
      </c>
      <c r="AH525" s="30" t="s">
        <v>64</v>
      </c>
      <c r="AI525" s="46" t="str">
        <f t="shared" si="210"/>
        <v>HH9</v>
      </c>
      <c r="AJ525" s="46" t="str">
        <f t="shared" si="211"/>
        <v>9B-NamSon-HN</v>
      </c>
      <c r="AK525" s="46" t="s">
        <v>64</v>
      </c>
      <c r="AL525" s="46" t="str">
        <f t="shared" si="212"/>
        <v>TA9</v>
      </c>
      <c r="AM525" s="46" t="str">
        <f t="shared" si="213"/>
        <v>9B-NamSon-HN</v>
      </c>
      <c r="AN525" s="46" t="s">
        <v>64</v>
      </c>
      <c r="AO525" s="46" t="str">
        <f t="shared" si="214"/>
        <v>NV9</v>
      </c>
      <c r="AP525" s="46" t="str">
        <f t="shared" si="215"/>
        <v>9B-NamSon-HN</v>
      </c>
      <c r="AQ525" s="46" t="s">
        <v>64</v>
      </c>
    </row>
    <row r="526" spans="1:43" ht="15.75" customHeight="1" x14ac:dyDescent="0.2">
      <c r="A526" s="7">
        <v>525</v>
      </c>
      <c r="B526" s="52" t="s">
        <v>580</v>
      </c>
      <c r="C526" s="53" t="s">
        <v>602</v>
      </c>
      <c r="D526" s="54" t="s">
        <v>98</v>
      </c>
      <c r="E526" s="57">
        <v>38511</v>
      </c>
      <c r="H526" s="15" t="str">
        <f t="shared" si="198"/>
        <v>hn-namson-hs0525</v>
      </c>
      <c r="I526" s="7" t="str">
        <f t="shared" si="199"/>
        <v>abcd9091</v>
      </c>
      <c r="K526" s="46">
        <v>525</v>
      </c>
      <c r="L526" s="46" t="str">
        <f t="shared" si="192"/>
        <v>9B-NamSon-HN</v>
      </c>
      <c r="M526" s="46" t="str">
        <f t="shared" si="200"/>
        <v>Nguyễn Mai Hương</v>
      </c>
      <c r="N526" s="23" t="str">
        <f t="shared" si="201"/>
        <v>Hương</v>
      </c>
      <c r="O526" s="23" t="str">
        <f t="shared" si="202"/>
        <v xml:space="preserve">Nguyễn Mai </v>
      </c>
      <c r="P526" t="s">
        <v>1215</v>
      </c>
      <c r="Q526" s="23" t="str">
        <f t="shared" si="203"/>
        <v>0525</v>
      </c>
      <c r="R526" s="23" t="str">
        <f t="shared" si="193"/>
        <v>hn-namson-hs0525</v>
      </c>
      <c r="S526" s="23" t="str">
        <f t="shared" si="204"/>
        <v>Huong</v>
      </c>
      <c r="T526" s="23" t="str">
        <f t="shared" si="205"/>
        <v xml:space="preserve">Nguyen Mai </v>
      </c>
      <c r="U526" s="23" t="str">
        <f t="shared" si="194"/>
        <v>hs0525-nguyenmai-huong@hn-namson.edu.vn</v>
      </c>
      <c r="V526" s="23" t="str">
        <f t="shared" si="206"/>
        <v>abcd9091</v>
      </c>
      <c r="W526" s="46" t="str">
        <f t="shared" si="195"/>
        <v>HN</v>
      </c>
      <c r="X526" s="30" t="s">
        <v>47</v>
      </c>
      <c r="Y526" s="30" t="s">
        <v>51</v>
      </c>
      <c r="Z526" s="46" t="str">
        <f t="shared" si="196"/>
        <v>HS-NamSon-HN</v>
      </c>
      <c r="AA526" s="46" t="str">
        <f t="shared" si="197"/>
        <v>NamSon-HN</v>
      </c>
      <c r="AB526" s="24" t="s">
        <v>48</v>
      </c>
      <c r="AC526" s="24" t="s">
        <v>49</v>
      </c>
      <c r="AE526" s="46" t="str">
        <f t="shared" si="207"/>
        <v>hn-namson-hs0525</v>
      </c>
      <c r="AF526" s="46" t="str">
        <f t="shared" si="208"/>
        <v>DS9</v>
      </c>
      <c r="AG526" s="46" t="str">
        <f t="shared" si="209"/>
        <v>9B-NamSon-HN</v>
      </c>
      <c r="AH526" s="30" t="s">
        <v>64</v>
      </c>
      <c r="AI526" s="46" t="str">
        <f t="shared" si="210"/>
        <v>HH9</v>
      </c>
      <c r="AJ526" s="46" t="str">
        <f t="shared" si="211"/>
        <v>9B-NamSon-HN</v>
      </c>
      <c r="AK526" s="46" t="s">
        <v>64</v>
      </c>
      <c r="AL526" s="46" t="str">
        <f t="shared" si="212"/>
        <v>TA9</v>
      </c>
      <c r="AM526" s="46" t="str">
        <f t="shared" si="213"/>
        <v>9B-NamSon-HN</v>
      </c>
      <c r="AN526" s="46" t="s">
        <v>64</v>
      </c>
      <c r="AO526" s="46" t="str">
        <f t="shared" si="214"/>
        <v>NV9</v>
      </c>
      <c r="AP526" s="46" t="str">
        <f t="shared" si="215"/>
        <v>9B-NamSon-HN</v>
      </c>
      <c r="AQ526" s="46" t="s">
        <v>64</v>
      </c>
    </row>
    <row r="527" spans="1:43" ht="15.75" customHeight="1" x14ac:dyDescent="0.2">
      <c r="A527" s="30">
        <v>526</v>
      </c>
      <c r="B527" s="52" t="s">
        <v>580</v>
      </c>
      <c r="C527" s="53" t="s">
        <v>603</v>
      </c>
      <c r="D527" s="54" t="s">
        <v>98</v>
      </c>
      <c r="E527" s="57">
        <v>38584</v>
      </c>
      <c r="H527" s="15" t="str">
        <f t="shared" si="198"/>
        <v>hn-namson-hs0526</v>
      </c>
      <c r="I527" s="7" t="str">
        <f t="shared" si="199"/>
        <v>abcd9192</v>
      </c>
      <c r="K527" s="46">
        <v>526</v>
      </c>
      <c r="L527" s="46" t="str">
        <f t="shared" si="192"/>
        <v>9B-NamSon-HN</v>
      </c>
      <c r="M527" s="46" t="str">
        <f t="shared" si="200"/>
        <v>Trương Thị Hường</v>
      </c>
      <c r="N527" s="23" t="str">
        <f t="shared" si="201"/>
        <v>Hường</v>
      </c>
      <c r="O527" s="23" t="str">
        <f t="shared" si="202"/>
        <v xml:space="preserve">Trương Thị </v>
      </c>
      <c r="P527" t="s">
        <v>1216</v>
      </c>
      <c r="Q527" s="23" t="str">
        <f t="shared" si="203"/>
        <v>0526</v>
      </c>
      <c r="R527" s="23" t="str">
        <f t="shared" si="193"/>
        <v>hn-namson-hs0526</v>
      </c>
      <c r="S527" s="23" t="str">
        <f t="shared" si="204"/>
        <v>Huong</v>
      </c>
      <c r="T527" s="23" t="str">
        <f t="shared" si="205"/>
        <v xml:space="preserve">Truong Thi </v>
      </c>
      <c r="U527" s="23" t="str">
        <f t="shared" si="194"/>
        <v>hs0526-truongthi-huong@hn-namson.edu.vn</v>
      </c>
      <c r="V527" s="23" t="str">
        <f t="shared" si="206"/>
        <v>abcd9192</v>
      </c>
      <c r="W527" s="46" t="str">
        <f t="shared" si="195"/>
        <v>HN</v>
      </c>
      <c r="X527" s="30" t="s">
        <v>47</v>
      </c>
      <c r="Y527" s="30" t="s">
        <v>51</v>
      </c>
      <c r="Z527" s="46" t="str">
        <f t="shared" si="196"/>
        <v>HS-NamSon-HN</v>
      </c>
      <c r="AA527" s="46" t="str">
        <f t="shared" si="197"/>
        <v>NamSon-HN</v>
      </c>
      <c r="AB527" s="24" t="s">
        <v>48</v>
      </c>
      <c r="AC527" s="24" t="s">
        <v>49</v>
      </c>
      <c r="AE527" s="46" t="str">
        <f t="shared" si="207"/>
        <v>hn-namson-hs0526</v>
      </c>
      <c r="AF527" s="46" t="str">
        <f t="shared" si="208"/>
        <v>DS9</v>
      </c>
      <c r="AG527" s="46" t="str">
        <f t="shared" si="209"/>
        <v>9B-NamSon-HN</v>
      </c>
      <c r="AH527" s="30" t="s">
        <v>64</v>
      </c>
      <c r="AI527" s="46" t="str">
        <f t="shared" si="210"/>
        <v>HH9</v>
      </c>
      <c r="AJ527" s="46" t="str">
        <f t="shared" si="211"/>
        <v>9B-NamSon-HN</v>
      </c>
      <c r="AK527" s="46" t="s">
        <v>64</v>
      </c>
      <c r="AL527" s="46" t="str">
        <f t="shared" si="212"/>
        <v>TA9</v>
      </c>
      <c r="AM527" s="46" t="str">
        <f t="shared" si="213"/>
        <v>9B-NamSon-HN</v>
      </c>
      <c r="AN527" s="46" t="s">
        <v>64</v>
      </c>
      <c r="AO527" s="46" t="str">
        <f t="shared" si="214"/>
        <v>NV9</v>
      </c>
      <c r="AP527" s="46" t="str">
        <f t="shared" si="215"/>
        <v>9B-NamSon-HN</v>
      </c>
      <c r="AQ527" s="46" t="s">
        <v>64</v>
      </c>
    </row>
    <row r="528" spans="1:43" ht="15.75" customHeight="1" x14ac:dyDescent="0.2">
      <c r="A528" s="7">
        <v>527</v>
      </c>
      <c r="B528" s="52" t="s">
        <v>580</v>
      </c>
      <c r="C528" s="53" t="s">
        <v>604</v>
      </c>
      <c r="D528" s="54" t="s">
        <v>75</v>
      </c>
      <c r="E528" s="57">
        <v>38231</v>
      </c>
      <c r="H528" s="15" t="str">
        <f t="shared" si="198"/>
        <v>hn-namson-hs0527</v>
      </c>
      <c r="I528" s="7" t="str">
        <f t="shared" si="199"/>
        <v>abcd9293</v>
      </c>
      <c r="K528" s="46">
        <v>527</v>
      </c>
      <c r="L528" s="46" t="str">
        <f t="shared" si="192"/>
        <v>9B-NamSon-HN</v>
      </c>
      <c r="M528" s="46" t="str">
        <f t="shared" si="200"/>
        <v>Phùng Quang Khải</v>
      </c>
      <c r="N528" s="23" t="str">
        <f t="shared" si="201"/>
        <v>Khải</v>
      </c>
      <c r="O528" s="23" t="str">
        <f t="shared" si="202"/>
        <v xml:space="preserve">Phùng Quang </v>
      </c>
      <c r="P528" t="s">
        <v>1217</v>
      </c>
      <c r="Q528" s="23" t="str">
        <f t="shared" si="203"/>
        <v>0527</v>
      </c>
      <c r="R528" s="23" t="str">
        <f t="shared" si="193"/>
        <v>hn-namson-hs0527</v>
      </c>
      <c r="S528" s="23" t="str">
        <f t="shared" si="204"/>
        <v>Khai</v>
      </c>
      <c r="T528" s="23" t="str">
        <f t="shared" si="205"/>
        <v xml:space="preserve">Phung Quang </v>
      </c>
      <c r="U528" s="23" t="str">
        <f t="shared" si="194"/>
        <v>hs0527-phungquang-khai@hn-namson.edu.vn</v>
      </c>
      <c r="V528" s="23" t="str">
        <f t="shared" si="206"/>
        <v>abcd9293</v>
      </c>
      <c r="W528" s="46" t="str">
        <f t="shared" si="195"/>
        <v>HN</v>
      </c>
      <c r="X528" s="30" t="s">
        <v>47</v>
      </c>
      <c r="Y528" s="30" t="s">
        <v>51</v>
      </c>
      <c r="Z528" s="46" t="str">
        <f t="shared" si="196"/>
        <v>HS-NamSon-HN</v>
      </c>
      <c r="AA528" s="46" t="str">
        <f t="shared" si="197"/>
        <v>NamSon-HN</v>
      </c>
      <c r="AB528" s="24" t="s">
        <v>48</v>
      </c>
      <c r="AC528" s="24" t="s">
        <v>49</v>
      </c>
      <c r="AE528" s="46" t="str">
        <f t="shared" si="207"/>
        <v>hn-namson-hs0527</v>
      </c>
      <c r="AF528" s="46" t="str">
        <f t="shared" si="208"/>
        <v>DS9</v>
      </c>
      <c r="AG528" s="46" t="str">
        <f t="shared" si="209"/>
        <v>9B-NamSon-HN</v>
      </c>
      <c r="AH528" s="30" t="s">
        <v>64</v>
      </c>
      <c r="AI528" s="46" t="str">
        <f t="shared" si="210"/>
        <v>HH9</v>
      </c>
      <c r="AJ528" s="46" t="str">
        <f t="shared" si="211"/>
        <v>9B-NamSon-HN</v>
      </c>
      <c r="AK528" s="46" t="s">
        <v>64</v>
      </c>
      <c r="AL528" s="46" t="str">
        <f t="shared" si="212"/>
        <v>TA9</v>
      </c>
      <c r="AM528" s="46" t="str">
        <f t="shared" si="213"/>
        <v>9B-NamSon-HN</v>
      </c>
      <c r="AN528" s="46" t="s">
        <v>64</v>
      </c>
      <c r="AO528" s="46" t="str">
        <f t="shared" si="214"/>
        <v>NV9</v>
      </c>
      <c r="AP528" s="46" t="str">
        <f t="shared" si="215"/>
        <v>9B-NamSon-HN</v>
      </c>
      <c r="AQ528" s="46" t="s">
        <v>64</v>
      </c>
    </row>
    <row r="529" spans="1:43" ht="15.75" customHeight="1" x14ac:dyDescent="0.2">
      <c r="A529" s="30">
        <v>528</v>
      </c>
      <c r="B529" s="52" t="s">
        <v>580</v>
      </c>
      <c r="C529" s="53" t="s">
        <v>605</v>
      </c>
      <c r="D529" s="54" t="s">
        <v>75</v>
      </c>
      <c r="E529" s="57">
        <v>38669</v>
      </c>
      <c r="H529" s="15" t="str">
        <f t="shared" si="198"/>
        <v>hn-namson-hs0528</v>
      </c>
      <c r="I529" s="7" t="str">
        <f t="shared" si="199"/>
        <v>abcd9394</v>
      </c>
      <c r="K529" s="46">
        <v>528</v>
      </c>
      <c r="L529" s="46" t="str">
        <f t="shared" si="192"/>
        <v>9B-NamSon-HN</v>
      </c>
      <c r="M529" s="46" t="str">
        <f t="shared" si="200"/>
        <v>Vũ Bá Khiêm</v>
      </c>
      <c r="N529" s="23" t="str">
        <f t="shared" si="201"/>
        <v>Khiêm</v>
      </c>
      <c r="O529" s="23" t="str">
        <f t="shared" si="202"/>
        <v xml:space="preserve">Vũ Bá </v>
      </c>
      <c r="P529" t="s">
        <v>1218</v>
      </c>
      <c r="Q529" s="23" t="str">
        <f t="shared" si="203"/>
        <v>0528</v>
      </c>
      <c r="R529" s="23" t="str">
        <f t="shared" si="193"/>
        <v>hn-namson-hs0528</v>
      </c>
      <c r="S529" s="23" t="str">
        <f t="shared" si="204"/>
        <v>Khiem</v>
      </c>
      <c r="T529" s="23" t="str">
        <f t="shared" si="205"/>
        <v xml:space="preserve">Vu Ba </v>
      </c>
      <c r="U529" s="23" t="str">
        <f t="shared" si="194"/>
        <v>hs0528-vuba-khiem@hn-namson.edu.vn</v>
      </c>
      <c r="V529" s="23" t="str">
        <f t="shared" si="206"/>
        <v>abcd9394</v>
      </c>
      <c r="W529" s="46" t="str">
        <f t="shared" si="195"/>
        <v>HN</v>
      </c>
      <c r="X529" s="30" t="s">
        <v>47</v>
      </c>
      <c r="Y529" s="30" t="s">
        <v>51</v>
      </c>
      <c r="Z529" s="46" t="str">
        <f t="shared" si="196"/>
        <v>HS-NamSon-HN</v>
      </c>
      <c r="AA529" s="46" t="str">
        <f t="shared" si="197"/>
        <v>NamSon-HN</v>
      </c>
      <c r="AB529" s="24" t="s">
        <v>48</v>
      </c>
      <c r="AC529" s="24" t="s">
        <v>49</v>
      </c>
      <c r="AE529" s="46" t="str">
        <f t="shared" si="207"/>
        <v>hn-namson-hs0528</v>
      </c>
      <c r="AF529" s="46" t="str">
        <f t="shared" si="208"/>
        <v>DS9</v>
      </c>
      <c r="AG529" s="46" t="str">
        <f t="shared" si="209"/>
        <v>9B-NamSon-HN</v>
      </c>
      <c r="AH529" s="30" t="s">
        <v>64</v>
      </c>
      <c r="AI529" s="46" t="str">
        <f t="shared" si="210"/>
        <v>HH9</v>
      </c>
      <c r="AJ529" s="46" t="str">
        <f t="shared" si="211"/>
        <v>9B-NamSon-HN</v>
      </c>
      <c r="AK529" s="46" t="s">
        <v>64</v>
      </c>
      <c r="AL529" s="46" t="str">
        <f t="shared" si="212"/>
        <v>TA9</v>
      </c>
      <c r="AM529" s="46" t="str">
        <f t="shared" si="213"/>
        <v>9B-NamSon-HN</v>
      </c>
      <c r="AN529" s="46" t="s">
        <v>64</v>
      </c>
      <c r="AO529" s="46" t="str">
        <f t="shared" si="214"/>
        <v>NV9</v>
      </c>
      <c r="AP529" s="46" t="str">
        <f t="shared" si="215"/>
        <v>9B-NamSon-HN</v>
      </c>
      <c r="AQ529" s="46" t="s">
        <v>64</v>
      </c>
    </row>
    <row r="530" spans="1:43" ht="15.75" customHeight="1" x14ac:dyDescent="0.2">
      <c r="A530" s="7">
        <v>529</v>
      </c>
      <c r="B530" s="52" t="s">
        <v>580</v>
      </c>
      <c r="C530" s="53" t="s">
        <v>606</v>
      </c>
      <c r="D530" s="54" t="s">
        <v>75</v>
      </c>
      <c r="E530" s="57">
        <v>38643</v>
      </c>
      <c r="H530" s="15" t="str">
        <f t="shared" si="198"/>
        <v>hn-namson-hs0529</v>
      </c>
      <c r="I530" s="7" t="str">
        <f t="shared" si="199"/>
        <v>abcd9495</v>
      </c>
      <c r="K530" s="46">
        <v>529</v>
      </c>
      <c r="L530" s="46" t="str">
        <f t="shared" si="192"/>
        <v>9B-NamSon-HN</v>
      </c>
      <c r="M530" s="46" t="str">
        <f t="shared" si="200"/>
        <v>Đỗ Anh Khoa</v>
      </c>
      <c r="N530" s="23" t="str">
        <f t="shared" si="201"/>
        <v>Khoa</v>
      </c>
      <c r="O530" s="23" t="str">
        <f t="shared" si="202"/>
        <v xml:space="preserve">Đỗ Anh </v>
      </c>
      <c r="P530" t="s">
        <v>1219</v>
      </c>
      <c r="Q530" s="23" t="str">
        <f t="shared" si="203"/>
        <v>0529</v>
      </c>
      <c r="R530" s="23" t="str">
        <f t="shared" si="193"/>
        <v>hn-namson-hs0529</v>
      </c>
      <c r="S530" s="23" t="str">
        <f t="shared" si="204"/>
        <v>Khoa</v>
      </c>
      <c r="T530" s="23" t="str">
        <f t="shared" si="205"/>
        <v xml:space="preserve">Do Anh </v>
      </c>
      <c r="U530" s="23" t="str">
        <f t="shared" si="194"/>
        <v>hs0529-doanh-khoa@hn-namson.edu.vn</v>
      </c>
      <c r="V530" s="23" t="str">
        <f t="shared" si="206"/>
        <v>abcd9495</v>
      </c>
      <c r="W530" s="46" t="str">
        <f t="shared" si="195"/>
        <v>HN</v>
      </c>
      <c r="X530" s="30" t="s">
        <v>47</v>
      </c>
      <c r="Y530" s="30" t="s">
        <v>51</v>
      </c>
      <c r="Z530" s="46" t="str">
        <f t="shared" si="196"/>
        <v>HS-NamSon-HN</v>
      </c>
      <c r="AA530" s="46" t="str">
        <f t="shared" si="197"/>
        <v>NamSon-HN</v>
      </c>
      <c r="AB530" s="24" t="s">
        <v>48</v>
      </c>
      <c r="AC530" s="24" t="s">
        <v>49</v>
      </c>
      <c r="AE530" s="46" t="str">
        <f t="shared" si="207"/>
        <v>hn-namson-hs0529</v>
      </c>
      <c r="AF530" s="46" t="str">
        <f t="shared" si="208"/>
        <v>DS9</v>
      </c>
      <c r="AG530" s="46" t="str">
        <f t="shared" si="209"/>
        <v>9B-NamSon-HN</v>
      </c>
      <c r="AH530" s="30" t="s">
        <v>64</v>
      </c>
      <c r="AI530" s="46" t="str">
        <f t="shared" si="210"/>
        <v>HH9</v>
      </c>
      <c r="AJ530" s="46" t="str">
        <f t="shared" si="211"/>
        <v>9B-NamSon-HN</v>
      </c>
      <c r="AK530" s="46" t="s">
        <v>64</v>
      </c>
      <c r="AL530" s="46" t="str">
        <f t="shared" si="212"/>
        <v>TA9</v>
      </c>
      <c r="AM530" s="46" t="str">
        <f t="shared" si="213"/>
        <v>9B-NamSon-HN</v>
      </c>
      <c r="AN530" s="46" t="s">
        <v>64</v>
      </c>
      <c r="AO530" s="46" t="str">
        <f t="shared" si="214"/>
        <v>NV9</v>
      </c>
      <c r="AP530" s="46" t="str">
        <f t="shared" si="215"/>
        <v>9B-NamSon-HN</v>
      </c>
      <c r="AQ530" s="46" t="s">
        <v>64</v>
      </c>
    </row>
    <row r="531" spans="1:43" ht="15.75" customHeight="1" x14ac:dyDescent="0.2">
      <c r="A531" s="30">
        <v>530</v>
      </c>
      <c r="B531" s="52" t="s">
        <v>580</v>
      </c>
      <c r="C531" s="53" t="s">
        <v>607</v>
      </c>
      <c r="D531" s="54" t="s">
        <v>98</v>
      </c>
      <c r="E531" s="57">
        <v>38627</v>
      </c>
      <c r="H531" s="15" t="str">
        <f t="shared" si="198"/>
        <v>hn-namson-hs0530</v>
      </c>
      <c r="I531" s="7" t="str">
        <f t="shared" si="199"/>
        <v>abcd9596</v>
      </c>
      <c r="K531" s="46">
        <v>530</v>
      </c>
      <c r="L531" s="46" t="str">
        <f t="shared" si="192"/>
        <v>9B-NamSon-HN</v>
      </c>
      <c r="M531" s="46" t="str">
        <f t="shared" si="200"/>
        <v>Đỗ Thị Linh</v>
      </c>
      <c r="N531" s="23" t="str">
        <f t="shared" si="201"/>
        <v>Linh</v>
      </c>
      <c r="O531" s="23" t="str">
        <f t="shared" si="202"/>
        <v xml:space="preserve">Đỗ Thị </v>
      </c>
      <c r="P531" t="s">
        <v>1220</v>
      </c>
      <c r="Q531" s="23" t="str">
        <f t="shared" si="203"/>
        <v>0530</v>
      </c>
      <c r="R531" s="23" t="str">
        <f t="shared" si="193"/>
        <v>hn-namson-hs0530</v>
      </c>
      <c r="S531" s="23" t="str">
        <f t="shared" si="204"/>
        <v>Linh</v>
      </c>
      <c r="T531" s="23" t="str">
        <f t="shared" si="205"/>
        <v xml:space="preserve">Do Thi </v>
      </c>
      <c r="U531" s="23" t="str">
        <f t="shared" si="194"/>
        <v>hs0530-dothi-linh@hn-namson.edu.vn</v>
      </c>
      <c r="V531" s="23" t="str">
        <f t="shared" si="206"/>
        <v>abcd9596</v>
      </c>
      <c r="W531" s="46" t="str">
        <f t="shared" si="195"/>
        <v>HN</v>
      </c>
      <c r="X531" s="30" t="s">
        <v>47</v>
      </c>
      <c r="Y531" s="30" t="s">
        <v>51</v>
      </c>
      <c r="Z531" s="46" t="str">
        <f t="shared" si="196"/>
        <v>HS-NamSon-HN</v>
      </c>
      <c r="AA531" s="46" t="str">
        <f t="shared" si="197"/>
        <v>NamSon-HN</v>
      </c>
      <c r="AB531" s="24" t="s">
        <v>48</v>
      </c>
      <c r="AC531" s="24" t="s">
        <v>49</v>
      </c>
      <c r="AE531" s="46" t="str">
        <f t="shared" si="207"/>
        <v>hn-namson-hs0530</v>
      </c>
      <c r="AF531" s="46" t="str">
        <f t="shared" si="208"/>
        <v>DS9</v>
      </c>
      <c r="AG531" s="46" t="str">
        <f t="shared" si="209"/>
        <v>9B-NamSon-HN</v>
      </c>
      <c r="AH531" s="30" t="s">
        <v>64</v>
      </c>
      <c r="AI531" s="46" t="str">
        <f t="shared" si="210"/>
        <v>HH9</v>
      </c>
      <c r="AJ531" s="46" t="str">
        <f t="shared" si="211"/>
        <v>9B-NamSon-HN</v>
      </c>
      <c r="AK531" s="46" t="s">
        <v>64</v>
      </c>
      <c r="AL531" s="46" t="str">
        <f t="shared" si="212"/>
        <v>TA9</v>
      </c>
      <c r="AM531" s="46" t="str">
        <f t="shared" si="213"/>
        <v>9B-NamSon-HN</v>
      </c>
      <c r="AN531" s="46" t="s">
        <v>64</v>
      </c>
      <c r="AO531" s="46" t="str">
        <f t="shared" si="214"/>
        <v>NV9</v>
      </c>
      <c r="AP531" s="46" t="str">
        <f t="shared" si="215"/>
        <v>9B-NamSon-HN</v>
      </c>
      <c r="AQ531" s="46" t="s">
        <v>64</v>
      </c>
    </row>
    <row r="532" spans="1:43" ht="15.75" customHeight="1" x14ac:dyDescent="0.2">
      <c r="A532" s="7">
        <v>531</v>
      </c>
      <c r="B532" s="52" t="s">
        <v>580</v>
      </c>
      <c r="C532" s="53" t="s">
        <v>608</v>
      </c>
      <c r="D532" s="54" t="s">
        <v>98</v>
      </c>
      <c r="E532" s="57">
        <v>38590</v>
      </c>
      <c r="H532" s="15" t="str">
        <f t="shared" si="198"/>
        <v>hn-namson-hs0531</v>
      </c>
      <c r="I532" s="7" t="str">
        <f t="shared" si="199"/>
        <v>abcd9697</v>
      </c>
      <c r="K532" s="46">
        <v>531</v>
      </c>
      <c r="L532" s="46" t="str">
        <f t="shared" si="192"/>
        <v>9B-NamSon-HN</v>
      </c>
      <c r="M532" s="46" t="str">
        <f t="shared" si="200"/>
        <v>Nguyễn Thị Linh</v>
      </c>
      <c r="N532" s="23" t="str">
        <f t="shared" si="201"/>
        <v>Linh</v>
      </c>
      <c r="O532" s="23" t="str">
        <f t="shared" si="202"/>
        <v xml:space="preserve">Nguyễn Thị </v>
      </c>
      <c r="P532" t="s">
        <v>1221</v>
      </c>
      <c r="Q532" s="23" t="str">
        <f t="shared" si="203"/>
        <v>0531</v>
      </c>
      <c r="R532" s="23" t="str">
        <f t="shared" si="193"/>
        <v>hn-namson-hs0531</v>
      </c>
      <c r="S532" s="23" t="str">
        <f t="shared" si="204"/>
        <v>Linh</v>
      </c>
      <c r="T532" s="23" t="str">
        <f t="shared" si="205"/>
        <v xml:space="preserve">Nguyen Thi </v>
      </c>
      <c r="U532" s="23" t="str">
        <f t="shared" si="194"/>
        <v>hs0531-nguyenthi-linh@hn-namson.edu.vn</v>
      </c>
      <c r="V532" s="23" t="str">
        <f t="shared" si="206"/>
        <v>abcd9697</v>
      </c>
      <c r="W532" s="46" t="str">
        <f t="shared" si="195"/>
        <v>HN</v>
      </c>
      <c r="X532" s="30" t="s">
        <v>47</v>
      </c>
      <c r="Y532" s="30" t="s">
        <v>51</v>
      </c>
      <c r="Z532" s="46" t="str">
        <f t="shared" si="196"/>
        <v>HS-NamSon-HN</v>
      </c>
      <c r="AA532" s="46" t="str">
        <f t="shared" si="197"/>
        <v>NamSon-HN</v>
      </c>
      <c r="AB532" s="24" t="s">
        <v>48</v>
      </c>
      <c r="AC532" s="24" t="s">
        <v>49</v>
      </c>
      <c r="AE532" s="46" t="str">
        <f t="shared" si="207"/>
        <v>hn-namson-hs0531</v>
      </c>
      <c r="AF532" s="46" t="str">
        <f t="shared" si="208"/>
        <v>DS9</v>
      </c>
      <c r="AG532" s="46" t="str">
        <f t="shared" si="209"/>
        <v>9B-NamSon-HN</v>
      </c>
      <c r="AH532" s="30" t="s">
        <v>64</v>
      </c>
      <c r="AI532" s="46" t="str">
        <f t="shared" si="210"/>
        <v>HH9</v>
      </c>
      <c r="AJ532" s="46" t="str">
        <f t="shared" si="211"/>
        <v>9B-NamSon-HN</v>
      </c>
      <c r="AK532" s="46" t="s">
        <v>64</v>
      </c>
      <c r="AL532" s="46" t="str">
        <f t="shared" si="212"/>
        <v>TA9</v>
      </c>
      <c r="AM532" s="46" t="str">
        <f t="shared" si="213"/>
        <v>9B-NamSon-HN</v>
      </c>
      <c r="AN532" s="46" t="s">
        <v>64</v>
      </c>
      <c r="AO532" s="46" t="str">
        <f t="shared" si="214"/>
        <v>NV9</v>
      </c>
      <c r="AP532" s="46" t="str">
        <f t="shared" si="215"/>
        <v>9B-NamSon-HN</v>
      </c>
      <c r="AQ532" s="46" t="s">
        <v>64</v>
      </c>
    </row>
    <row r="533" spans="1:43" ht="15.75" customHeight="1" x14ac:dyDescent="0.2">
      <c r="A533" s="30">
        <v>532</v>
      </c>
      <c r="B533" s="52" t="s">
        <v>580</v>
      </c>
      <c r="C533" s="53" t="s">
        <v>609</v>
      </c>
      <c r="D533" s="54" t="s">
        <v>98</v>
      </c>
      <c r="E533" s="57">
        <v>38601</v>
      </c>
      <c r="H533" s="15" t="str">
        <f t="shared" si="198"/>
        <v>hn-namson-hs0532</v>
      </c>
      <c r="I533" s="7" t="str">
        <f t="shared" si="199"/>
        <v>abcd9798</v>
      </c>
      <c r="K533" s="46">
        <v>532</v>
      </c>
      <c r="L533" s="46" t="str">
        <f t="shared" si="192"/>
        <v>9B-NamSon-HN</v>
      </c>
      <c r="M533" s="46" t="str">
        <f t="shared" si="200"/>
        <v>Nguyễn Thị Hoài Linh</v>
      </c>
      <c r="N533" s="23" t="str">
        <f t="shared" si="201"/>
        <v>Linh</v>
      </c>
      <c r="O533" s="23" t="str">
        <f t="shared" si="202"/>
        <v xml:space="preserve">Nguyễn Thị Hoài </v>
      </c>
      <c r="P533" t="s">
        <v>1222</v>
      </c>
      <c r="Q533" s="23" t="str">
        <f t="shared" si="203"/>
        <v>0532</v>
      </c>
      <c r="R533" s="23" t="str">
        <f t="shared" si="193"/>
        <v>hn-namson-hs0532</v>
      </c>
      <c r="S533" s="23" t="str">
        <f t="shared" si="204"/>
        <v>Linh</v>
      </c>
      <c r="T533" s="23" t="str">
        <f t="shared" si="205"/>
        <v xml:space="preserve">Nguyen Thi Hoai </v>
      </c>
      <c r="U533" s="23" t="str">
        <f t="shared" si="194"/>
        <v>hs0532-nguyenthihoai-linh@hn-namson.edu.vn</v>
      </c>
      <c r="V533" s="23" t="str">
        <f t="shared" si="206"/>
        <v>abcd9798</v>
      </c>
      <c r="W533" s="46" t="str">
        <f t="shared" si="195"/>
        <v>HN</v>
      </c>
      <c r="X533" s="30" t="s">
        <v>47</v>
      </c>
      <c r="Y533" s="30" t="s">
        <v>51</v>
      </c>
      <c r="Z533" s="46" t="str">
        <f t="shared" si="196"/>
        <v>HS-NamSon-HN</v>
      </c>
      <c r="AA533" s="46" t="str">
        <f t="shared" si="197"/>
        <v>NamSon-HN</v>
      </c>
      <c r="AB533" s="24" t="s">
        <v>48</v>
      </c>
      <c r="AC533" s="24" t="s">
        <v>49</v>
      </c>
      <c r="AE533" s="46" t="str">
        <f t="shared" si="207"/>
        <v>hn-namson-hs0532</v>
      </c>
      <c r="AF533" s="46" t="str">
        <f t="shared" si="208"/>
        <v>DS9</v>
      </c>
      <c r="AG533" s="46" t="str">
        <f t="shared" si="209"/>
        <v>9B-NamSon-HN</v>
      </c>
      <c r="AH533" s="30" t="s">
        <v>64</v>
      </c>
      <c r="AI533" s="46" t="str">
        <f t="shared" si="210"/>
        <v>HH9</v>
      </c>
      <c r="AJ533" s="46" t="str">
        <f t="shared" si="211"/>
        <v>9B-NamSon-HN</v>
      </c>
      <c r="AK533" s="46" t="s">
        <v>64</v>
      </c>
      <c r="AL533" s="46" t="str">
        <f t="shared" si="212"/>
        <v>TA9</v>
      </c>
      <c r="AM533" s="46" t="str">
        <f t="shared" si="213"/>
        <v>9B-NamSon-HN</v>
      </c>
      <c r="AN533" s="46" t="s">
        <v>64</v>
      </c>
      <c r="AO533" s="46" t="str">
        <f t="shared" si="214"/>
        <v>NV9</v>
      </c>
      <c r="AP533" s="46" t="str">
        <f t="shared" si="215"/>
        <v>9B-NamSon-HN</v>
      </c>
      <c r="AQ533" s="46" t="s">
        <v>64</v>
      </c>
    </row>
    <row r="534" spans="1:43" ht="15.75" customHeight="1" x14ac:dyDescent="0.2">
      <c r="A534" s="7">
        <v>533</v>
      </c>
      <c r="B534" s="52" t="s">
        <v>580</v>
      </c>
      <c r="C534" s="53" t="s">
        <v>441</v>
      </c>
      <c r="D534" s="54" t="s">
        <v>98</v>
      </c>
      <c r="E534" s="57">
        <v>38653</v>
      </c>
      <c r="H534" s="15" t="str">
        <f t="shared" si="198"/>
        <v>hn-namson-hs0533</v>
      </c>
      <c r="I534" s="7" t="str">
        <f t="shared" si="199"/>
        <v>abcd9899</v>
      </c>
      <c r="K534" s="46">
        <v>533</v>
      </c>
      <c r="L534" s="46" t="str">
        <f t="shared" si="192"/>
        <v>9B-NamSon-HN</v>
      </c>
      <c r="M534" s="46" t="str">
        <f t="shared" si="200"/>
        <v>Nguyễn Thùy Linh</v>
      </c>
      <c r="N534" s="23" t="str">
        <f t="shared" si="201"/>
        <v>Linh</v>
      </c>
      <c r="O534" s="23" t="str">
        <f t="shared" si="202"/>
        <v xml:space="preserve">Nguyễn Thùy </v>
      </c>
      <c r="P534" t="s">
        <v>1063</v>
      </c>
      <c r="Q534" s="23" t="str">
        <f t="shared" si="203"/>
        <v>0533</v>
      </c>
      <c r="R534" s="23" t="str">
        <f t="shared" si="193"/>
        <v>hn-namson-hs0533</v>
      </c>
      <c r="S534" s="23" t="str">
        <f t="shared" si="204"/>
        <v>Linh</v>
      </c>
      <c r="T534" s="23" t="str">
        <f t="shared" si="205"/>
        <v xml:space="preserve">Nguyen Thuy </v>
      </c>
      <c r="U534" s="23" t="str">
        <f t="shared" si="194"/>
        <v>hs0533-nguyenthuy-linh@hn-namson.edu.vn</v>
      </c>
      <c r="V534" s="23" t="str">
        <f t="shared" si="206"/>
        <v>abcd9899</v>
      </c>
      <c r="W534" s="46" t="str">
        <f t="shared" si="195"/>
        <v>HN</v>
      </c>
      <c r="X534" s="30" t="s">
        <v>47</v>
      </c>
      <c r="Y534" s="30" t="s">
        <v>51</v>
      </c>
      <c r="Z534" s="46" t="str">
        <f t="shared" si="196"/>
        <v>HS-NamSon-HN</v>
      </c>
      <c r="AA534" s="46" t="str">
        <f t="shared" si="197"/>
        <v>NamSon-HN</v>
      </c>
      <c r="AB534" s="24" t="s">
        <v>48</v>
      </c>
      <c r="AC534" s="24" t="s">
        <v>49</v>
      </c>
      <c r="AE534" s="46" t="str">
        <f t="shared" si="207"/>
        <v>hn-namson-hs0533</v>
      </c>
      <c r="AF534" s="46" t="str">
        <f t="shared" si="208"/>
        <v>DS9</v>
      </c>
      <c r="AG534" s="46" t="str">
        <f t="shared" si="209"/>
        <v>9B-NamSon-HN</v>
      </c>
      <c r="AH534" s="30" t="s">
        <v>64</v>
      </c>
      <c r="AI534" s="46" t="str">
        <f t="shared" si="210"/>
        <v>HH9</v>
      </c>
      <c r="AJ534" s="46" t="str">
        <f t="shared" si="211"/>
        <v>9B-NamSon-HN</v>
      </c>
      <c r="AK534" s="46" t="s">
        <v>64</v>
      </c>
      <c r="AL534" s="46" t="str">
        <f t="shared" si="212"/>
        <v>TA9</v>
      </c>
      <c r="AM534" s="46" t="str">
        <f t="shared" si="213"/>
        <v>9B-NamSon-HN</v>
      </c>
      <c r="AN534" s="46" t="s">
        <v>64</v>
      </c>
      <c r="AO534" s="46" t="str">
        <f t="shared" si="214"/>
        <v>NV9</v>
      </c>
      <c r="AP534" s="46" t="str">
        <f t="shared" si="215"/>
        <v>9B-NamSon-HN</v>
      </c>
      <c r="AQ534" s="46" t="s">
        <v>64</v>
      </c>
    </row>
    <row r="535" spans="1:43" ht="15.75" customHeight="1" x14ac:dyDescent="0.2">
      <c r="A535" s="30">
        <v>534</v>
      </c>
      <c r="B535" s="52" t="s">
        <v>580</v>
      </c>
      <c r="C535" s="53" t="s">
        <v>610</v>
      </c>
      <c r="D535" s="54" t="s">
        <v>98</v>
      </c>
      <c r="E535" s="57">
        <v>38512</v>
      </c>
      <c r="H535" s="15" t="str">
        <f t="shared" si="198"/>
        <v>hn-namson-hs0534</v>
      </c>
      <c r="I535" s="7" t="str">
        <f t="shared" si="199"/>
        <v>abcd1011</v>
      </c>
      <c r="K535" s="46">
        <v>534</v>
      </c>
      <c r="L535" s="46" t="str">
        <f t="shared" si="192"/>
        <v>9B-NamSon-HN</v>
      </c>
      <c r="M535" s="46" t="str">
        <f t="shared" si="200"/>
        <v>Trần Thị Lương</v>
      </c>
      <c r="N535" s="23" t="str">
        <f t="shared" si="201"/>
        <v>Lương</v>
      </c>
      <c r="O535" s="23" t="str">
        <f t="shared" si="202"/>
        <v xml:space="preserve">Trần Thị </v>
      </c>
      <c r="P535" t="s">
        <v>1223</v>
      </c>
      <c r="Q535" s="23" t="str">
        <f t="shared" si="203"/>
        <v>0534</v>
      </c>
      <c r="R535" s="23" t="str">
        <f t="shared" si="193"/>
        <v>hn-namson-hs0534</v>
      </c>
      <c r="S535" s="23" t="str">
        <f t="shared" si="204"/>
        <v>Luong</v>
      </c>
      <c r="T535" s="23" t="str">
        <f t="shared" si="205"/>
        <v xml:space="preserve">Tran Thi </v>
      </c>
      <c r="U535" s="23" t="str">
        <f t="shared" si="194"/>
        <v>hs0534-tranthi-luong@hn-namson.edu.vn</v>
      </c>
      <c r="V535" s="23" t="str">
        <f t="shared" si="206"/>
        <v>abcd1011</v>
      </c>
      <c r="W535" s="46" t="str">
        <f t="shared" si="195"/>
        <v>HN</v>
      </c>
      <c r="X535" s="30" t="s">
        <v>47</v>
      </c>
      <c r="Y535" s="30" t="s">
        <v>51</v>
      </c>
      <c r="Z535" s="46" t="str">
        <f t="shared" si="196"/>
        <v>HS-NamSon-HN</v>
      </c>
      <c r="AA535" s="46" t="str">
        <f t="shared" si="197"/>
        <v>NamSon-HN</v>
      </c>
      <c r="AB535" s="24" t="s">
        <v>48</v>
      </c>
      <c r="AC535" s="24" t="s">
        <v>49</v>
      </c>
      <c r="AE535" s="46" t="str">
        <f t="shared" si="207"/>
        <v>hn-namson-hs0534</v>
      </c>
      <c r="AF535" s="46" t="str">
        <f t="shared" si="208"/>
        <v>DS9</v>
      </c>
      <c r="AG535" s="46" t="str">
        <f t="shared" si="209"/>
        <v>9B-NamSon-HN</v>
      </c>
      <c r="AH535" s="30" t="s">
        <v>64</v>
      </c>
      <c r="AI535" s="46" t="str">
        <f t="shared" si="210"/>
        <v>HH9</v>
      </c>
      <c r="AJ535" s="46" t="str">
        <f t="shared" si="211"/>
        <v>9B-NamSon-HN</v>
      </c>
      <c r="AK535" s="46" t="s">
        <v>64</v>
      </c>
      <c r="AL535" s="46" t="str">
        <f t="shared" si="212"/>
        <v>TA9</v>
      </c>
      <c r="AM535" s="46" t="str">
        <f t="shared" si="213"/>
        <v>9B-NamSon-HN</v>
      </c>
      <c r="AN535" s="46" t="s">
        <v>64</v>
      </c>
      <c r="AO535" s="46" t="str">
        <f t="shared" si="214"/>
        <v>NV9</v>
      </c>
      <c r="AP535" s="46" t="str">
        <f t="shared" si="215"/>
        <v>9B-NamSon-HN</v>
      </c>
      <c r="AQ535" s="46" t="s">
        <v>64</v>
      </c>
    </row>
    <row r="536" spans="1:43" ht="15.75" customHeight="1" x14ac:dyDescent="0.2">
      <c r="A536" s="7">
        <v>535</v>
      </c>
      <c r="B536" s="52" t="s">
        <v>580</v>
      </c>
      <c r="C536" s="53" t="s">
        <v>611</v>
      </c>
      <c r="D536" s="54" t="s">
        <v>98</v>
      </c>
      <c r="E536" s="57">
        <v>38550</v>
      </c>
      <c r="H536" s="15" t="str">
        <f t="shared" si="198"/>
        <v>hn-namson-hs0535</v>
      </c>
      <c r="I536" s="7" t="str">
        <f t="shared" si="199"/>
        <v>abcd1112</v>
      </c>
      <c r="K536" s="46">
        <v>535</v>
      </c>
      <c r="L536" s="46" t="str">
        <f t="shared" si="192"/>
        <v>9B-NamSon-HN</v>
      </c>
      <c r="M536" s="46" t="str">
        <f t="shared" si="200"/>
        <v>Nguyễn Thị Huyền Mến</v>
      </c>
      <c r="N536" s="23" t="str">
        <f t="shared" si="201"/>
        <v>Mến</v>
      </c>
      <c r="O536" s="23" t="str">
        <f t="shared" si="202"/>
        <v xml:space="preserve">Nguyễn Thị Huyền </v>
      </c>
      <c r="P536" t="s">
        <v>1224</v>
      </c>
      <c r="Q536" s="23" t="str">
        <f t="shared" si="203"/>
        <v>0535</v>
      </c>
      <c r="R536" s="23" t="str">
        <f t="shared" si="193"/>
        <v>hn-namson-hs0535</v>
      </c>
      <c r="S536" s="23" t="str">
        <f t="shared" si="204"/>
        <v>Men</v>
      </c>
      <c r="T536" s="23" t="str">
        <f t="shared" si="205"/>
        <v xml:space="preserve">Nguyen Thi Huyen </v>
      </c>
      <c r="U536" s="23" t="str">
        <f t="shared" si="194"/>
        <v>hs0535-nguyenthihuyen-men@hn-namson.edu.vn</v>
      </c>
      <c r="V536" s="23" t="str">
        <f t="shared" si="206"/>
        <v>abcd1112</v>
      </c>
      <c r="W536" s="46" t="str">
        <f t="shared" si="195"/>
        <v>HN</v>
      </c>
      <c r="X536" s="30" t="s">
        <v>47</v>
      </c>
      <c r="Y536" s="30" t="s">
        <v>51</v>
      </c>
      <c r="Z536" s="46" t="str">
        <f t="shared" si="196"/>
        <v>HS-NamSon-HN</v>
      </c>
      <c r="AA536" s="46" t="str">
        <f t="shared" si="197"/>
        <v>NamSon-HN</v>
      </c>
      <c r="AB536" s="24" t="s">
        <v>48</v>
      </c>
      <c r="AC536" s="24" t="s">
        <v>49</v>
      </c>
      <c r="AE536" s="46" t="str">
        <f t="shared" si="207"/>
        <v>hn-namson-hs0535</v>
      </c>
      <c r="AF536" s="46" t="str">
        <f t="shared" si="208"/>
        <v>DS9</v>
      </c>
      <c r="AG536" s="46" t="str">
        <f t="shared" si="209"/>
        <v>9B-NamSon-HN</v>
      </c>
      <c r="AH536" s="30" t="s">
        <v>64</v>
      </c>
      <c r="AI536" s="46" t="str">
        <f t="shared" si="210"/>
        <v>HH9</v>
      </c>
      <c r="AJ536" s="46" t="str">
        <f t="shared" si="211"/>
        <v>9B-NamSon-HN</v>
      </c>
      <c r="AK536" s="46" t="s">
        <v>64</v>
      </c>
      <c r="AL536" s="46" t="str">
        <f t="shared" si="212"/>
        <v>TA9</v>
      </c>
      <c r="AM536" s="46" t="str">
        <f t="shared" si="213"/>
        <v>9B-NamSon-HN</v>
      </c>
      <c r="AN536" s="46" t="s">
        <v>64</v>
      </c>
      <c r="AO536" s="46" t="str">
        <f t="shared" si="214"/>
        <v>NV9</v>
      </c>
      <c r="AP536" s="46" t="str">
        <f t="shared" si="215"/>
        <v>9B-NamSon-HN</v>
      </c>
      <c r="AQ536" s="46" t="s">
        <v>64</v>
      </c>
    </row>
    <row r="537" spans="1:43" ht="15.75" customHeight="1" x14ac:dyDescent="0.2">
      <c r="A537" s="30">
        <v>536</v>
      </c>
      <c r="B537" s="52" t="s">
        <v>580</v>
      </c>
      <c r="C537" s="53" t="s">
        <v>213</v>
      </c>
      <c r="D537" s="54" t="s">
        <v>98</v>
      </c>
      <c r="E537" s="57">
        <v>38710</v>
      </c>
      <c r="H537" s="15" t="str">
        <f t="shared" si="198"/>
        <v>hn-namson-hs0536</v>
      </c>
      <c r="I537" s="7" t="str">
        <f t="shared" si="199"/>
        <v>abcd1213</v>
      </c>
      <c r="K537" s="46">
        <v>536</v>
      </c>
      <c r="L537" s="46" t="str">
        <f t="shared" si="192"/>
        <v>9B-NamSon-HN</v>
      </c>
      <c r="M537" s="46" t="str">
        <f t="shared" si="200"/>
        <v>Nguyễn Thùy Trang</v>
      </c>
      <c r="N537" s="23" t="str">
        <f t="shared" si="201"/>
        <v>Trang</v>
      </c>
      <c r="O537" s="23" t="str">
        <f t="shared" si="202"/>
        <v xml:space="preserve">Nguyễn Thùy </v>
      </c>
      <c r="P537" t="s">
        <v>843</v>
      </c>
      <c r="Q537" s="23" t="str">
        <f t="shared" si="203"/>
        <v>0536</v>
      </c>
      <c r="R537" s="23" t="str">
        <f t="shared" si="193"/>
        <v>hn-namson-hs0536</v>
      </c>
      <c r="S537" s="23" t="str">
        <f t="shared" si="204"/>
        <v>Trang</v>
      </c>
      <c r="T537" s="23" t="str">
        <f t="shared" si="205"/>
        <v xml:space="preserve">Nguyen Thuy </v>
      </c>
      <c r="U537" s="23" t="str">
        <f t="shared" si="194"/>
        <v>hs0536-nguyenthuy-trang@hn-namson.edu.vn</v>
      </c>
      <c r="V537" s="23" t="str">
        <f t="shared" si="206"/>
        <v>abcd1213</v>
      </c>
      <c r="W537" s="46" t="str">
        <f t="shared" si="195"/>
        <v>HN</v>
      </c>
      <c r="X537" s="30" t="s">
        <v>47</v>
      </c>
      <c r="Y537" s="30" t="s">
        <v>51</v>
      </c>
      <c r="Z537" s="46" t="str">
        <f t="shared" si="196"/>
        <v>HS-NamSon-HN</v>
      </c>
      <c r="AA537" s="46" t="str">
        <f t="shared" si="197"/>
        <v>NamSon-HN</v>
      </c>
      <c r="AB537" s="24" t="s">
        <v>48</v>
      </c>
      <c r="AC537" s="24" t="s">
        <v>49</v>
      </c>
      <c r="AE537" s="46" t="str">
        <f t="shared" si="207"/>
        <v>hn-namson-hs0536</v>
      </c>
      <c r="AF537" s="46" t="str">
        <f t="shared" si="208"/>
        <v>DS9</v>
      </c>
      <c r="AG537" s="46" t="str">
        <f t="shared" si="209"/>
        <v>9B-NamSon-HN</v>
      </c>
      <c r="AH537" s="30" t="s">
        <v>64</v>
      </c>
      <c r="AI537" s="46" t="str">
        <f t="shared" si="210"/>
        <v>HH9</v>
      </c>
      <c r="AJ537" s="46" t="str">
        <f t="shared" si="211"/>
        <v>9B-NamSon-HN</v>
      </c>
      <c r="AK537" s="46" t="s">
        <v>64</v>
      </c>
      <c r="AL537" s="46" t="str">
        <f t="shared" si="212"/>
        <v>TA9</v>
      </c>
      <c r="AM537" s="46" t="str">
        <f t="shared" si="213"/>
        <v>9B-NamSon-HN</v>
      </c>
      <c r="AN537" s="46" t="s">
        <v>64</v>
      </c>
      <c r="AO537" s="46" t="str">
        <f t="shared" si="214"/>
        <v>NV9</v>
      </c>
      <c r="AP537" s="46" t="str">
        <f t="shared" si="215"/>
        <v>9B-NamSon-HN</v>
      </c>
      <c r="AQ537" s="46" t="s">
        <v>64</v>
      </c>
    </row>
    <row r="538" spans="1:43" ht="15.75" customHeight="1" x14ac:dyDescent="0.2">
      <c r="A538" s="7">
        <v>537</v>
      </c>
      <c r="B538" s="52" t="s">
        <v>612</v>
      </c>
      <c r="C538" s="53" t="s">
        <v>395</v>
      </c>
      <c r="D538" s="54" t="s">
        <v>75</v>
      </c>
      <c r="E538" s="57">
        <v>38655</v>
      </c>
      <c r="H538" s="15" t="str">
        <f t="shared" si="198"/>
        <v>hn-namson-hs0537</v>
      </c>
      <c r="I538" s="7" t="str">
        <f t="shared" si="199"/>
        <v>abcd1314</v>
      </c>
      <c r="K538" s="46">
        <v>537</v>
      </c>
      <c r="L538" s="46" t="str">
        <f t="shared" si="192"/>
        <v>9C-NamSon-HN</v>
      </c>
      <c r="M538" s="46" t="str">
        <f t="shared" si="200"/>
        <v>Nguyễn Thanh Bình</v>
      </c>
      <c r="N538" s="23" t="str">
        <f t="shared" si="201"/>
        <v>Bình</v>
      </c>
      <c r="O538" s="23" t="str">
        <f t="shared" si="202"/>
        <v xml:space="preserve">Nguyễn Thanh </v>
      </c>
      <c r="P538" t="s">
        <v>1018</v>
      </c>
      <c r="Q538" s="23" t="str">
        <f t="shared" si="203"/>
        <v>0537</v>
      </c>
      <c r="R538" s="23" t="str">
        <f t="shared" si="193"/>
        <v>hn-namson-hs0537</v>
      </c>
      <c r="S538" s="23" t="str">
        <f t="shared" si="204"/>
        <v>Binh</v>
      </c>
      <c r="T538" s="23" t="str">
        <f t="shared" si="205"/>
        <v xml:space="preserve">Nguyen Thanh </v>
      </c>
      <c r="U538" s="23" t="str">
        <f t="shared" si="194"/>
        <v>hs0537-nguyenthanh-binh@hn-namson.edu.vn</v>
      </c>
      <c r="V538" s="23" t="str">
        <f t="shared" si="206"/>
        <v>abcd1314</v>
      </c>
      <c r="W538" s="46" t="str">
        <f t="shared" si="195"/>
        <v>HN</v>
      </c>
      <c r="X538" s="30" t="s">
        <v>47</v>
      </c>
      <c r="Y538" s="30" t="s">
        <v>51</v>
      </c>
      <c r="Z538" s="46" t="str">
        <f t="shared" si="196"/>
        <v>HS-NamSon-HN</v>
      </c>
      <c r="AA538" s="46" t="str">
        <f t="shared" si="197"/>
        <v>NamSon-HN</v>
      </c>
      <c r="AB538" s="24" t="s">
        <v>48</v>
      </c>
      <c r="AC538" s="24" t="s">
        <v>49</v>
      </c>
      <c r="AE538" s="46" t="str">
        <f t="shared" si="207"/>
        <v>hn-namson-hs0537</v>
      </c>
      <c r="AF538" s="46" t="str">
        <f t="shared" si="208"/>
        <v>DS9</v>
      </c>
      <c r="AG538" s="46" t="str">
        <f t="shared" si="209"/>
        <v>9C-NamSon-HN</v>
      </c>
      <c r="AH538" s="30" t="s">
        <v>64</v>
      </c>
      <c r="AI538" s="46" t="str">
        <f t="shared" si="210"/>
        <v>HH9</v>
      </c>
      <c r="AJ538" s="46" t="str">
        <f t="shared" si="211"/>
        <v>9C-NamSon-HN</v>
      </c>
      <c r="AK538" s="46" t="s">
        <v>64</v>
      </c>
      <c r="AL538" s="46" t="str">
        <f t="shared" si="212"/>
        <v>TA9</v>
      </c>
      <c r="AM538" s="46" t="str">
        <f t="shared" si="213"/>
        <v>9C-NamSon-HN</v>
      </c>
      <c r="AN538" s="46" t="s">
        <v>64</v>
      </c>
      <c r="AO538" s="46" t="str">
        <f t="shared" si="214"/>
        <v>NV9</v>
      </c>
      <c r="AP538" s="46" t="str">
        <f t="shared" si="215"/>
        <v>9C-NamSon-HN</v>
      </c>
      <c r="AQ538" s="46" t="s">
        <v>64</v>
      </c>
    </row>
    <row r="539" spans="1:43" ht="15.75" customHeight="1" x14ac:dyDescent="0.2">
      <c r="A539" s="30">
        <v>538</v>
      </c>
      <c r="B539" s="52" t="s">
        <v>612</v>
      </c>
      <c r="C539" s="53" t="s">
        <v>613</v>
      </c>
      <c r="D539" s="54" t="s">
        <v>98</v>
      </c>
      <c r="E539" s="57">
        <v>38492</v>
      </c>
      <c r="H539" s="15" t="str">
        <f t="shared" si="198"/>
        <v>hn-namson-hs0538</v>
      </c>
      <c r="I539" s="7" t="str">
        <f t="shared" si="199"/>
        <v>abcd1415</v>
      </c>
      <c r="K539" s="46">
        <v>538</v>
      </c>
      <c r="L539" s="46" t="str">
        <f t="shared" si="192"/>
        <v>9C-NamSon-HN</v>
      </c>
      <c r="M539" s="46" t="str">
        <f t="shared" si="200"/>
        <v>Nguyễn Thị Phương Châm</v>
      </c>
      <c r="N539" s="23" t="str">
        <f t="shared" si="201"/>
        <v>Châm</v>
      </c>
      <c r="O539" s="23" t="str">
        <f t="shared" si="202"/>
        <v xml:space="preserve">Nguyễn Thị Phương </v>
      </c>
      <c r="P539" t="s">
        <v>1225</v>
      </c>
      <c r="Q539" s="23" t="str">
        <f t="shared" si="203"/>
        <v>0538</v>
      </c>
      <c r="R539" s="23" t="str">
        <f t="shared" si="193"/>
        <v>hn-namson-hs0538</v>
      </c>
      <c r="S539" s="23" t="str">
        <f t="shared" si="204"/>
        <v>Cham</v>
      </c>
      <c r="T539" s="23" t="str">
        <f t="shared" si="205"/>
        <v xml:space="preserve">Nguyen Thi Phuong </v>
      </c>
      <c r="U539" s="23" t="str">
        <f t="shared" si="194"/>
        <v>hs0538-nguyenthiphuong-cham@hn-namson.edu.vn</v>
      </c>
      <c r="V539" s="23" t="str">
        <f t="shared" si="206"/>
        <v>abcd1415</v>
      </c>
      <c r="W539" s="46" t="str">
        <f t="shared" si="195"/>
        <v>HN</v>
      </c>
      <c r="X539" s="30" t="s">
        <v>47</v>
      </c>
      <c r="Y539" s="30" t="s">
        <v>51</v>
      </c>
      <c r="Z539" s="46" t="str">
        <f t="shared" si="196"/>
        <v>HS-NamSon-HN</v>
      </c>
      <c r="AA539" s="46" t="str">
        <f t="shared" si="197"/>
        <v>NamSon-HN</v>
      </c>
      <c r="AB539" s="24" t="s">
        <v>48</v>
      </c>
      <c r="AC539" s="24" t="s">
        <v>49</v>
      </c>
      <c r="AE539" s="46" t="str">
        <f t="shared" si="207"/>
        <v>hn-namson-hs0538</v>
      </c>
      <c r="AF539" s="46" t="str">
        <f t="shared" si="208"/>
        <v>DS9</v>
      </c>
      <c r="AG539" s="46" t="str">
        <f t="shared" si="209"/>
        <v>9C-NamSon-HN</v>
      </c>
      <c r="AH539" s="30" t="s">
        <v>64</v>
      </c>
      <c r="AI539" s="46" t="str">
        <f t="shared" si="210"/>
        <v>HH9</v>
      </c>
      <c r="AJ539" s="46" t="str">
        <f t="shared" si="211"/>
        <v>9C-NamSon-HN</v>
      </c>
      <c r="AK539" s="46" t="s">
        <v>64</v>
      </c>
      <c r="AL539" s="46" t="str">
        <f t="shared" si="212"/>
        <v>TA9</v>
      </c>
      <c r="AM539" s="46" t="str">
        <f t="shared" si="213"/>
        <v>9C-NamSon-HN</v>
      </c>
      <c r="AN539" s="46" t="s">
        <v>64</v>
      </c>
      <c r="AO539" s="46" t="str">
        <f t="shared" si="214"/>
        <v>NV9</v>
      </c>
      <c r="AP539" s="46" t="str">
        <f t="shared" si="215"/>
        <v>9C-NamSon-HN</v>
      </c>
      <c r="AQ539" s="46" t="s">
        <v>64</v>
      </c>
    </row>
    <row r="540" spans="1:43" ht="15.75" customHeight="1" x14ac:dyDescent="0.2">
      <c r="A540" s="7">
        <v>539</v>
      </c>
      <c r="B540" s="52" t="s">
        <v>612</v>
      </c>
      <c r="C540" s="53" t="s">
        <v>614</v>
      </c>
      <c r="D540" s="54" t="s">
        <v>98</v>
      </c>
      <c r="E540" s="57">
        <v>38635</v>
      </c>
      <c r="H540" s="15" t="str">
        <f t="shared" si="198"/>
        <v>hn-namson-hs0539</v>
      </c>
      <c r="I540" s="7" t="str">
        <f t="shared" si="199"/>
        <v>abcd1516</v>
      </c>
      <c r="K540" s="46">
        <v>539</v>
      </c>
      <c r="L540" s="46" t="str">
        <f t="shared" si="192"/>
        <v>9C-NamSon-HN</v>
      </c>
      <c r="M540" s="46" t="str">
        <f t="shared" si="200"/>
        <v>Nguyễn Thị Tuyết Chinh</v>
      </c>
      <c r="N540" s="23" t="str">
        <f t="shared" si="201"/>
        <v>Chinh</v>
      </c>
      <c r="O540" s="23" t="str">
        <f t="shared" si="202"/>
        <v xml:space="preserve">Nguyễn Thị Tuyết </v>
      </c>
      <c r="P540" t="s">
        <v>1226</v>
      </c>
      <c r="Q540" s="23" t="str">
        <f t="shared" si="203"/>
        <v>0539</v>
      </c>
      <c r="R540" s="23" t="str">
        <f t="shared" si="193"/>
        <v>hn-namson-hs0539</v>
      </c>
      <c r="S540" s="23" t="str">
        <f t="shared" si="204"/>
        <v>Chinh</v>
      </c>
      <c r="T540" s="23" t="str">
        <f t="shared" si="205"/>
        <v xml:space="preserve">Nguyen Thi Tuyet </v>
      </c>
      <c r="U540" s="23" t="str">
        <f t="shared" si="194"/>
        <v>hs0539-nguyenthituyet-chinh@hn-namson.edu.vn</v>
      </c>
      <c r="V540" s="23" t="str">
        <f t="shared" si="206"/>
        <v>abcd1516</v>
      </c>
      <c r="W540" s="46" t="str">
        <f t="shared" si="195"/>
        <v>HN</v>
      </c>
      <c r="X540" s="30" t="s">
        <v>47</v>
      </c>
      <c r="Y540" s="30" t="s">
        <v>51</v>
      </c>
      <c r="Z540" s="46" t="str">
        <f t="shared" si="196"/>
        <v>HS-NamSon-HN</v>
      </c>
      <c r="AA540" s="46" t="str">
        <f t="shared" si="197"/>
        <v>NamSon-HN</v>
      </c>
      <c r="AB540" s="24" t="s">
        <v>48</v>
      </c>
      <c r="AC540" s="24" t="s">
        <v>49</v>
      </c>
      <c r="AE540" s="46" t="str">
        <f t="shared" si="207"/>
        <v>hn-namson-hs0539</v>
      </c>
      <c r="AF540" s="46" t="str">
        <f t="shared" si="208"/>
        <v>DS9</v>
      </c>
      <c r="AG540" s="46" t="str">
        <f t="shared" si="209"/>
        <v>9C-NamSon-HN</v>
      </c>
      <c r="AH540" s="30" t="s">
        <v>64</v>
      </c>
      <c r="AI540" s="46" t="str">
        <f t="shared" si="210"/>
        <v>HH9</v>
      </c>
      <c r="AJ540" s="46" t="str">
        <f t="shared" si="211"/>
        <v>9C-NamSon-HN</v>
      </c>
      <c r="AK540" s="46" t="s">
        <v>64</v>
      </c>
      <c r="AL540" s="46" t="str">
        <f t="shared" si="212"/>
        <v>TA9</v>
      </c>
      <c r="AM540" s="46" t="str">
        <f t="shared" si="213"/>
        <v>9C-NamSon-HN</v>
      </c>
      <c r="AN540" s="46" t="s">
        <v>64</v>
      </c>
      <c r="AO540" s="46" t="str">
        <f t="shared" si="214"/>
        <v>NV9</v>
      </c>
      <c r="AP540" s="46" t="str">
        <f t="shared" si="215"/>
        <v>9C-NamSon-HN</v>
      </c>
      <c r="AQ540" s="46" t="s">
        <v>64</v>
      </c>
    </row>
    <row r="541" spans="1:43" ht="15.75" customHeight="1" x14ac:dyDescent="0.2">
      <c r="A541" s="30">
        <v>540</v>
      </c>
      <c r="B541" s="52" t="s">
        <v>612</v>
      </c>
      <c r="C541" s="53" t="s">
        <v>615</v>
      </c>
      <c r="D541" s="54" t="s">
        <v>75</v>
      </c>
      <c r="E541" s="57">
        <v>38372</v>
      </c>
      <c r="H541" s="15" t="str">
        <f t="shared" si="198"/>
        <v>hn-namson-hs0540</v>
      </c>
      <c r="I541" s="7" t="str">
        <f t="shared" si="199"/>
        <v>abcd1617</v>
      </c>
      <c r="K541" s="46">
        <v>540</v>
      </c>
      <c r="L541" s="46" t="str">
        <f t="shared" si="192"/>
        <v>9C-NamSon-HN</v>
      </c>
      <c r="M541" s="46" t="str">
        <f t="shared" si="200"/>
        <v>Nguyễn Khắc Cường</v>
      </c>
      <c r="N541" s="23" t="str">
        <f t="shared" si="201"/>
        <v>Cường</v>
      </c>
      <c r="O541" s="23" t="str">
        <f t="shared" si="202"/>
        <v xml:space="preserve">Nguyễn Khắc </v>
      </c>
      <c r="P541" t="s">
        <v>1227</v>
      </c>
      <c r="Q541" s="23" t="str">
        <f t="shared" si="203"/>
        <v>0540</v>
      </c>
      <c r="R541" s="23" t="str">
        <f t="shared" si="193"/>
        <v>hn-namson-hs0540</v>
      </c>
      <c r="S541" s="23" t="str">
        <f t="shared" si="204"/>
        <v>Cuong</v>
      </c>
      <c r="T541" s="23" t="str">
        <f t="shared" si="205"/>
        <v xml:space="preserve">Nguyen Khac </v>
      </c>
      <c r="U541" s="23" t="str">
        <f t="shared" si="194"/>
        <v>hs0540-nguyenkhac-cuong@hn-namson.edu.vn</v>
      </c>
      <c r="V541" s="23" t="str">
        <f t="shared" si="206"/>
        <v>abcd1617</v>
      </c>
      <c r="W541" s="46" t="str">
        <f t="shared" si="195"/>
        <v>HN</v>
      </c>
      <c r="X541" s="30" t="s">
        <v>47</v>
      </c>
      <c r="Y541" s="30" t="s">
        <v>51</v>
      </c>
      <c r="Z541" s="46" t="str">
        <f t="shared" si="196"/>
        <v>HS-NamSon-HN</v>
      </c>
      <c r="AA541" s="46" t="str">
        <f t="shared" si="197"/>
        <v>NamSon-HN</v>
      </c>
      <c r="AB541" s="24" t="s">
        <v>48</v>
      </c>
      <c r="AC541" s="24" t="s">
        <v>49</v>
      </c>
      <c r="AE541" s="46" t="str">
        <f t="shared" si="207"/>
        <v>hn-namson-hs0540</v>
      </c>
      <c r="AF541" s="46" t="str">
        <f t="shared" si="208"/>
        <v>DS9</v>
      </c>
      <c r="AG541" s="46" t="str">
        <f t="shared" si="209"/>
        <v>9C-NamSon-HN</v>
      </c>
      <c r="AH541" s="30" t="s">
        <v>64</v>
      </c>
      <c r="AI541" s="46" t="str">
        <f t="shared" si="210"/>
        <v>HH9</v>
      </c>
      <c r="AJ541" s="46" t="str">
        <f t="shared" si="211"/>
        <v>9C-NamSon-HN</v>
      </c>
      <c r="AK541" s="46" t="s">
        <v>64</v>
      </c>
      <c r="AL541" s="46" t="str">
        <f t="shared" si="212"/>
        <v>TA9</v>
      </c>
      <c r="AM541" s="46" t="str">
        <f t="shared" si="213"/>
        <v>9C-NamSon-HN</v>
      </c>
      <c r="AN541" s="46" t="s">
        <v>64</v>
      </c>
      <c r="AO541" s="46" t="str">
        <f t="shared" si="214"/>
        <v>NV9</v>
      </c>
      <c r="AP541" s="46" t="str">
        <f t="shared" si="215"/>
        <v>9C-NamSon-HN</v>
      </c>
      <c r="AQ541" s="46" t="s">
        <v>64</v>
      </c>
    </row>
    <row r="542" spans="1:43" ht="15.75" customHeight="1" x14ac:dyDescent="0.2">
      <c r="A542" s="7">
        <v>541</v>
      </c>
      <c r="B542" s="52" t="s">
        <v>612</v>
      </c>
      <c r="C542" s="53" t="s">
        <v>616</v>
      </c>
      <c r="D542" s="54" t="s">
        <v>75</v>
      </c>
      <c r="E542" s="57">
        <v>38598</v>
      </c>
      <c r="H542" s="15" t="str">
        <f t="shared" si="198"/>
        <v>hn-namson-hs0541</v>
      </c>
      <c r="I542" s="7" t="str">
        <f t="shared" si="199"/>
        <v>abcd1718</v>
      </c>
      <c r="K542" s="46">
        <v>541</v>
      </c>
      <c r="L542" s="46" t="str">
        <f t="shared" si="192"/>
        <v>9C-NamSon-HN</v>
      </c>
      <c r="M542" s="46" t="str">
        <f t="shared" si="200"/>
        <v>Phạm Khắc Cường</v>
      </c>
      <c r="N542" s="23" t="str">
        <f t="shared" si="201"/>
        <v>Cường</v>
      </c>
      <c r="O542" s="23" t="str">
        <f t="shared" si="202"/>
        <v xml:space="preserve">Phạm Khắc </v>
      </c>
      <c r="P542" t="s">
        <v>1228</v>
      </c>
      <c r="Q542" s="23" t="str">
        <f t="shared" si="203"/>
        <v>0541</v>
      </c>
      <c r="R542" s="23" t="str">
        <f t="shared" si="193"/>
        <v>hn-namson-hs0541</v>
      </c>
      <c r="S542" s="23" t="str">
        <f t="shared" si="204"/>
        <v>Cuong</v>
      </c>
      <c r="T542" s="23" t="str">
        <f t="shared" si="205"/>
        <v xml:space="preserve">Pham Khac </v>
      </c>
      <c r="U542" s="23" t="str">
        <f t="shared" si="194"/>
        <v>hs0541-phamkhac-cuong@hn-namson.edu.vn</v>
      </c>
      <c r="V542" s="23" t="str">
        <f t="shared" si="206"/>
        <v>abcd1718</v>
      </c>
      <c r="W542" s="46" t="str">
        <f t="shared" si="195"/>
        <v>HN</v>
      </c>
      <c r="X542" s="30" t="s">
        <v>47</v>
      </c>
      <c r="Y542" s="30" t="s">
        <v>51</v>
      </c>
      <c r="Z542" s="46" t="str">
        <f t="shared" si="196"/>
        <v>HS-NamSon-HN</v>
      </c>
      <c r="AA542" s="46" t="str">
        <f t="shared" si="197"/>
        <v>NamSon-HN</v>
      </c>
      <c r="AB542" s="24" t="s">
        <v>48</v>
      </c>
      <c r="AC542" s="24" t="s">
        <v>49</v>
      </c>
      <c r="AE542" s="46" t="str">
        <f t="shared" si="207"/>
        <v>hn-namson-hs0541</v>
      </c>
      <c r="AF542" s="46" t="str">
        <f t="shared" si="208"/>
        <v>DS9</v>
      </c>
      <c r="AG542" s="46" t="str">
        <f t="shared" si="209"/>
        <v>9C-NamSon-HN</v>
      </c>
      <c r="AH542" s="30" t="s">
        <v>64</v>
      </c>
      <c r="AI542" s="46" t="str">
        <f t="shared" si="210"/>
        <v>HH9</v>
      </c>
      <c r="AJ542" s="46" t="str">
        <f t="shared" si="211"/>
        <v>9C-NamSon-HN</v>
      </c>
      <c r="AK542" s="46" t="s">
        <v>64</v>
      </c>
      <c r="AL542" s="46" t="str">
        <f t="shared" si="212"/>
        <v>TA9</v>
      </c>
      <c r="AM542" s="46" t="str">
        <f t="shared" si="213"/>
        <v>9C-NamSon-HN</v>
      </c>
      <c r="AN542" s="46" t="s">
        <v>64</v>
      </c>
      <c r="AO542" s="46" t="str">
        <f t="shared" si="214"/>
        <v>NV9</v>
      </c>
      <c r="AP542" s="46" t="str">
        <f t="shared" si="215"/>
        <v>9C-NamSon-HN</v>
      </c>
      <c r="AQ542" s="46" t="s">
        <v>64</v>
      </c>
    </row>
    <row r="543" spans="1:43" ht="15.75" customHeight="1" x14ac:dyDescent="0.2">
      <c r="A543" s="30">
        <v>542</v>
      </c>
      <c r="B543" s="52" t="s">
        <v>612</v>
      </c>
      <c r="C543" s="53" t="s">
        <v>617</v>
      </c>
      <c r="D543" s="54" t="s">
        <v>75</v>
      </c>
      <c r="E543" s="57">
        <v>38497</v>
      </c>
      <c r="H543" s="15" t="str">
        <f t="shared" si="198"/>
        <v>hn-namson-hs0542</v>
      </c>
      <c r="I543" s="7" t="str">
        <f t="shared" si="199"/>
        <v>abcd1819</v>
      </c>
      <c r="K543" s="46">
        <v>542</v>
      </c>
      <c r="L543" s="46" t="str">
        <f t="shared" si="192"/>
        <v>9C-NamSon-HN</v>
      </c>
      <c r="M543" s="46" t="str">
        <f t="shared" si="200"/>
        <v>Trần Hữu Dân</v>
      </c>
      <c r="N543" s="23" t="str">
        <f t="shared" si="201"/>
        <v>Dân</v>
      </c>
      <c r="O543" s="23" t="str">
        <f t="shared" si="202"/>
        <v xml:space="preserve">Trần Hữu </v>
      </c>
      <c r="P543" t="s">
        <v>1229</v>
      </c>
      <c r="Q543" s="23" t="str">
        <f t="shared" si="203"/>
        <v>0542</v>
      </c>
      <c r="R543" s="23" t="str">
        <f t="shared" si="193"/>
        <v>hn-namson-hs0542</v>
      </c>
      <c r="S543" s="23" t="str">
        <f t="shared" si="204"/>
        <v>Dan</v>
      </c>
      <c r="T543" s="23" t="str">
        <f t="shared" si="205"/>
        <v xml:space="preserve">Tran Huu </v>
      </c>
      <c r="U543" s="23" t="str">
        <f t="shared" si="194"/>
        <v>hs0542-tranhuu-dan@hn-namson.edu.vn</v>
      </c>
      <c r="V543" s="23" t="str">
        <f t="shared" si="206"/>
        <v>abcd1819</v>
      </c>
      <c r="W543" s="46" t="str">
        <f t="shared" si="195"/>
        <v>HN</v>
      </c>
      <c r="X543" s="30" t="s">
        <v>47</v>
      </c>
      <c r="Y543" s="30" t="s">
        <v>51</v>
      </c>
      <c r="Z543" s="46" t="str">
        <f t="shared" si="196"/>
        <v>HS-NamSon-HN</v>
      </c>
      <c r="AA543" s="46" t="str">
        <f t="shared" si="197"/>
        <v>NamSon-HN</v>
      </c>
      <c r="AB543" s="24" t="s">
        <v>48</v>
      </c>
      <c r="AC543" s="24" t="s">
        <v>49</v>
      </c>
      <c r="AE543" s="46" t="str">
        <f t="shared" si="207"/>
        <v>hn-namson-hs0542</v>
      </c>
      <c r="AF543" s="46" t="str">
        <f t="shared" si="208"/>
        <v>DS9</v>
      </c>
      <c r="AG543" s="46" t="str">
        <f t="shared" si="209"/>
        <v>9C-NamSon-HN</v>
      </c>
      <c r="AH543" s="30" t="s">
        <v>64</v>
      </c>
      <c r="AI543" s="46" t="str">
        <f t="shared" si="210"/>
        <v>HH9</v>
      </c>
      <c r="AJ543" s="46" t="str">
        <f t="shared" si="211"/>
        <v>9C-NamSon-HN</v>
      </c>
      <c r="AK543" s="46" t="s">
        <v>64</v>
      </c>
      <c r="AL543" s="46" t="str">
        <f t="shared" si="212"/>
        <v>TA9</v>
      </c>
      <c r="AM543" s="46" t="str">
        <f t="shared" si="213"/>
        <v>9C-NamSon-HN</v>
      </c>
      <c r="AN543" s="46" t="s">
        <v>64</v>
      </c>
      <c r="AO543" s="46" t="str">
        <f t="shared" si="214"/>
        <v>NV9</v>
      </c>
      <c r="AP543" s="46" t="str">
        <f t="shared" si="215"/>
        <v>9C-NamSon-HN</v>
      </c>
      <c r="AQ543" s="46" t="s">
        <v>64</v>
      </c>
    </row>
    <row r="544" spans="1:43" ht="15.75" customHeight="1" x14ac:dyDescent="0.2">
      <c r="A544" s="7">
        <v>543</v>
      </c>
      <c r="B544" s="52" t="s">
        <v>612</v>
      </c>
      <c r="C544" s="53" t="s">
        <v>618</v>
      </c>
      <c r="D544" s="54" t="s">
        <v>98</v>
      </c>
      <c r="E544" s="57">
        <v>38678</v>
      </c>
      <c r="H544" s="15" t="str">
        <f t="shared" si="198"/>
        <v>hn-namson-hs0543</v>
      </c>
      <c r="I544" s="7" t="str">
        <f t="shared" si="199"/>
        <v>abcd1920</v>
      </c>
      <c r="K544" s="46">
        <v>543</v>
      </c>
      <c r="L544" s="46" t="str">
        <f t="shared" si="192"/>
        <v>9C-NamSon-HN</v>
      </c>
      <c r="M544" s="46" t="str">
        <f t="shared" si="200"/>
        <v>Nguyễn Thị Kim Dung</v>
      </c>
      <c r="N544" s="23" t="str">
        <f t="shared" si="201"/>
        <v>Dung</v>
      </c>
      <c r="O544" s="23" t="str">
        <f t="shared" si="202"/>
        <v xml:space="preserve">Nguyễn Thị Kim </v>
      </c>
      <c r="P544" t="s">
        <v>1230</v>
      </c>
      <c r="Q544" s="23" t="str">
        <f t="shared" si="203"/>
        <v>0543</v>
      </c>
      <c r="R544" s="23" t="str">
        <f t="shared" si="193"/>
        <v>hn-namson-hs0543</v>
      </c>
      <c r="S544" s="23" t="str">
        <f t="shared" si="204"/>
        <v>Dung</v>
      </c>
      <c r="T544" s="23" t="str">
        <f t="shared" si="205"/>
        <v xml:space="preserve">Nguyen Thi Kim </v>
      </c>
      <c r="U544" s="23" t="str">
        <f t="shared" si="194"/>
        <v>hs0543-nguyenthikim-dung@hn-namson.edu.vn</v>
      </c>
      <c r="V544" s="23" t="str">
        <f t="shared" si="206"/>
        <v>abcd1920</v>
      </c>
      <c r="W544" s="46" t="str">
        <f t="shared" si="195"/>
        <v>HN</v>
      </c>
      <c r="X544" s="30" t="s">
        <v>47</v>
      </c>
      <c r="Y544" s="30" t="s">
        <v>51</v>
      </c>
      <c r="Z544" s="46" t="str">
        <f t="shared" si="196"/>
        <v>HS-NamSon-HN</v>
      </c>
      <c r="AA544" s="46" t="str">
        <f t="shared" si="197"/>
        <v>NamSon-HN</v>
      </c>
      <c r="AB544" s="24" t="s">
        <v>48</v>
      </c>
      <c r="AC544" s="24" t="s">
        <v>49</v>
      </c>
      <c r="AE544" s="46" t="str">
        <f t="shared" si="207"/>
        <v>hn-namson-hs0543</v>
      </c>
      <c r="AF544" s="46" t="str">
        <f t="shared" si="208"/>
        <v>DS9</v>
      </c>
      <c r="AG544" s="46" t="str">
        <f t="shared" si="209"/>
        <v>9C-NamSon-HN</v>
      </c>
      <c r="AH544" s="30" t="s">
        <v>64</v>
      </c>
      <c r="AI544" s="46" t="str">
        <f t="shared" si="210"/>
        <v>HH9</v>
      </c>
      <c r="AJ544" s="46" t="str">
        <f t="shared" si="211"/>
        <v>9C-NamSon-HN</v>
      </c>
      <c r="AK544" s="46" t="s">
        <v>64</v>
      </c>
      <c r="AL544" s="46" t="str">
        <f t="shared" si="212"/>
        <v>TA9</v>
      </c>
      <c r="AM544" s="46" t="str">
        <f t="shared" si="213"/>
        <v>9C-NamSon-HN</v>
      </c>
      <c r="AN544" s="46" t="s">
        <v>64</v>
      </c>
      <c r="AO544" s="46" t="str">
        <f t="shared" si="214"/>
        <v>NV9</v>
      </c>
      <c r="AP544" s="46" t="str">
        <f t="shared" si="215"/>
        <v>9C-NamSon-HN</v>
      </c>
      <c r="AQ544" s="46" t="s">
        <v>64</v>
      </c>
    </row>
    <row r="545" spans="1:43" ht="15.75" customHeight="1" x14ac:dyDescent="0.2">
      <c r="A545" s="30">
        <v>544</v>
      </c>
      <c r="B545" s="52" t="s">
        <v>612</v>
      </c>
      <c r="C545" s="53" t="s">
        <v>546</v>
      </c>
      <c r="D545" s="54" t="s">
        <v>75</v>
      </c>
      <c r="E545" s="57">
        <v>38446</v>
      </c>
      <c r="H545" s="15" t="str">
        <f t="shared" si="198"/>
        <v>hn-namson-hs0544</v>
      </c>
      <c r="I545" s="7" t="str">
        <f t="shared" si="199"/>
        <v>abcd2021</v>
      </c>
      <c r="K545" s="46">
        <v>544</v>
      </c>
      <c r="L545" s="46" t="str">
        <f t="shared" si="192"/>
        <v>9C-NamSon-HN</v>
      </c>
      <c r="M545" s="46" t="str">
        <f t="shared" si="200"/>
        <v>Nguyễn Tiến Dũng</v>
      </c>
      <c r="N545" s="23" t="str">
        <f t="shared" si="201"/>
        <v>Dũng</v>
      </c>
      <c r="O545" s="23" t="str">
        <f t="shared" si="202"/>
        <v xml:space="preserve">Nguyễn Tiến </v>
      </c>
      <c r="P545" t="s">
        <v>1162</v>
      </c>
      <c r="Q545" s="23" t="str">
        <f t="shared" si="203"/>
        <v>0544</v>
      </c>
      <c r="R545" s="23" t="str">
        <f t="shared" si="193"/>
        <v>hn-namson-hs0544</v>
      </c>
      <c r="S545" s="23" t="str">
        <f t="shared" si="204"/>
        <v>Dung</v>
      </c>
      <c r="T545" s="23" t="str">
        <f t="shared" si="205"/>
        <v xml:space="preserve">Nguyen Tien </v>
      </c>
      <c r="U545" s="23" t="str">
        <f t="shared" si="194"/>
        <v>hs0544-nguyentien-dung@hn-namson.edu.vn</v>
      </c>
      <c r="V545" s="23" t="str">
        <f t="shared" si="206"/>
        <v>abcd2021</v>
      </c>
      <c r="W545" s="46" t="str">
        <f t="shared" si="195"/>
        <v>HN</v>
      </c>
      <c r="X545" s="30" t="s">
        <v>47</v>
      </c>
      <c r="Y545" s="30" t="s">
        <v>51</v>
      </c>
      <c r="Z545" s="46" t="str">
        <f t="shared" si="196"/>
        <v>HS-NamSon-HN</v>
      </c>
      <c r="AA545" s="46" t="str">
        <f t="shared" si="197"/>
        <v>NamSon-HN</v>
      </c>
      <c r="AB545" s="24" t="s">
        <v>48</v>
      </c>
      <c r="AC545" s="24" t="s">
        <v>49</v>
      </c>
      <c r="AE545" s="46" t="str">
        <f t="shared" si="207"/>
        <v>hn-namson-hs0544</v>
      </c>
      <c r="AF545" s="46" t="str">
        <f t="shared" si="208"/>
        <v>DS9</v>
      </c>
      <c r="AG545" s="46" t="str">
        <f t="shared" si="209"/>
        <v>9C-NamSon-HN</v>
      </c>
      <c r="AH545" s="30" t="s">
        <v>64</v>
      </c>
      <c r="AI545" s="46" t="str">
        <f t="shared" si="210"/>
        <v>HH9</v>
      </c>
      <c r="AJ545" s="46" t="str">
        <f t="shared" si="211"/>
        <v>9C-NamSon-HN</v>
      </c>
      <c r="AK545" s="46" t="s">
        <v>64</v>
      </c>
      <c r="AL545" s="46" t="str">
        <f t="shared" si="212"/>
        <v>TA9</v>
      </c>
      <c r="AM545" s="46" t="str">
        <f t="shared" si="213"/>
        <v>9C-NamSon-HN</v>
      </c>
      <c r="AN545" s="46" t="s">
        <v>64</v>
      </c>
      <c r="AO545" s="46" t="str">
        <f t="shared" si="214"/>
        <v>NV9</v>
      </c>
      <c r="AP545" s="46" t="str">
        <f t="shared" si="215"/>
        <v>9C-NamSon-HN</v>
      </c>
      <c r="AQ545" s="46" t="s">
        <v>64</v>
      </c>
    </row>
    <row r="546" spans="1:43" ht="15.75" customHeight="1" x14ac:dyDescent="0.2">
      <c r="A546" s="7">
        <v>545</v>
      </c>
      <c r="B546" s="52" t="s">
        <v>612</v>
      </c>
      <c r="C546" s="53" t="s">
        <v>619</v>
      </c>
      <c r="D546" s="54" t="s">
        <v>75</v>
      </c>
      <c r="E546" s="57">
        <v>38622</v>
      </c>
      <c r="H546" s="15" t="str">
        <f t="shared" si="198"/>
        <v>hn-namson-hs0545</v>
      </c>
      <c r="I546" s="7" t="str">
        <f t="shared" si="199"/>
        <v>abcd2122</v>
      </c>
      <c r="K546" s="46">
        <v>545</v>
      </c>
      <c r="L546" s="46" t="str">
        <f t="shared" si="192"/>
        <v>9C-NamSon-HN</v>
      </c>
      <c r="M546" s="46" t="str">
        <f t="shared" si="200"/>
        <v>Nguyễn Tiến Đỗ</v>
      </c>
      <c r="N546" s="23" t="str">
        <f t="shared" si="201"/>
        <v>Đỗ</v>
      </c>
      <c r="O546" s="23" t="str">
        <f t="shared" si="202"/>
        <v xml:space="preserve">Nguyễn Tiến </v>
      </c>
      <c r="P546" t="s">
        <v>1231</v>
      </c>
      <c r="Q546" s="23" t="str">
        <f t="shared" si="203"/>
        <v>0545</v>
      </c>
      <c r="R546" s="23" t="str">
        <f t="shared" si="193"/>
        <v>hn-namson-hs0545</v>
      </c>
      <c r="S546" s="23" t="str">
        <f t="shared" si="204"/>
        <v>Do</v>
      </c>
      <c r="T546" s="23" t="str">
        <f t="shared" si="205"/>
        <v xml:space="preserve">Nguyen Tien </v>
      </c>
      <c r="U546" s="23" t="str">
        <f t="shared" si="194"/>
        <v>hs0545-nguyentien-do@hn-namson.edu.vn</v>
      </c>
      <c r="V546" s="23" t="str">
        <f t="shared" si="206"/>
        <v>abcd2122</v>
      </c>
      <c r="W546" s="46" t="str">
        <f t="shared" si="195"/>
        <v>HN</v>
      </c>
      <c r="X546" s="30" t="s">
        <v>47</v>
      </c>
      <c r="Y546" s="30" t="s">
        <v>51</v>
      </c>
      <c r="Z546" s="46" t="str">
        <f t="shared" si="196"/>
        <v>HS-NamSon-HN</v>
      </c>
      <c r="AA546" s="46" t="str">
        <f t="shared" si="197"/>
        <v>NamSon-HN</v>
      </c>
      <c r="AB546" s="24" t="s">
        <v>48</v>
      </c>
      <c r="AC546" s="24" t="s">
        <v>49</v>
      </c>
      <c r="AE546" s="46" t="str">
        <f t="shared" si="207"/>
        <v>hn-namson-hs0545</v>
      </c>
      <c r="AF546" s="46" t="str">
        <f t="shared" si="208"/>
        <v>DS9</v>
      </c>
      <c r="AG546" s="46" t="str">
        <f t="shared" si="209"/>
        <v>9C-NamSon-HN</v>
      </c>
      <c r="AH546" s="30" t="s">
        <v>64</v>
      </c>
      <c r="AI546" s="46" t="str">
        <f t="shared" si="210"/>
        <v>HH9</v>
      </c>
      <c r="AJ546" s="46" t="str">
        <f t="shared" si="211"/>
        <v>9C-NamSon-HN</v>
      </c>
      <c r="AK546" s="46" t="s">
        <v>64</v>
      </c>
      <c r="AL546" s="46" t="str">
        <f t="shared" si="212"/>
        <v>TA9</v>
      </c>
      <c r="AM546" s="46" t="str">
        <f t="shared" si="213"/>
        <v>9C-NamSon-HN</v>
      </c>
      <c r="AN546" s="46" t="s">
        <v>64</v>
      </c>
      <c r="AO546" s="46" t="str">
        <f t="shared" si="214"/>
        <v>NV9</v>
      </c>
      <c r="AP546" s="46" t="str">
        <f t="shared" si="215"/>
        <v>9C-NamSon-HN</v>
      </c>
      <c r="AQ546" s="46" t="s">
        <v>64</v>
      </c>
    </row>
    <row r="547" spans="1:43" ht="15.75" customHeight="1" x14ac:dyDescent="0.2">
      <c r="A547" s="30">
        <v>546</v>
      </c>
      <c r="B547" s="52" t="s">
        <v>612</v>
      </c>
      <c r="C547" s="53" t="s">
        <v>620</v>
      </c>
      <c r="D547" s="54" t="s">
        <v>75</v>
      </c>
      <c r="E547" s="57">
        <v>38419</v>
      </c>
      <c r="H547" s="15" t="str">
        <f t="shared" si="198"/>
        <v>hn-namson-hs0546</v>
      </c>
      <c r="I547" s="7" t="str">
        <f t="shared" si="199"/>
        <v>abcd2223</v>
      </c>
      <c r="K547" s="46">
        <v>546</v>
      </c>
      <c r="L547" s="46" t="str">
        <f t="shared" si="192"/>
        <v>9C-NamSon-HN</v>
      </c>
      <c r="M547" s="46" t="str">
        <f t="shared" si="200"/>
        <v>Vũ Đình Đức</v>
      </c>
      <c r="N547" s="23" t="str">
        <f t="shared" si="201"/>
        <v>Đức</v>
      </c>
      <c r="O547" s="23" t="str">
        <f t="shared" si="202"/>
        <v xml:space="preserve">Vũ Đình </v>
      </c>
      <c r="P547" t="s">
        <v>1232</v>
      </c>
      <c r="Q547" s="23" t="str">
        <f t="shared" si="203"/>
        <v>0546</v>
      </c>
      <c r="R547" s="23" t="str">
        <f t="shared" si="193"/>
        <v>hn-namson-hs0546</v>
      </c>
      <c r="S547" s="23" t="str">
        <f t="shared" si="204"/>
        <v>Duc</v>
      </c>
      <c r="T547" s="23" t="str">
        <f t="shared" si="205"/>
        <v xml:space="preserve">Vu Dinh </v>
      </c>
      <c r="U547" s="23" t="str">
        <f t="shared" si="194"/>
        <v>hs0546-vudinh-duc@hn-namson.edu.vn</v>
      </c>
      <c r="V547" s="23" t="str">
        <f t="shared" si="206"/>
        <v>abcd2223</v>
      </c>
      <c r="W547" s="46" t="str">
        <f t="shared" si="195"/>
        <v>HN</v>
      </c>
      <c r="X547" s="30" t="s">
        <v>47</v>
      </c>
      <c r="Y547" s="30" t="s">
        <v>51</v>
      </c>
      <c r="Z547" s="46" t="str">
        <f t="shared" si="196"/>
        <v>HS-NamSon-HN</v>
      </c>
      <c r="AA547" s="46" t="str">
        <f t="shared" si="197"/>
        <v>NamSon-HN</v>
      </c>
      <c r="AB547" s="24" t="s">
        <v>48</v>
      </c>
      <c r="AC547" s="24" t="s">
        <v>49</v>
      </c>
      <c r="AE547" s="46" t="str">
        <f t="shared" si="207"/>
        <v>hn-namson-hs0546</v>
      </c>
      <c r="AF547" s="46" t="str">
        <f t="shared" si="208"/>
        <v>DS9</v>
      </c>
      <c r="AG547" s="46" t="str">
        <f t="shared" si="209"/>
        <v>9C-NamSon-HN</v>
      </c>
      <c r="AH547" s="30" t="s">
        <v>64</v>
      </c>
      <c r="AI547" s="46" t="str">
        <f t="shared" si="210"/>
        <v>HH9</v>
      </c>
      <c r="AJ547" s="46" t="str">
        <f t="shared" si="211"/>
        <v>9C-NamSon-HN</v>
      </c>
      <c r="AK547" s="46" t="s">
        <v>64</v>
      </c>
      <c r="AL547" s="46" t="str">
        <f t="shared" si="212"/>
        <v>TA9</v>
      </c>
      <c r="AM547" s="46" t="str">
        <f t="shared" si="213"/>
        <v>9C-NamSon-HN</v>
      </c>
      <c r="AN547" s="46" t="s">
        <v>64</v>
      </c>
      <c r="AO547" s="46" t="str">
        <f t="shared" si="214"/>
        <v>NV9</v>
      </c>
      <c r="AP547" s="46" t="str">
        <f t="shared" si="215"/>
        <v>9C-NamSon-HN</v>
      </c>
      <c r="AQ547" s="46" t="s">
        <v>64</v>
      </c>
    </row>
    <row r="548" spans="1:43" ht="15.75" customHeight="1" x14ac:dyDescent="0.2">
      <c r="A548" s="7">
        <v>547</v>
      </c>
      <c r="B548" s="52" t="s">
        <v>612</v>
      </c>
      <c r="C548" s="53" t="s">
        <v>621</v>
      </c>
      <c r="D548" s="54" t="s">
        <v>75</v>
      </c>
      <c r="E548" s="57">
        <v>38571</v>
      </c>
      <c r="H548" s="15" t="str">
        <f t="shared" si="198"/>
        <v>hn-namson-hs0547</v>
      </c>
      <c r="I548" s="7" t="str">
        <f t="shared" si="199"/>
        <v>abcd2324</v>
      </c>
      <c r="K548" s="46">
        <v>547</v>
      </c>
      <c r="L548" s="46" t="str">
        <f t="shared" si="192"/>
        <v>9C-NamSon-HN</v>
      </c>
      <c r="M548" s="46" t="str">
        <f t="shared" si="200"/>
        <v>Trần Công Minh</v>
      </c>
      <c r="N548" s="23" t="str">
        <f t="shared" si="201"/>
        <v>Minh</v>
      </c>
      <c r="O548" s="23" t="str">
        <f t="shared" si="202"/>
        <v xml:space="preserve">Trần Công </v>
      </c>
      <c r="P548" t="s">
        <v>1233</v>
      </c>
      <c r="Q548" s="23" t="str">
        <f t="shared" si="203"/>
        <v>0547</v>
      </c>
      <c r="R548" s="23" t="str">
        <f t="shared" si="193"/>
        <v>hn-namson-hs0547</v>
      </c>
      <c r="S548" s="23" t="str">
        <f t="shared" si="204"/>
        <v>Minh</v>
      </c>
      <c r="T548" s="23" t="str">
        <f t="shared" si="205"/>
        <v xml:space="preserve">Tran Cong </v>
      </c>
      <c r="U548" s="23" t="str">
        <f t="shared" si="194"/>
        <v>hs0547-trancong-minh@hn-namson.edu.vn</v>
      </c>
      <c r="V548" s="23" t="str">
        <f t="shared" si="206"/>
        <v>abcd2324</v>
      </c>
      <c r="W548" s="46" t="str">
        <f t="shared" si="195"/>
        <v>HN</v>
      </c>
      <c r="X548" s="30" t="s">
        <v>47</v>
      </c>
      <c r="Y548" s="30" t="s">
        <v>51</v>
      </c>
      <c r="Z548" s="46" t="str">
        <f t="shared" si="196"/>
        <v>HS-NamSon-HN</v>
      </c>
      <c r="AA548" s="46" t="str">
        <f t="shared" si="197"/>
        <v>NamSon-HN</v>
      </c>
      <c r="AB548" s="24" t="s">
        <v>48</v>
      </c>
      <c r="AC548" s="24" t="s">
        <v>49</v>
      </c>
      <c r="AE548" s="46" t="str">
        <f t="shared" si="207"/>
        <v>hn-namson-hs0547</v>
      </c>
      <c r="AF548" s="46" t="str">
        <f t="shared" si="208"/>
        <v>DS9</v>
      </c>
      <c r="AG548" s="46" t="str">
        <f t="shared" si="209"/>
        <v>9C-NamSon-HN</v>
      </c>
      <c r="AH548" s="30" t="s">
        <v>64</v>
      </c>
      <c r="AI548" s="46" t="str">
        <f t="shared" si="210"/>
        <v>HH9</v>
      </c>
      <c r="AJ548" s="46" t="str">
        <f t="shared" si="211"/>
        <v>9C-NamSon-HN</v>
      </c>
      <c r="AK548" s="46" t="s">
        <v>64</v>
      </c>
      <c r="AL548" s="46" t="str">
        <f t="shared" si="212"/>
        <v>TA9</v>
      </c>
      <c r="AM548" s="46" t="str">
        <f t="shared" si="213"/>
        <v>9C-NamSon-HN</v>
      </c>
      <c r="AN548" s="46" t="s">
        <v>64</v>
      </c>
      <c r="AO548" s="46" t="str">
        <f t="shared" si="214"/>
        <v>NV9</v>
      </c>
      <c r="AP548" s="46" t="str">
        <f t="shared" si="215"/>
        <v>9C-NamSon-HN</v>
      </c>
      <c r="AQ548" s="46" t="s">
        <v>64</v>
      </c>
    </row>
    <row r="549" spans="1:43" ht="15.75" customHeight="1" x14ac:dyDescent="0.2">
      <c r="A549" s="30">
        <v>548</v>
      </c>
      <c r="B549" s="52" t="s">
        <v>612</v>
      </c>
      <c r="C549" s="53" t="s">
        <v>622</v>
      </c>
      <c r="D549" s="54" t="s">
        <v>75</v>
      </c>
      <c r="E549" s="57">
        <v>38603</v>
      </c>
      <c r="H549" s="15" t="str">
        <f t="shared" si="198"/>
        <v>hn-namson-hs0548</v>
      </c>
      <c r="I549" s="7" t="str">
        <f t="shared" si="199"/>
        <v>abcd2425</v>
      </c>
      <c r="K549" s="46">
        <v>548</v>
      </c>
      <c r="L549" s="46" t="str">
        <f t="shared" si="192"/>
        <v>9C-NamSon-HN</v>
      </c>
      <c r="M549" s="46" t="str">
        <f t="shared" si="200"/>
        <v>Nguyễn Phương Nam</v>
      </c>
      <c r="N549" s="23" t="str">
        <f t="shared" si="201"/>
        <v>Nam</v>
      </c>
      <c r="O549" s="23" t="str">
        <f t="shared" si="202"/>
        <v xml:space="preserve">Nguyễn Phương </v>
      </c>
      <c r="P549" t="s">
        <v>1234</v>
      </c>
      <c r="Q549" s="23" t="str">
        <f t="shared" si="203"/>
        <v>0548</v>
      </c>
      <c r="R549" s="23" t="str">
        <f t="shared" si="193"/>
        <v>hn-namson-hs0548</v>
      </c>
      <c r="S549" s="23" t="str">
        <f t="shared" si="204"/>
        <v>Nam</v>
      </c>
      <c r="T549" s="23" t="str">
        <f t="shared" si="205"/>
        <v xml:space="preserve">Nguyen Phuong </v>
      </c>
      <c r="U549" s="23" t="str">
        <f t="shared" si="194"/>
        <v>hs0548-nguyenphuong-nam@hn-namson.edu.vn</v>
      </c>
      <c r="V549" s="23" t="str">
        <f t="shared" si="206"/>
        <v>abcd2425</v>
      </c>
      <c r="W549" s="46" t="str">
        <f t="shared" si="195"/>
        <v>HN</v>
      </c>
      <c r="X549" s="30" t="s">
        <v>47</v>
      </c>
      <c r="Y549" s="30" t="s">
        <v>51</v>
      </c>
      <c r="Z549" s="46" t="str">
        <f t="shared" si="196"/>
        <v>HS-NamSon-HN</v>
      </c>
      <c r="AA549" s="46" t="str">
        <f t="shared" si="197"/>
        <v>NamSon-HN</v>
      </c>
      <c r="AB549" s="24" t="s">
        <v>48</v>
      </c>
      <c r="AC549" s="24" t="s">
        <v>49</v>
      </c>
      <c r="AE549" s="46" t="str">
        <f t="shared" si="207"/>
        <v>hn-namson-hs0548</v>
      </c>
      <c r="AF549" s="46" t="str">
        <f t="shared" si="208"/>
        <v>DS9</v>
      </c>
      <c r="AG549" s="46" t="str">
        <f t="shared" si="209"/>
        <v>9C-NamSon-HN</v>
      </c>
      <c r="AH549" s="30" t="s">
        <v>64</v>
      </c>
      <c r="AI549" s="46" t="str">
        <f t="shared" si="210"/>
        <v>HH9</v>
      </c>
      <c r="AJ549" s="46" t="str">
        <f t="shared" si="211"/>
        <v>9C-NamSon-HN</v>
      </c>
      <c r="AK549" s="46" t="s">
        <v>64</v>
      </c>
      <c r="AL549" s="46" t="str">
        <f t="shared" si="212"/>
        <v>TA9</v>
      </c>
      <c r="AM549" s="46" t="str">
        <f t="shared" si="213"/>
        <v>9C-NamSon-HN</v>
      </c>
      <c r="AN549" s="46" t="s">
        <v>64</v>
      </c>
      <c r="AO549" s="46" t="str">
        <f t="shared" si="214"/>
        <v>NV9</v>
      </c>
      <c r="AP549" s="46" t="str">
        <f t="shared" si="215"/>
        <v>9C-NamSon-HN</v>
      </c>
      <c r="AQ549" s="46" t="s">
        <v>64</v>
      </c>
    </row>
    <row r="550" spans="1:43" ht="15.75" customHeight="1" x14ac:dyDescent="0.2">
      <c r="A550" s="7">
        <v>549</v>
      </c>
      <c r="B550" s="52" t="s">
        <v>612</v>
      </c>
      <c r="C550" s="53" t="s">
        <v>623</v>
      </c>
      <c r="D550" s="54" t="s">
        <v>75</v>
      </c>
      <c r="E550" s="57">
        <v>38440</v>
      </c>
      <c r="H550" s="15" t="str">
        <f t="shared" si="198"/>
        <v>hn-namson-hs0549</v>
      </c>
      <c r="I550" s="7" t="str">
        <f t="shared" si="199"/>
        <v>abcd2526</v>
      </c>
      <c r="K550" s="46">
        <v>549</v>
      </c>
      <c r="L550" s="46" t="str">
        <f t="shared" si="192"/>
        <v>9C-NamSon-HN</v>
      </c>
      <c r="M550" s="46" t="str">
        <f t="shared" si="200"/>
        <v>Nguyễn Quốc Nam</v>
      </c>
      <c r="N550" s="23" t="str">
        <f t="shared" si="201"/>
        <v>Nam</v>
      </c>
      <c r="O550" s="23" t="str">
        <f t="shared" si="202"/>
        <v xml:space="preserve">Nguyễn Quốc </v>
      </c>
      <c r="P550" t="s">
        <v>1235</v>
      </c>
      <c r="Q550" s="23" t="str">
        <f t="shared" si="203"/>
        <v>0549</v>
      </c>
      <c r="R550" s="23" t="str">
        <f t="shared" si="193"/>
        <v>hn-namson-hs0549</v>
      </c>
      <c r="S550" s="23" t="str">
        <f t="shared" si="204"/>
        <v>Nam</v>
      </c>
      <c r="T550" s="23" t="str">
        <f t="shared" si="205"/>
        <v xml:space="preserve">Nguyen Quoc </v>
      </c>
      <c r="U550" s="23" t="str">
        <f t="shared" si="194"/>
        <v>hs0549-nguyenquoc-nam@hn-namson.edu.vn</v>
      </c>
      <c r="V550" s="23" t="str">
        <f t="shared" si="206"/>
        <v>abcd2526</v>
      </c>
      <c r="W550" s="46" t="str">
        <f t="shared" si="195"/>
        <v>HN</v>
      </c>
      <c r="X550" s="30" t="s">
        <v>47</v>
      </c>
      <c r="Y550" s="30" t="s">
        <v>51</v>
      </c>
      <c r="Z550" s="46" t="str">
        <f t="shared" si="196"/>
        <v>HS-NamSon-HN</v>
      </c>
      <c r="AA550" s="46" t="str">
        <f t="shared" si="197"/>
        <v>NamSon-HN</v>
      </c>
      <c r="AB550" s="24" t="s">
        <v>48</v>
      </c>
      <c r="AC550" s="24" t="s">
        <v>49</v>
      </c>
      <c r="AE550" s="46" t="str">
        <f t="shared" si="207"/>
        <v>hn-namson-hs0549</v>
      </c>
      <c r="AF550" s="46" t="str">
        <f t="shared" si="208"/>
        <v>DS9</v>
      </c>
      <c r="AG550" s="46" t="str">
        <f t="shared" si="209"/>
        <v>9C-NamSon-HN</v>
      </c>
      <c r="AH550" s="30" t="s">
        <v>64</v>
      </c>
      <c r="AI550" s="46" t="str">
        <f t="shared" si="210"/>
        <v>HH9</v>
      </c>
      <c r="AJ550" s="46" t="str">
        <f t="shared" si="211"/>
        <v>9C-NamSon-HN</v>
      </c>
      <c r="AK550" s="46" t="s">
        <v>64</v>
      </c>
      <c r="AL550" s="46" t="str">
        <f t="shared" si="212"/>
        <v>TA9</v>
      </c>
      <c r="AM550" s="46" t="str">
        <f t="shared" si="213"/>
        <v>9C-NamSon-HN</v>
      </c>
      <c r="AN550" s="46" t="s">
        <v>64</v>
      </c>
      <c r="AO550" s="46" t="str">
        <f t="shared" si="214"/>
        <v>NV9</v>
      </c>
      <c r="AP550" s="46" t="str">
        <f t="shared" si="215"/>
        <v>9C-NamSon-HN</v>
      </c>
      <c r="AQ550" s="46" t="s">
        <v>64</v>
      </c>
    </row>
    <row r="551" spans="1:43" ht="15.75" customHeight="1" x14ac:dyDescent="0.2">
      <c r="A551" s="30">
        <v>550</v>
      </c>
      <c r="B551" s="52" t="s">
        <v>612</v>
      </c>
      <c r="C551" s="53" t="s">
        <v>180</v>
      </c>
      <c r="D551" s="54" t="s">
        <v>75</v>
      </c>
      <c r="E551" s="57">
        <v>38402</v>
      </c>
      <c r="H551" s="15" t="str">
        <f t="shared" si="198"/>
        <v>hn-namson-hs0550</v>
      </c>
      <c r="I551" s="7" t="str">
        <f t="shared" si="199"/>
        <v>abcd2627</v>
      </c>
      <c r="K551" s="46">
        <v>550</v>
      </c>
      <c r="L551" s="46" t="str">
        <f t="shared" si="192"/>
        <v>9C-NamSon-HN</v>
      </c>
      <c r="M551" s="46" t="str">
        <f t="shared" si="200"/>
        <v>Nguyễn Văn Nam</v>
      </c>
      <c r="N551" s="23" t="str">
        <f t="shared" si="201"/>
        <v>Nam</v>
      </c>
      <c r="O551" s="23" t="str">
        <f t="shared" si="202"/>
        <v xml:space="preserve">Nguyễn Văn </v>
      </c>
      <c r="P551" t="s">
        <v>811</v>
      </c>
      <c r="Q551" s="23" t="str">
        <f t="shared" si="203"/>
        <v>0550</v>
      </c>
      <c r="R551" s="23" t="str">
        <f t="shared" si="193"/>
        <v>hn-namson-hs0550</v>
      </c>
      <c r="S551" s="23" t="str">
        <f t="shared" si="204"/>
        <v>Nam</v>
      </c>
      <c r="T551" s="23" t="str">
        <f t="shared" si="205"/>
        <v xml:space="preserve">Nguyen Van </v>
      </c>
      <c r="U551" s="23" t="str">
        <f t="shared" si="194"/>
        <v>hs0550-nguyenvan-nam@hn-namson.edu.vn</v>
      </c>
      <c r="V551" s="23" t="str">
        <f t="shared" si="206"/>
        <v>abcd2627</v>
      </c>
      <c r="W551" s="46" t="str">
        <f t="shared" si="195"/>
        <v>HN</v>
      </c>
      <c r="X551" s="30" t="s">
        <v>47</v>
      </c>
      <c r="Y551" s="30" t="s">
        <v>51</v>
      </c>
      <c r="Z551" s="46" t="str">
        <f t="shared" si="196"/>
        <v>HS-NamSon-HN</v>
      </c>
      <c r="AA551" s="46" t="str">
        <f t="shared" si="197"/>
        <v>NamSon-HN</v>
      </c>
      <c r="AB551" s="24" t="s">
        <v>48</v>
      </c>
      <c r="AC551" s="24" t="s">
        <v>49</v>
      </c>
      <c r="AE551" s="46" t="str">
        <f t="shared" si="207"/>
        <v>hn-namson-hs0550</v>
      </c>
      <c r="AF551" s="46" t="str">
        <f t="shared" si="208"/>
        <v>DS9</v>
      </c>
      <c r="AG551" s="46" t="str">
        <f t="shared" si="209"/>
        <v>9C-NamSon-HN</v>
      </c>
      <c r="AH551" s="30" t="s">
        <v>64</v>
      </c>
      <c r="AI551" s="46" t="str">
        <f t="shared" si="210"/>
        <v>HH9</v>
      </c>
      <c r="AJ551" s="46" t="str">
        <f t="shared" si="211"/>
        <v>9C-NamSon-HN</v>
      </c>
      <c r="AK551" s="46" t="s">
        <v>64</v>
      </c>
      <c r="AL551" s="46" t="str">
        <f t="shared" si="212"/>
        <v>TA9</v>
      </c>
      <c r="AM551" s="46" t="str">
        <f t="shared" si="213"/>
        <v>9C-NamSon-HN</v>
      </c>
      <c r="AN551" s="46" t="s">
        <v>64</v>
      </c>
      <c r="AO551" s="46" t="str">
        <f t="shared" si="214"/>
        <v>NV9</v>
      </c>
      <c r="AP551" s="46" t="str">
        <f t="shared" si="215"/>
        <v>9C-NamSon-HN</v>
      </c>
      <c r="AQ551" s="46" t="s">
        <v>64</v>
      </c>
    </row>
    <row r="552" spans="1:43" ht="15.75" customHeight="1" x14ac:dyDescent="0.2">
      <c r="A552" s="7">
        <v>551</v>
      </c>
      <c r="B552" s="52" t="s">
        <v>612</v>
      </c>
      <c r="C552" s="53" t="s">
        <v>624</v>
      </c>
      <c r="D552" s="54" t="s">
        <v>75</v>
      </c>
      <c r="E552" s="57">
        <v>38464</v>
      </c>
      <c r="H552" s="15" t="str">
        <f t="shared" si="198"/>
        <v>hn-namson-hs0551</v>
      </c>
      <c r="I552" s="7" t="str">
        <f t="shared" si="199"/>
        <v>abcd2728</v>
      </c>
      <c r="K552" s="46">
        <v>551</v>
      </c>
      <c r="L552" s="46" t="str">
        <f t="shared" si="192"/>
        <v>9C-NamSon-HN</v>
      </c>
      <c r="M552" s="46" t="str">
        <f t="shared" si="200"/>
        <v>Nguyễn Xuân Nam</v>
      </c>
      <c r="N552" s="23" t="str">
        <f t="shared" si="201"/>
        <v>Nam</v>
      </c>
      <c r="O552" s="23" t="str">
        <f t="shared" si="202"/>
        <v xml:space="preserve">Nguyễn Xuân </v>
      </c>
      <c r="P552" t="s">
        <v>1236</v>
      </c>
      <c r="Q552" s="23" t="str">
        <f t="shared" si="203"/>
        <v>0551</v>
      </c>
      <c r="R552" s="23" t="str">
        <f t="shared" si="193"/>
        <v>hn-namson-hs0551</v>
      </c>
      <c r="S552" s="23" t="str">
        <f t="shared" si="204"/>
        <v>Nam</v>
      </c>
      <c r="T552" s="23" t="str">
        <f t="shared" si="205"/>
        <v xml:space="preserve">Nguyen Xuan </v>
      </c>
      <c r="U552" s="23" t="str">
        <f t="shared" si="194"/>
        <v>hs0551-nguyenxuan-nam@hn-namson.edu.vn</v>
      </c>
      <c r="V552" s="23" t="str">
        <f t="shared" si="206"/>
        <v>abcd2728</v>
      </c>
      <c r="W552" s="46" t="str">
        <f t="shared" si="195"/>
        <v>HN</v>
      </c>
      <c r="X552" s="30" t="s">
        <v>47</v>
      </c>
      <c r="Y552" s="30" t="s">
        <v>51</v>
      </c>
      <c r="Z552" s="46" t="str">
        <f t="shared" si="196"/>
        <v>HS-NamSon-HN</v>
      </c>
      <c r="AA552" s="46" t="str">
        <f t="shared" si="197"/>
        <v>NamSon-HN</v>
      </c>
      <c r="AB552" s="24" t="s">
        <v>48</v>
      </c>
      <c r="AC552" s="24" t="s">
        <v>49</v>
      </c>
      <c r="AE552" s="46" t="str">
        <f t="shared" si="207"/>
        <v>hn-namson-hs0551</v>
      </c>
      <c r="AF552" s="46" t="str">
        <f t="shared" si="208"/>
        <v>DS9</v>
      </c>
      <c r="AG552" s="46" t="str">
        <f t="shared" si="209"/>
        <v>9C-NamSon-HN</v>
      </c>
      <c r="AH552" s="30" t="s">
        <v>64</v>
      </c>
      <c r="AI552" s="46" t="str">
        <f t="shared" si="210"/>
        <v>HH9</v>
      </c>
      <c r="AJ552" s="46" t="str">
        <f t="shared" si="211"/>
        <v>9C-NamSon-HN</v>
      </c>
      <c r="AK552" s="46" t="s">
        <v>64</v>
      </c>
      <c r="AL552" s="46" t="str">
        <f t="shared" si="212"/>
        <v>TA9</v>
      </c>
      <c r="AM552" s="46" t="str">
        <f t="shared" si="213"/>
        <v>9C-NamSon-HN</v>
      </c>
      <c r="AN552" s="46" t="s">
        <v>64</v>
      </c>
      <c r="AO552" s="46" t="str">
        <f t="shared" si="214"/>
        <v>NV9</v>
      </c>
      <c r="AP552" s="46" t="str">
        <f t="shared" si="215"/>
        <v>9C-NamSon-HN</v>
      </c>
      <c r="AQ552" s="46" t="s">
        <v>64</v>
      </c>
    </row>
    <row r="553" spans="1:43" ht="15.75" customHeight="1" x14ac:dyDescent="0.2">
      <c r="A553" s="30">
        <v>552</v>
      </c>
      <c r="B553" s="52" t="s">
        <v>612</v>
      </c>
      <c r="C553" s="53" t="s">
        <v>625</v>
      </c>
      <c r="D553" s="54" t="s">
        <v>75</v>
      </c>
      <c r="E553" s="57">
        <v>38367</v>
      </c>
      <c r="H553" s="15" t="str">
        <f t="shared" si="198"/>
        <v>hn-namson-hs0552</v>
      </c>
      <c r="I553" s="7" t="str">
        <f t="shared" si="199"/>
        <v>abcd2829</v>
      </c>
      <c r="K553" s="46">
        <v>552</v>
      </c>
      <c r="L553" s="46" t="str">
        <f t="shared" si="192"/>
        <v>9C-NamSon-HN</v>
      </c>
      <c r="M553" s="46" t="str">
        <f t="shared" si="200"/>
        <v>Phạm Thế Nam</v>
      </c>
      <c r="N553" s="23" t="str">
        <f t="shared" si="201"/>
        <v>Nam</v>
      </c>
      <c r="O553" s="23" t="str">
        <f t="shared" si="202"/>
        <v xml:space="preserve">Phạm Thế </v>
      </c>
      <c r="P553" t="s">
        <v>1237</v>
      </c>
      <c r="Q553" s="23" t="str">
        <f t="shared" si="203"/>
        <v>0552</v>
      </c>
      <c r="R553" s="23" t="str">
        <f t="shared" si="193"/>
        <v>hn-namson-hs0552</v>
      </c>
      <c r="S553" s="23" t="str">
        <f t="shared" si="204"/>
        <v>Nam</v>
      </c>
      <c r="T553" s="23" t="str">
        <f t="shared" si="205"/>
        <v xml:space="preserve">Pham The </v>
      </c>
      <c r="U553" s="23" t="str">
        <f t="shared" si="194"/>
        <v>hs0552-phamthe-nam@hn-namson.edu.vn</v>
      </c>
      <c r="V553" s="23" t="str">
        <f t="shared" si="206"/>
        <v>abcd2829</v>
      </c>
      <c r="W553" s="46" t="str">
        <f t="shared" si="195"/>
        <v>HN</v>
      </c>
      <c r="X553" s="30" t="s">
        <v>47</v>
      </c>
      <c r="Y553" s="30" t="s">
        <v>51</v>
      </c>
      <c r="Z553" s="46" t="str">
        <f t="shared" si="196"/>
        <v>HS-NamSon-HN</v>
      </c>
      <c r="AA553" s="46" t="str">
        <f t="shared" si="197"/>
        <v>NamSon-HN</v>
      </c>
      <c r="AB553" s="24" t="s">
        <v>48</v>
      </c>
      <c r="AC553" s="24" t="s">
        <v>49</v>
      </c>
      <c r="AE553" s="46" t="str">
        <f t="shared" si="207"/>
        <v>hn-namson-hs0552</v>
      </c>
      <c r="AF553" s="46" t="str">
        <f t="shared" si="208"/>
        <v>DS9</v>
      </c>
      <c r="AG553" s="46" t="str">
        <f t="shared" si="209"/>
        <v>9C-NamSon-HN</v>
      </c>
      <c r="AH553" s="30" t="s">
        <v>64</v>
      </c>
      <c r="AI553" s="46" t="str">
        <f t="shared" si="210"/>
        <v>HH9</v>
      </c>
      <c r="AJ553" s="46" t="str">
        <f t="shared" si="211"/>
        <v>9C-NamSon-HN</v>
      </c>
      <c r="AK553" s="46" t="s">
        <v>64</v>
      </c>
      <c r="AL553" s="46" t="str">
        <f t="shared" si="212"/>
        <v>TA9</v>
      </c>
      <c r="AM553" s="46" t="str">
        <f t="shared" si="213"/>
        <v>9C-NamSon-HN</v>
      </c>
      <c r="AN553" s="46" t="s">
        <v>64</v>
      </c>
      <c r="AO553" s="46" t="str">
        <f t="shared" si="214"/>
        <v>NV9</v>
      </c>
      <c r="AP553" s="46" t="str">
        <f t="shared" si="215"/>
        <v>9C-NamSon-HN</v>
      </c>
      <c r="AQ553" s="46" t="s">
        <v>64</v>
      </c>
    </row>
    <row r="554" spans="1:43" ht="15.75" customHeight="1" x14ac:dyDescent="0.2">
      <c r="A554" s="7">
        <v>553</v>
      </c>
      <c r="B554" s="52" t="s">
        <v>612</v>
      </c>
      <c r="C554" s="53" t="s">
        <v>626</v>
      </c>
      <c r="D554" s="54" t="s">
        <v>75</v>
      </c>
      <c r="E554" s="57">
        <v>38600</v>
      </c>
      <c r="H554" s="15" t="str">
        <f t="shared" si="198"/>
        <v>hn-namson-hs0553</v>
      </c>
      <c r="I554" s="7" t="str">
        <f t="shared" si="199"/>
        <v>abcd2930</v>
      </c>
      <c r="K554" s="46">
        <v>553</v>
      </c>
      <c r="L554" s="46" t="str">
        <f t="shared" si="192"/>
        <v>9C-NamSon-HN</v>
      </c>
      <c r="M554" s="46" t="str">
        <f t="shared" si="200"/>
        <v>Từ Xuân Nam</v>
      </c>
      <c r="N554" s="23" t="str">
        <f t="shared" si="201"/>
        <v>Nam</v>
      </c>
      <c r="O554" s="23" t="str">
        <f t="shared" si="202"/>
        <v xml:space="preserve">Từ Xuân </v>
      </c>
      <c r="P554" t="s">
        <v>1238</v>
      </c>
      <c r="Q554" s="23" t="str">
        <f t="shared" si="203"/>
        <v>0553</v>
      </c>
      <c r="R554" s="23" t="str">
        <f t="shared" si="193"/>
        <v>hn-namson-hs0553</v>
      </c>
      <c r="S554" s="23" t="str">
        <f t="shared" si="204"/>
        <v>Nam</v>
      </c>
      <c r="T554" s="23" t="str">
        <f t="shared" si="205"/>
        <v xml:space="preserve">Tu Xuan </v>
      </c>
      <c r="U554" s="23" t="str">
        <f t="shared" si="194"/>
        <v>hs0553-tuxuan-nam@hn-namson.edu.vn</v>
      </c>
      <c r="V554" s="23" t="str">
        <f t="shared" si="206"/>
        <v>abcd2930</v>
      </c>
      <c r="W554" s="46" t="str">
        <f t="shared" si="195"/>
        <v>HN</v>
      </c>
      <c r="X554" s="30" t="s">
        <v>47</v>
      </c>
      <c r="Y554" s="30" t="s">
        <v>51</v>
      </c>
      <c r="Z554" s="46" t="str">
        <f t="shared" si="196"/>
        <v>HS-NamSon-HN</v>
      </c>
      <c r="AA554" s="46" t="str">
        <f t="shared" si="197"/>
        <v>NamSon-HN</v>
      </c>
      <c r="AB554" s="24" t="s">
        <v>48</v>
      </c>
      <c r="AC554" s="24" t="s">
        <v>49</v>
      </c>
      <c r="AE554" s="46" t="str">
        <f t="shared" si="207"/>
        <v>hn-namson-hs0553</v>
      </c>
      <c r="AF554" s="46" t="str">
        <f t="shared" si="208"/>
        <v>DS9</v>
      </c>
      <c r="AG554" s="46" t="str">
        <f t="shared" si="209"/>
        <v>9C-NamSon-HN</v>
      </c>
      <c r="AH554" s="30" t="s">
        <v>64</v>
      </c>
      <c r="AI554" s="46" t="str">
        <f t="shared" si="210"/>
        <v>HH9</v>
      </c>
      <c r="AJ554" s="46" t="str">
        <f t="shared" si="211"/>
        <v>9C-NamSon-HN</v>
      </c>
      <c r="AK554" s="46" t="s">
        <v>64</v>
      </c>
      <c r="AL554" s="46" t="str">
        <f t="shared" si="212"/>
        <v>TA9</v>
      </c>
      <c r="AM554" s="46" t="str">
        <f t="shared" si="213"/>
        <v>9C-NamSon-HN</v>
      </c>
      <c r="AN554" s="46" t="s">
        <v>64</v>
      </c>
      <c r="AO554" s="46" t="str">
        <f t="shared" si="214"/>
        <v>NV9</v>
      </c>
      <c r="AP554" s="46" t="str">
        <f t="shared" si="215"/>
        <v>9C-NamSon-HN</v>
      </c>
      <c r="AQ554" s="46" t="s">
        <v>64</v>
      </c>
    </row>
    <row r="555" spans="1:43" ht="15.75" customHeight="1" x14ac:dyDescent="0.2">
      <c r="A555" s="30">
        <v>554</v>
      </c>
      <c r="B555" s="52" t="s">
        <v>612</v>
      </c>
      <c r="C555" s="53" t="s">
        <v>627</v>
      </c>
      <c r="D555" s="54" t="s">
        <v>98</v>
      </c>
      <c r="E555" s="57">
        <v>38543</v>
      </c>
      <c r="H555" s="15" t="str">
        <f t="shared" si="198"/>
        <v>hn-namson-hs0554</v>
      </c>
      <c r="I555" s="7" t="str">
        <f t="shared" si="199"/>
        <v>abcd3031</v>
      </c>
      <c r="K555" s="46">
        <v>554</v>
      </c>
      <c r="L555" s="46" t="str">
        <f t="shared" si="192"/>
        <v>9C-NamSon-HN</v>
      </c>
      <c r="M555" s="46" t="str">
        <f t="shared" si="200"/>
        <v>Hà Yến Nhi</v>
      </c>
      <c r="N555" s="23" t="str">
        <f t="shared" si="201"/>
        <v>Nhi</v>
      </c>
      <c r="O555" s="23" t="str">
        <f t="shared" si="202"/>
        <v xml:space="preserve">Hà Yến </v>
      </c>
      <c r="P555" t="s">
        <v>1239</v>
      </c>
      <c r="Q555" s="23" t="str">
        <f t="shared" si="203"/>
        <v>0554</v>
      </c>
      <c r="R555" s="23" t="str">
        <f t="shared" si="193"/>
        <v>hn-namson-hs0554</v>
      </c>
      <c r="S555" s="23" t="str">
        <f t="shared" si="204"/>
        <v>Nhi</v>
      </c>
      <c r="T555" s="23" t="str">
        <f t="shared" si="205"/>
        <v xml:space="preserve">Ha Yen </v>
      </c>
      <c r="U555" s="23" t="str">
        <f t="shared" si="194"/>
        <v>hs0554-hayen-nhi@hn-namson.edu.vn</v>
      </c>
      <c r="V555" s="23" t="str">
        <f t="shared" si="206"/>
        <v>abcd3031</v>
      </c>
      <c r="W555" s="46" t="str">
        <f t="shared" si="195"/>
        <v>HN</v>
      </c>
      <c r="X555" s="30" t="s">
        <v>47</v>
      </c>
      <c r="Y555" s="30" t="s">
        <v>51</v>
      </c>
      <c r="Z555" s="46" t="str">
        <f t="shared" si="196"/>
        <v>HS-NamSon-HN</v>
      </c>
      <c r="AA555" s="46" t="str">
        <f t="shared" si="197"/>
        <v>NamSon-HN</v>
      </c>
      <c r="AB555" s="24" t="s">
        <v>48</v>
      </c>
      <c r="AC555" s="24" t="s">
        <v>49</v>
      </c>
      <c r="AE555" s="46" t="str">
        <f t="shared" si="207"/>
        <v>hn-namson-hs0554</v>
      </c>
      <c r="AF555" s="46" t="str">
        <f t="shared" si="208"/>
        <v>DS9</v>
      </c>
      <c r="AG555" s="46" t="str">
        <f t="shared" si="209"/>
        <v>9C-NamSon-HN</v>
      </c>
      <c r="AH555" s="30" t="s">
        <v>64</v>
      </c>
      <c r="AI555" s="46" t="str">
        <f t="shared" si="210"/>
        <v>HH9</v>
      </c>
      <c r="AJ555" s="46" t="str">
        <f t="shared" si="211"/>
        <v>9C-NamSon-HN</v>
      </c>
      <c r="AK555" s="46" t="s">
        <v>64</v>
      </c>
      <c r="AL555" s="46" t="str">
        <f t="shared" si="212"/>
        <v>TA9</v>
      </c>
      <c r="AM555" s="46" t="str">
        <f t="shared" si="213"/>
        <v>9C-NamSon-HN</v>
      </c>
      <c r="AN555" s="46" t="s">
        <v>64</v>
      </c>
      <c r="AO555" s="46" t="str">
        <f t="shared" si="214"/>
        <v>NV9</v>
      </c>
      <c r="AP555" s="46" t="str">
        <f t="shared" si="215"/>
        <v>9C-NamSon-HN</v>
      </c>
      <c r="AQ555" s="46" t="s">
        <v>64</v>
      </c>
    </row>
    <row r="556" spans="1:43" ht="15.75" customHeight="1" x14ac:dyDescent="0.2">
      <c r="A556" s="7">
        <v>555</v>
      </c>
      <c r="B556" s="52" t="s">
        <v>612</v>
      </c>
      <c r="C556" s="53" t="s">
        <v>628</v>
      </c>
      <c r="D556" s="54" t="s">
        <v>98</v>
      </c>
      <c r="E556" s="57">
        <v>38571</v>
      </c>
      <c r="H556" s="15" t="str">
        <f t="shared" si="198"/>
        <v>hn-namson-hs0555</v>
      </c>
      <c r="I556" s="7" t="str">
        <f t="shared" si="199"/>
        <v>abcd3132</v>
      </c>
      <c r="K556" s="46">
        <v>555</v>
      </c>
      <c r="L556" s="46" t="str">
        <f t="shared" si="192"/>
        <v>9C-NamSon-HN</v>
      </c>
      <c r="M556" s="46" t="str">
        <f t="shared" si="200"/>
        <v>Nguyễn Thị Nhung</v>
      </c>
      <c r="N556" s="23" t="str">
        <f t="shared" si="201"/>
        <v>Nhung</v>
      </c>
      <c r="O556" s="23" t="str">
        <f t="shared" si="202"/>
        <v xml:space="preserve">Nguyễn Thị </v>
      </c>
      <c r="P556" t="s">
        <v>1240</v>
      </c>
      <c r="Q556" s="23" t="str">
        <f t="shared" si="203"/>
        <v>0555</v>
      </c>
      <c r="R556" s="23" t="str">
        <f t="shared" si="193"/>
        <v>hn-namson-hs0555</v>
      </c>
      <c r="S556" s="23" t="str">
        <f t="shared" si="204"/>
        <v>Nhung</v>
      </c>
      <c r="T556" s="23" t="str">
        <f t="shared" si="205"/>
        <v xml:space="preserve">Nguyen Thi </v>
      </c>
      <c r="U556" s="23" t="str">
        <f t="shared" si="194"/>
        <v>hs0555-nguyenthi-nhung@hn-namson.edu.vn</v>
      </c>
      <c r="V556" s="23" t="str">
        <f t="shared" si="206"/>
        <v>abcd3132</v>
      </c>
      <c r="W556" s="46" t="str">
        <f t="shared" si="195"/>
        <v>HN</v>
      </c>
      <c r="X556" s="30" t="s">
        <v>47</v>
      </c>
      <c r="Y556" s="30" t="s">
        <v>51</v>
      </c>
      <c r="Z556" s="46" t="str">
        <f t="shared" si="196"/>
        <v>HS-NamSon-HN</v>
      </c>
      <c r="AA556" s="46" t="str">
        <f t="shared" si="197"/>
        <v>NamSon-HN</v>
      </c>
      <c r="AB556" s="24" t="s">
        <v>48</v>
      </c>
      <c r="AC556" s="24" t="s">
        <v>49</v>
      </c>
      <c r="AE556" s="46" t="str">
        <f t="shared" si="207"/>
        <v>hn-namson-hs0555</v>
      </c>
      <c r="AF556" s="46" t="str">
        <f t="shared" si="208"/>
        <v>DS9</v>
      </c>
      <c r="AG556" s="46" t="str">
        <f t="shared" si="209"/>
        <v>9C-NamSon-HN</v>
      </c>
      <c r="AH556" s="30" t="s">
        <v>64</v>
      </c>
      <c r="AI556" s="46" t="str">
        <f t="shared" si="210"/>
        <v>HH9</v>
      </c>
      <c r="AJ556" s="46" t="str">
        <f t="shared" si="211"/>
        <v>9C-NamSon-HN</v>
      </c>
      <c r="AK556" s="46" t="s">
        <v>64</v>
      </c>
      <c r="AL556" s="46" t="str">
        <f t="shared" si="212"/>
        <v>TA9</v>
      </c>
      <c r="AM556" s="46" t="str">
        <f t="shared" si="213"/>
        <v>9C-NamSon-HN</v>
      </c>
      <c r="AN556" s="46" t="s">
        <v>64</v>
      </c>
      <c r="AO556" s="46" t="str">
        <f t="shared" si="214"/>
        <v>NV9</v>
      </c>
      <c r="AP556" s="46" t="str">
        <f t="shared" si="215"/>
        <v>9C-NamSon-HN</v>
      </c>
      <c r="AQ556" s="46" t="s">
        <v>64</v>
      </c>
    </row>
    <row r="557" spans="1:43" ht="15.75" customHeight="1" x14ac:dyDescent="0.2">
      <c r="A557" s="30">
        <v>556</v>
      </c>
      <c r="B557" s="52" t="s">
        <v>612</v>
      </c>
      <c r="C557" s="53" t="s">
        <v>629</v>
      </c>
      <c r="D557" s="54" t="s">
        <v>98</v>
      </c>
      <c r="E557" s="57">
        <v>38436</v>
      </c>
      <c r="H557" s="15" t="str">
        <f t="shared" si="198"/>
        <v>hn-namson-hs0556</v>
      </c>
      <c r="I557" s="7" t="str">
        <f t="shared" si="199"/>
        <v>abcd3233</v>
      </c>
      <c r="K557" s="46">
        <v>556</v>
      </c>
      <c r="L557" s="46" t="str">
        <f t="shared" si="192"/>
        <v>9C-NamSon-HN</v>
      </c>
      <c r="M557" s="46" t="str">
        <f t="shared" si="200"/>
        <v>Nguyễn Thị Hồng Nhung</v>
      </c>
      <c r="N557" s="23" t="str">
        <f t="shared" si="201"/>
        <v>Nhung</v>
      </c>
      <c r="O557" s="23" t="str">
        <f t="shared" si="202"/>
        <v xml:space="preserve">Nguyễn Thị Hồng </v>
      </c>
      <c r="P557" t="s">
        <v>1241</v>
      </c>
      <c r="Q557" s="23" t="str">
        <f t="shared" si="203"/>
        <v>0556</v>
      </c>
      <c r="R557" s="23" t="str">
        <f t="shared" si="193"/>
        <v>hn-namson-hs0556</v>
      </c>
      <c r="S557" s="23" t="str">
        <f t="shared" si="204"/>
        <v>Nhung</v>
      </c>
      <c r="T557" s="23" t="str">
        <f t="shared" si="205"/>
        <v xml:space="preserve">Nguyen Thi Hong </v>
      </c>
      <c r="U557" s="23" t="str">
        <f t="shared" si="194"/>
        <v>hs0556-nguyenthihong-nhung@hn-namson.edu.vn</v>
      </c>
      <c r="V557" s="23" t="str">
        <f t="shared" si="206"/>
        <v>abcd3233</v>
      </c>
      <c r="W557" s="46" t="str">
        <f t="shared" si="195"/>
        <v>HN</v>
      </c>
      <c r="X557" s="30" t="s">
        <v>47</v>
      </c>
      <c r="Y557" s="30" t="s">
        <v>51</v>
      </c>
      <c r="Z557" s="46" t="str">
        <f t="shared" si="196"/>
        <v>HS-NamSon-HN</v>
      </c>
      <c r="AA557" s="46" t="str">
        <f t="shared" si="197"/>
        <v>NamSon-HN</v>
      </c>
      <c r="AB557" s="24" t="s">
        <v>48</v>
      </c>
      <c r="AC557" s="24" t="s">
        <v>49</v>
      </c>
      <c r="AE557" s="46" t="str">
        <f t="shared" si="207"/>
        <v>hn-namson-hs0556</v>
      </c>
      <c r="AF557" s="46" t="str">
        <f t="shared" si="208"/>
        <v>DS9</v>
      </c>
      <c r="AG557" s="46" t="str">
        <f t="shared" si="209"/>
        <v>9C-NamSon-HN</v>
      </c>
      <c r="AH557" s="30" t="s">
        <v>64</v>
      </c>
      <c r="AI557" s="46" t="str">
        <f t="shared" si="210"/>
        <v>HH9</v>
      </c>
      <c r="AJ557" s="46" t="str">
        <f t="shared" si="211"/>
        <v>9C-NamSon-HN</v>
      </c>
      <c r="AK557" s="46" t="s">
        <v>64</v>
      </c>
      <c r="AL557" s="46" t="str">
        <f t="shared" si="212"/>
        <v>TA9</v>
      </c>
      <c r="AM557" s="46" t="str">
        <f t="shared" si="213"/>
        <v>9C-NamSon-HN</v>
      </c>
      <c r="AN557" s="46" t="s">
        <v>64</v>
      </c>
      <c r="AO557" s="46" t="str">
        <f t="shared" si="214"/>
        <v>NV9</v>
      </c>
      <c r="AP557" s="46" t="str">
        <f t="shared" si="215"/>
        <v>9C-NamSon-HN</v>
      </c>
      <c r="AQ557" s="46" t="s">
        <v>64</v>
      </c>
    </row>
    <row r="558" spans="1:43" ht="15.75" customHeight="1" x14ac:dyDescent="0.2">
      <c r="A558" s="7">
        <v>557</v>
      </c>
      <c r="B558" s="52" t="s">
        <v>612</v>
      </c>
      <c r="C558" s="53" t="s">
        <v>630</v>
      </c>
      <c r="D558" s="54" t="s">
        <v>98</v>
      </c>
      <c r="E558" s="57">
        <v>38465</v>
      </c>
      <c r="H558" s="15" t="str">
        <f t="shared" si="198"/>
        <v>hn-namson-hs0557</v>
      </c>
      <c r="I558" s="7" t="str">
        <f t="shared" si="199"/>
        <v>abcd3334</v>
      </c>
      <c r="K558" s="46">
        <v>557</v>
      </c>
      <c r="L558" s="46" t="str">
        <f t="shared" si="192"/>
        <v>9C-NamSon-HN</v>
      </c>
      <c r="M558" s="46" t="str">
        <f t="shared" si="200"/>
        <v>Trần Thị Nhung</v>
      </c>
      <c r="N558" s="23" t="str">
        <f t="shared" si="201"/>
        <v>Nhung</v>
      </c>
      <c r="O558" s="23" t="str">
        <f t="shared" si="202"/>
        <v xml:space="preserve">Trần Thị </v>
      </c>
      <c r="P558" t="s">
        <v>1242</v>
      </c>
      <c r="Q558" s="23" t="str">
        <f t="shared" si="203"/>
        <v>0557</v>
      </c>
      <c r="R558" s="23" t="str">
        <f t="shared" si="193"/>
        <v>hn-namson-hs0557</v>
      </c>
      <c r="S558" s="23" t="str">
        <f t="shared" si="204"/>
        <v>Nhung</v>
      </c>
      <c r="T558" s="23" t="str">
        <f t="shared" si="205"/>
        <v xml:space="preserve">Tran Thi </v>
      </c>
      <c r="U558" s="23" t="str">
        <f t="shared" si="194"/>
        <v>hs0557-tranthi-nhung@hn-namson.edu.vn</v>
      </c>
      <c r="V558" s="23" t="str">
        <f t="shared" si="206"/>
        <v>abcd3334</v>
      </c>
      <c r="W558" s="46" t="str">
        <f t="shared" si="195"/>
        <v>HN</v>
      </c>
      <c r="X558" s="30" t="s">
        <v>47</v>
      </c>
      <c r="Y558" s="30" t="s">
        <v>51</v>
      </c>
      <c r="Z558" s="46" t="str">
        <f t="shared" si="196"/>
        <v>HS-NamSon-HN</v>
      </c>
      <c r="AA558" s="46" t="str">
        <f t="shared" si="197"/>
        <v>NamSon-HN</v>
      </c>
      <c r="AB558" s="24" t="s">
        <v>48</v>
      </c>
      <c r="AC558" s="24" t="s">
        <v>49</v>
      </c>
      <c r="AE558" s="46" t="str">
        <f t="shared" si="207"/>
        <v>hn-namson-hs0557</v>
      </c>
      <c r="AF558" s="46" t="str">
        <f t="shared" si="208"/>
        <v>DS9</v>
      </c>
      <c r="AG558" s="46" t="str">
        <f t="shared" si="209"/>
        <v>9C-NamSon-HN</v>
      </c>
      <c r="AH558" s="30" t="s">
        <v>64</v>
      </c>
      <c r="AI558" s="46" t="str">
        <f t="shared" si="210"/>
        <v>HH9</v>
      </c>
      <c r="AJ558" s="46" t="str">
        <f t="shared" si="211"/>
        <v>9C-NamSon-HN</v>
      </c>
      <c r="AK558" s="46" t="s">
        <v>64</v>
      </c>
      <c r="AL558" s="46" t="str">
        <f t="shared" si="212"/>
        <v>TA9</v>
      </c>
      <c r="AM558" s="46" t="str">
        <f t="shared" si="213"/>
        <v>9C-NamSon-HN</v>
      </c>
      <c r="AN558" s="46" t="s">
        <v>64</v>
      </c>
      <c r="AO558" s="46" t="str">
        <f t="shared" si="214"/>
        <v>NV9</v>
      </c>
      <c r="AP558" s="46" t="str">
        <f t="shared" si="215"/>
        <v>9C-NamSon-HN</v>
      </c>
      <c r="AQ558" s="46" t="s">
        <v>64</v>
      </c>
    </row>
    <row r="559" spans="1:43" ht="15.75" customHeight="1" x14ac:dyDescent="0.2">
      <c r="A559" s="30">
        <v>558</v>
      </c>
      <c r="B559" s="52" t="s">
        <v>612</v>
      </c>
      <c r="C559" s="53" t="s">
        <v>631</v>
      </c>
      <c r="D559" s="54" t="s">
        <v>98</v>
      </c>
      <c r="E559" s="57">
        <v>38517</v>
      </c>
      <c r="H559" s="15" t="str">
        <f t="shared" si="198"/>
        <v>hn-namson-hs0558</v>
      </c>
      <c r="I559" s="7" t="str">
        <f t="shared" si="199"/>
        <v>abcd3435</v>
      </c>
      <c r="K559" s="46">
        <v>558</v>
      </c>
      <c r="L559" s="46" t="str">
        <f t="shared" si="192"/>
        <v>9C-NamSon-HN</v>
      </c>
      <c r="M559" s="46" t="str">
        <f t="shared" si="200"/>
        <v>Từ Thị Phương Ninh</v>
      </c>
      <c r="N559" s="23" t="str">
        <f t="shared" si="201"/>
        <v>Ninh</v>
      </c>
      <c r="O559" s="23" t="str">
        <f t="shared" si="202"/>
        <v xml:space="preserve">Từ Thị Phương </v>
      </c>
      <c r="P559" t="s">
        <v>1243</v>
      </c>
      <c r="Q559" s="23" t="str">
        <f t="shared" si="203"/>
        <v>0558</v>
      </c>
      <c r="R559" s="23" t="str">
        <f t="shared" si="193"/>
        <v>hn-namson-hs0558</v>
      </c>
      <c r="S559" s="23" t="str">
        <f t="shared" si="204"/>
        <v>Ninh</v>
      </c>
      <c r="T559" s="23" t="str">
        <f t="shared" si="205"/>
        <v xml:space="preserve">Tu Thi Phuong </v>
      </c>
      <c r="U559" s="23" t="str">
        <f t="shared" si="194"/>
        <v>hs0558-tuthiphuong-ninh@hn-namson.edu.vn</v>
      </c>
      <c r="V559" s="23" t="str">
        <f t="shared" si="206"/>
        <v>abcd3435</v>
      </c>
      <c r="W559" s="46" t="str">
        <f t="shared" si="195"/>
        <v>HN</v>
      </c>
      <c r="X559" s="30" t="s">
        <v>47</v>
      </c>
      <c r="Y559" s="30" t="s">
        <v>51</v>
      </c>
      <c r="Z559" s="46" t="str">
        <f t="shared" si="196"/>
        <v>HS-NamSon-HN</v>
      </c>
      <c r="AA559" s="46" t="str">
        <f t="shared" si="197"/>
        <v>NamSon-HN</v>
      </c>
      <c r="AB559" s="24" t="s">
        <v>48</v>
      </c>
      <c r="AC559" s="24" t="s">
        <v>49</v>
      </c>
      <c r="AE559" s="46" t="str">
        <f t="shared" si="207"/>
        <v>hn-namson-hs0558</v>
      </c>
      <c r="AF559" s="46" t="str">
        <f t="shared" si="208"/>
        <v>DS9</v>
      </c>
      <c r="AG559" s="46" t="str">
        <f t="shared" si="209"/>
        <v>9C-NamSon-HN</v>
      </c>
      <c r="AH559" s="30" t="s">
        <v>64</v>
      </c>
      <c r="AI559" s="46" t="str">
        <f t="shared" si="210"/>
        <v>HH9</v>
      </c>
      <c r="AJ559" s="46" t="str">
        <f t="shared" si="211"/>
        <v>9C-NamSon-HN</v>
      </c>
      <c r="AK559" s="46" t="s">
        <v>64</v>
      </c>
      <c r="AL559" s="46" t="str">
        <f t="shared" si="212"/>
        <v>TA9</v>
      </c>
      <c r="AM559" s="46" t="str">
        <f t="shared" si="213"/>
        <v>9C-NamSon-HN</v>
      </c>
      <c r="AN559" s="46" t="s">
        <v>64</v>
      </c>
      <c r="AO559" s="46" t="str">
        <f t="shared" si="214"/>
        <v>NV9</v>
      </c>
      <c r="AP559" s="46" t="str">
        <f t="shared" si="215"/>
        <v>9C-NamSon-HN</v>
      </c>
      <c r="AQ559" s="46" t="s">
        <v>64</v>
      </c>
    </row>
    <row r="560" spans="1:43" ht="15.75" customHeight="1" x14ac:dyDescent="0.2">
      <c r="A560" s="7">
        <v>559</v>
      </c>
      <c r="B560" s="52" t="s">
        <v>612</v>
      </c>
      <c r="C560" s="53" t="s">
        <v>632</v>
      </c>
      <c r="D560" s="54" t="s">
        <v>75</v>
      </c>
      <c r="E560" s="57">
        <v>38457</v>
      </c>
      <c r="H560" s="15" t="str">
        <f t="shared" si="198"/>
        <v>hn-namson-hs0559</v>
      </c>
      <c r="I560" s="7" t="str">
        <f t="shared" si="199"/>
        <v>abcd3536</v>
      </c>
      <c r="K560" s="46">
        <v>559</v>
      </c>
      <c r="L560" s="46" t="str">
        <f t="shared" si="192"/>
        <v>9C-NamSon-HN</v>
      </c>
      <c r="M560" s="46" t="str">
        <f t="shared" si="200"/>
        <v>Đinh Hoàng Thanh Phong</v>
      </c>
      <c r="N560" s="23" t="str">
        <f t="shared" si="201"/>
        <v>Phong</v>
      </c>
      <c r="O560" s="23" t="str">
        <f t="shared" si="202"/>
        <v xml:space="preserve">Đinh Hoàng Thanh </v>
      </c>
      <c r="P560" t="s">
        <v>1244</v>
      </c>
      <c r="Q560" s="23" t="str">
        <f t="shared" si="203"/>
        <v>0559</v>
      </c>
      <c r="R560" s="23" t="str">
        <f t="shared" si="193"/>
        <v>hn-namson-hs0559</v>
      </c>
      <c r="S560" s="23" t="str">
        <f t="shared" si="204"/>
        <v>Phong</v>
      </c>
      <c r="T560" s="23" t="str">
        <f t="shared" si="205"/>
        <v xml:space="preserve">Dinh Hoang Thanh </v>
      </c>
      <c r="U560" s="23" t="str">
        <f t="shared" si="194"/>
        <v>hs0559-dinhhoangthanh-phong@hn-namson.edu.vn</v>
      </c>
      <c r="V560" s="23" t="str">
        <f t="shared" si="206"/>
        <v>abcd3536</v>
      </c>
      <c r="W560" s="46" t="str">
        <f t="shared" si="195"/>
        <v>HN</v>
      </c>
      <c r="X560" s="30" t="s">
        <v>47</v>
      </c>
      <c r="Y560" s="30" t="s">
        <v>51</v>
      </c>
      <c r="Z560" s="46" t="str">
        <f t="shared" si="196"/>
        <v>HS-NamSon-HN</v>
      </c>
      <c r="AA560" s="46" t="str">
        <f t="shared" si="197"/>
        <v>NamSon-HN</v>
      </c>
      <c r="AB560" s="24" t="s">
        <v>48</v>
      </c>
      <c r="AC560" s="24" t="s">
        <v>49</v>
      </c>
      <c r="AE560" s="46" t="str">
        <f t="shared" si="207"/>
        <v>hn-namson-hs0559</v>
      </c>
      <c r="AF560" s="46" t="str">
        <f t="shared" si="208"/>
        <v>DS9</v>
      </c>
      <c r="AG560" s="46" t="str">
        <f t="shared" si="209"/>
        <v>9C-NamSon-HN</v>
      </c>
      <c r="AH560" s="30" t="s">
        <v>64</v>
      </c>
      <c r="AI560" s="46" t="str">
        <f t="shared" si="210"/>
        <v>HH9</v>
      </c>
      <c r="AJ560" s="46" t="str">
        <f t="shared" si="211"/>
        <v>9C-NamSon-HN</v>
      </c>
      <c r="AK560" s="46" t="s">
        <v>64</v>
      </c>
      <c r="AL560" s="46" t="str">
        <f t="shared" si="212"/>
        <v>TA9</v>
      </c>
      <c r="AM560" s="46" t="str">
        <f t="shared" si="213"/>
        <v>9C-NamSon-HN</v>
      </c>
      <c r="AN560" s="46" t="s">
        <v>64</v>
      </c>
      <c r="AO560" s="46" t="str">
        <f t="shared" si="214"/>
        <v>NV9</v>
      </c>
      <c r="AP560" s="46" t="str">
        <f t="shared" si="215"/>
        <v>9C-NamSon-HN</v>
      </c>
      <c r="AQ560" s="46" t="s">
        <v>64</v>
      </c>
    </row>
    <row r="561" spans="1:43" ht="15.75" customHeight="1" x14ac:dyDescent="0.2">
      <c r="A561" s="30">
        <v>560</v>
      </c>
      <c r="B561" s="52" t="s">
        <v>612</v>
      </c>
      <c r="C561" s="53" t="s">
        <v>633</v>
      </c>
      <c r="D561" s="54" t="s">
        <v>75</v>
      </c>
      <c r="E561" s="57">
        <v>38639</v>
      </c>
      <c r="H561" s="15" t="str">
        <f t="shared" si="198"/>
        <v>hn-namson-hs0560</v>
      </c>
      <c r="I561" s="7" t="str">
        <f t="shared" si="199"/>
        <v>abcd3637</v>
      </c>
      <c r="K561" s="46">
        <v>560</v>
      </c>
      <c r="L561" s="46" t="str">
        <f t="shared" si="192"/>
        <v>9C-NamSon-HN</v>
      </c>
      <c r="M561" s="46" t="str">
        <f t="shared" si="200"/>
        <v>Nguyễn Văn Phúc</v>
      </c>
      <c r="N561" s="23" t="str">
        <f t="shared" si="201"/>
        <v>Phúc</v>
      </c>
      <c r="O561" s="23" t="str">
        <f t="shared" si="202"/>
        <v xml:space="preserve">Nguyễn Văn </v>
      </c>
      <c r="P561" t="s">
        <v>1245</v>
      </c>
      <c r="Q561" s="23" t="str">
        <f t="shared" si="203"/>
        <v>0560</v>
      </c>
      <c r="R561" s="23" t="str">
        <f t="shared" si="193"/>
        <v>hn-namson-hs0560</v>
      </c>
      <c r="S561" s="23" t="str">
        <f t="shared" si="204"/>
        <v>Phuc</v>
      </c>
      <c r="T561" s="23" t="str">
        <f t="shared" si="205"/>
        <v xml:space="preserve">Nguyen Van </v>
      </c>
      <c r="U561" s="23" t="str">
        <f t="shared" si="194"/>
        <v>hs0560-nguyenvan-phuc@hn-namson.edu.vn</v>
      </c>
      <c r="V561" s="23" t="str">
        <f t="shared" si="206"/>
        <v>abcd3637</v>
      </c>
      <c r="W561" s="46" t="str">
        <f t="shared" si="195"/>
        <v>HN</v>
      </c>
      <c r="X561" s="30" t="s">
        <v>47</v>
      </c>
      <c r="Y561" s="30" t="s">
        <v>51</v>
      </c>
      <c r="Z561" s="46" t="str">
        <f t="shared" si="196"/>
        <v>HS-NamSon-HN</v>
      </c>
      <c r="AA561" s="46" t="str">
        <f t="shared" si="197"/>
        <v>NamSon-HN</v>
      </c>
      <c r="AB561" s="24" t="s">
        <v>48</v>
      </c>
      <c r="AC561" s="24" t="s">
        <v>49</v>
      </c>
      <c r="AE561" s="46" t="str">
        <f t="shared" si="207"/>
        <v>hn-namson-hs0560</v>
      </c>
      <c r="AF561" s="46" t="str">
        <f t="shared" si="208"/>
        <v>DS9</v>
      </c>
      <c r="AG561" s="46" t="str">
        <f t="shared" si="209"/>
        <v>9C-NamSon-HN</v>
      </c>
      <c r="AH561" s="30" t="s">
        <v>64</v>
      </c>
      <c r="AI561" s="46" t="str">
        <f t="shared" si="210"/>
        <v>HH9</v>
      </c>
      <c r="AJ561" s="46" t="str">
        <f t="shared" si="211"/>
        <v>9C-NamSon-HN</v>
      </c>
      <c r="AK561" s="46" t="s">
        <v>64</v>
      </c>
      <c r="AL561" s="46" t="str">
        <f t="shared" si="212"/>
        <v>TA9</v>
      </c>
      <c r="AM561" s="46" t="str">
        <f t="shared" si="213"/>
        <v>9C-NamSon-HN</v>
      </c>
      <c r="AN561" s="46" t="s">
        <v>64</v>
      </c>
      <c r="AO561" s="46" t="str">
        <f t="shared" si="214"/>
        <v>NV9</v>
      </c>
      <c r="AP561" s="46" t="str">
        <f t="shared" si="215"/>
        <v>9C-NamSon-HN</v>
      </c>
      <c r="AQ561" s="46" t="s">
        <v>64</v>
      </c>
    </row>
    <row r="562" spans="1:43" ht="15.75" customHeight="1" x14ac:dyDescent="0.2">
      <c r="A562" s="7">
        <v>561</v>
      </c>
      <c r="B562" s="52" t="s">
        <v>612</v>
      </c>
      <c r="C562" s="53" t="s">
        <v>634</v>
      </c>
      <c r="D562" s="54" t="s">
        <v>75</v>
      </c>
      <c r="E562" s="57">
        <v>38524</v>
      </c>
      <c r="H562" s="15" t="str">
        <f t="shared" si="198"/>
        <v>hn-namson-hs0561</v>
      </c>
      <c r="I562" s="7" t="str">
        <f t="shared" si="199"/>
        <v>abcd3738</v>
      </c>
      <c r="K562" s="46">
        <v>561</v>
      </c>
      <c r="L562" s="46" t="str">
        <f t="shared" si="192"/>
        <v>9C-NamSon-HN</v>
      </c>
      <c r="M562" s="46" t="str">
        <f t="shared" si="200"/>
        <v>Đinh Quang Phương</v>
      </c>
      <c r="N562" s="23" t="str">
        <f t="shared" si="201"/>
        <v>Phương</v>
      </c>
      <c r="O562" s="23" t="str">
        <f t="shared" si="202"/>
        <v xml:space="preserve">Đinh Quang </v>
      </c>
      <c r="P562" t="s">
        <v>1246</v>
      </c>
      <c r="Q562" s="23" t="str">
        <f t="shared" si="203"/>
        <v>0561</v>
      </c>
      <c r="R562" s="23" t="str">
        <f t="shared" si="193"/>
        <v>hn-namson-hs0561</v>
      </c>
      <c r="S562" s="23" t="str">
        <f t="shared" si="204"/>
        <v>Phuong</v>
      </c>
      <c r="T562" s="23" t="str">
        <f t="shared" si="205"/>
        <v xml:space="preserve">Dinh Quang </v>
      </c>
      <c r="U562" s="23" t="str">
        <f t="shared" si="194"/>
        <v>hs0561-dinhquang-phuong@hn-namson.edu.vn</v>
      </c>
      <c r="V562" s="23" t="str">
        <f t="shared" si="206"/>
        <v>abcd3738</v>
      </c>
      <c r="W562" s="46" t="str">
        <f t="shared" si="195"/>
        <v>HN</v>
      </c>
      <c r="X562" s="30" t="s">
        <v>47</v>
      </c>
      <c r="Y562" s="30" t="s">
        <v>51</v>
      </c>
      <c r="Z562" s="46" t="str">
        <f t="shared" si="196"/>
        <v>HS-NamSon-HN</v>
      </c>
      <c r="AA562" s="46" t="str">
        <f t="shared" si="197"/>
        <v>NamSon-HN</v>
      </c>
      <c r="AB562" s="24" t="s">
        <v>48</v>
      </c>
      <c r="AC562" s="24" t="s">
        <v>49</v>
      </c>
      <c r="AE562" s="46" t="str">
        <f t="shared" si="207"/>
        <v>hn-namson-hs0561</v>
      </c>
      <c r="AF562" s="46" t="str">
        <f t="shared" si="208"/>
        <v>DS9</v>
      </c>
      <c r="AG562" s="46" t="str">
        <f t="shared" si="209"/>
        <v>9C-NamSon-HN</v>
      </c>
      <c r="AH562" s="30" t="s">
        <v>64</v>
      </c>
      <c r="AI562" s="46" t="str">
        <f t="shared" si="210"/>
        <v>HH9</v>
      </c>
      <c r="AJ562" s="46" t="str">
        <f t="shared" si="211"/>
        <v>9C-NamSon-HN</v>
      </c>
      <c r="AK562" s="46" t="s">
        <v>64</v>
      </c>
      <c r="AL562" s="46" t="str">
        <f t="shared" si="212"/>
        <v>TA9</v>
      </c>
      <c r="AM562" s="46" t="str">
        <f t="shared" si="213"/>
        <v>9C-NamSon-HN</v>
      </c>
      <c r="AN562" s="46" t="s">
        <v>64</v>
      </c>
      <c r="AO562" s="46" t="str">
        <f t="shared" si="214"/>
        <v>NV9</v>
      </c>
      <c r="AP562" s="46" t="str">
        <f t="shared" si="215"/>
        <v>9C-NamSon-HN</v>
      </c>
      <c r="AQ562" s="46" t="s">
        <v>64</v>
      </c>
    </row>
    <row r="563" spans="1:43" ht="15.75" customHeight="1" x14ac:dyDescent="0.2">
      <c r="A563" s="30">
        <v>562</v>
      </c>
      <c r="B563" s="52" t="s">
        <v>612</v>
      </c>
      <c r="C563" s="53" t="s">
        <v>635</v>
      </c>
      <c r="D563" s="54" t="s">
        <v>75</v>
      </c>
      <c r="E563" s="57">
        <v>38410</v>
      </c>
      <c r="H563" s="15" t="str">
        <f t="shared" si="198"/>
        <v>hn-namson-hs0562</v>
      </c>
      <c r="I563" s="7" t="str">
        <f t="shared" si="199"/>
        <v>abcd3839</v>
      </c>
      <c r="K563" s="46">
        <v>562</v>
      </c>
      <c r="L563" s="46" t="str">
        <f t="shared" si="192"/>
        <v>9C-NamSon-HN</v>
      </c>
      <c r="M563" s="46" t="str">
        <f t="shared" si="200"/>
        <v>Nguyễn Hữu Phương</v>
      </c>
      <c r="N563" s="23" t="str">
        <f t="shared" si="201"/>
        <v>Phương</v>
      </c>
      <c r="O563" s="23" t="str">
        <f t="shared" si="202"/>
        <v xml:space="preserve">Nguyễn Hữu </v>
      </c>
      <c r="P563" t="s">
        <v>1247</v>
      </c>
      <c r="Q563" s="23" t="str">
        <f t="shared" si="203"/>
        <v>0562</v>
      </c>
      <c r="R563" s="23" t="str">
        <f t="shared" si="193"/>
        <v>hn-namson-hs0562</v>
      </c>
      <c r="S563" s="23" t="str">
        <f t="shared" si="204"/>
        <v>Phuong</v>
      </c>
      <c r="T563" s="23" t="str">
        <f t="shared" si="205"/>
        <v xml:space="preserve">Nguyen Huu </v>
      </c>
      <c r="U563" s="23" t="str">
        <f t="shared" si="194"/>
        <v>hs0562-nguyenhuu-phuong@hn-namson.edu.vn</v>
      </c>
      <c r="V563" s="23" t="str">
        <f t="shared" si="206"/>
        <v>abcd3839</v>
      </c>
      <c r="W563" s="46" t="str">
        <f t="shared" si="195"/>
        <v>HN</v>
      </c>
      <c r="X563" s="30" t="s">
        <v>47</v>
      </c>
      <c r="Y563" s="30" t="s">
        <v>51</v>
      </c>
      <c r="Z563" s="46" t="str">
        <f t="shared" si="196"/>
        <v>HS-NamSon-HN</v>
      </c>
      <c r="AA563" s="46" t="str">
        <f t="shared" si="197"/>
        <v>NamSon-HN</v>
      </c>
      <c r="AB563" s="24" t="s">
        <v>48</v>
      </c>
      <c r="AC563" s="24" t="s">
        <v>49</v>
      </c>
      <c r="AE563" s="46" t="str">
        <f t="shared" si="207"/>
        <v>hn-namson-hs0562</v>
      </c>
      <c r="AF563" s="46" t="str">
        <f t="shared" si="208"/>
        <v>DS9</v>
      </c>
      <c r="AG563" s="46" t="str">
        <f t="shared" si="209"/>
        <v>9C-NamSon-HN</v>
      </c>
      <c r="AH563" s="30" t="s">
        <v>64</v>
      </c>
      <c r="AI563" s="46" t="str">
        <f t="shared" si="210"/>
        <v>HH9</v>
      </c>
      <c r="AJ563" s="46" t="str">
        <f t="shared" si="211"/>
        <v>9C-NamSon-HN</v>
      </c>
      <c r="AK563" s="46" t="s">
        <v>64</v>
      </c>
      <c r="AL563" s="46" t="str">
        <f t="shared" si="212"/>
        <v>TA9</v>
      </c>
      <c r="AM563" s="46" t="str">
        <f t="shared" si="213"/>
        <v>9C-NamSon-HN</v>
      </c>
      <c r="AN563" s="46" t="s">
        <v>64</v>
      </c>
      <c r="AO563" s="46" t="str">
        <f t="shared" si="214"/>
        <v>NV9</v>
      </c>
      <c r="AP563" s="46" t="str">
        <f t="shared" si="215"/>
        <v>9C-NamSon-HN</v>
      </c>
      <c r="AQ563" s="46" t="s">
        <v>64</v>
      </c>
    </row>
    <row r="564" spans="1:43" ht="15.75" customHeight="1" x14ac:dyDescent="0.2">
      <c r="A564" s="7">
        <v>563</v>
      </c>
      <c r="B564" s="52" t="s">
        <v>612</v>
      </c>
      <c r="C564" s="53" t="s">
        <v>567</v>
      </c>
      <c r="D564" s="54" t="s">
        <v>75</v>
      </c>
      <c r="E564" s="57">
        <v>38451</v>
      </c>
      <c r="H564" s="15" t="str">
        <f t="shared" si="198"/>
        <v>hn-namson-hs0563</v>
      </c>
      <c r="I564" s="7" t="str">
        <f t="shared" si="199"/>
        <v>abcd3940</v>
      </c>
      <c r="K564" s="46">
        <v>563</v>
      </c>
      <c r="L564" s="46" t="str">
        <f t="shared" si="192"/>
        <v>9C-NamSon-HN</v>
      </c>
      <c r="M564" s="46" t="str">
        <f t="shared" si="200"/>
        <v>Nguyễn Minh Phương</v>
      </c>
      <c r="N564" s="23" t="str">
        <f t="shared" si="201"/>
        <v>Phương</v>
      </c>
      <c r="O564" s="23" t="str">
        <f t="shared" si="202"/>
        <v xml:space="preserve">Nguyễn Minh </v>
      </c>
      <c r="P564" t="s">
        <v>1183</v>
      </c>
      <c r="Q564" s="23" t="str">
        <f t="shared" si="203"/>
        <v>0563</v>
      </c>
      <c r="R564" s="23" t="str">
        <f t="shared" si="193"/>
        <v>hn-namson-hs0563</v>
      </c>
      <c r="S564" s="23" t="str">
        <f t="shared" si="204"/>
        <v>Phuong</v>
      </c>
      <c r="T564" s="23" t="str">
        <f t="shared" si="205"/>
        <v xml:space="preserve">Nguyen Minh </v>
      </c>
      <c r="U564" s="23" t="str">
        <f t="shared" si="194"/>
        <v>hs0563-nguyenminh-phuong@hn-namson.edu.vn</v>
      </c>
      <c r="V564" s="23" t="str">
        <f t="shared" si="206"/>
        <v>abcd3940</v>
      </c>
      <c r="W564" s="46" t="str">
        <f t="shared" si="195"/>
        <v>HN</v>
      </c>
      <c r="X564" s="30" t="s">
        <v>47</v>
      </c>
      <c r="Y564" s="30" t="s">
        <v>51</v>
      </c>
      <c r="Z564" s="46" t="str">
        <f t="shared" si="196"/>
        <v>HS-NamSon-HN</v>
      </c>
      <c r="AA564" s="46" t="str">
        <f t="shared" si="197"/>
        <v>NamSon-HN</v>
      </c>
      <c r="AB564" s="24" t="s">
        <v>48</v>
      </c>
      <c r="AC564" s="24" t="s">
        <v>49</v>
      </c>
      <c r="AE564" s="46" t="str">
        <f t="shared" si="207"/>
        <v>hn-namson-hs0563</v>
      </c>
      <c r="AF564" s="46" t="str">
        <f t="shared" si="208"/>
        <v>DS9</v>
      </c>
      <c r="AG564" s="46" t="str">
        <f t="shared" si="209"/>
        <v>9C-NamSon-HN</v>
      </c>
      <c r="AH564" s="30" t="s">
        <v>64</v>
      </c>
      <c r="AI564" s="46" t="str">
        <f t="shared" si="210"/>
        <v>HH9</v>
      </c>
      <c r="AJ564" s="46" t="str">
        <f t="shared" si="211"/>
        <v>9C-NamSon-HN</v>
      </c>
      <c r="AK564" s="46" t="s">
        <v>64</v>
      </c>
      <c r="AL564" s="46" t="str">
        <f t="shared" si="212"/>
        <v>TA9</v>
      </c>
      <c r="AM564" s="46" t="str">
        <f t="shared" si="213"/>
        <v>9C-NamSon-HN</v>
      </c>
      <c r="AN564" s="46" t="s">
        <v>64</v>
      </c>
      <c r="AO564" s="46" t="str">
        <f t="shared" si="214"/>
        <v>NV9</v>
      </c>
      <c r="AP564" s="46" t="str">
        <f t="shared" si="215"/>
        <v>9C-NamSon-HN</v>
      </c>
      <c r="AQ564" s="46" t="s">
        <v>64</v>
      </c>
    </row>
    <row r="565" spans="1:43" ht="15.75" customHeight="1" x14ac:dyDescent="0.2">
      <c r="A565" s="30">
        <v>564</v>
      </c>
      <c r="B565" s="52" t="s">
        <v>612</v>
      </c>
      <c r="C565" s="53" t="s">
        <v>636</v>
      </c>
      <c r="D565" s="54" t="s">
        <v>98</v>
      </c>
      <c r="E565" s="57">
        <v>38626</v>
      </c>
      <c r="H565" s="15" t="str">
        <f t="shared" si="198"/>
        <v>hn-namson-hs0564</v>
      </c>
      <c r="I565" s="7" t="str">
        <f t="shared" si="199"/>
        <v>abcd4041</v>
      </c>
      <c r="K565" s="46">
        <v>564</v>
      </c>
      <c r="L565" s="46" t="str">
        <f t="shared" si="192"/>
        <v>9C-NamSon-HN</v>
      </c>
      <c r="M565" s="46" t="str">
        <f t="shared" si="200"/>
        <v>Nguyễn Thị Mai Phương</v>
      </c>
      <c r="N565" s="23" t="str">
        <f t="shared" si="201"/>
        <v>Phương</v>
      </c>
      <c r="O565" s="23" t="str">
        <f t="shared" si="202"/>
        <v xml:space="preserve">Nguyễn Thị Mai </v>
      </c>
      <c r="P565" t="s">
        <v>1248</v>
      </c>
      <c r="Q565" s="23" t="str">
        <f t="shared" si="203"/>
        <v>0564</v>
      </c>
      <c r="R565" s="23" t="str">
        <f t="shared" si="193"/>
        <v>hn-namson-hs0564</v>
      </c>
      <c r="S565" s="23" t="str">
        <f t="shared" si="204"/>
        <v>Phuong</v>
      </c>
      <c r="T565" s="23" t="str">
        <f t="shared" si="205"/>
        <v xml:space="preserve">Nguyen Thi Mai </v>
      </c>
      <c r="U565" s="23" t="str">
        <f t="shared" si="194"/>
        <v>hs0564-nguyenthimai-phuong@hn-namson.edu.vn</v>
      </c>
      <c r="V565" s="23" t="str">
        <f t="shared" si="206"/>
        <v>abcd4041</v>
      </c>
      <c r="W565" s="46" t="str">
        <f t="shared" si="195"/>
        <v>HN</v>
      </c>
      <c r="X565" s="30" t="s">
        <v>47</v>
      </c>
      <c r="Y565" s="30" t="s">
        <v>51</v>
      </c>
      <c r="Z565" s="46" t="str">
        <f t="shared" si="196"/>
        <v>HS-NamSon-HN</v>
      </c>
      <c r="AA565" s="46" t="str">
        <f t="shared" si="197"/>
        <v>NamSon-HN</v>
      </c>
      <c r="AB565" s="24" t="s">
        <v>48</v>
      </c>
      <c r="AC565" s="24" t="s">
        <v>49</v>
      </c>
      <c r="AE565" s="46" t="str">
        <f t="shared" si="207"/>
        <v>hn-namson-hs0564</v>
      </c>
      <c r="AF565" s="46" t="str">
        <f t="shared" si="208"/>
        <v>DS9</v>
      </c>
      <c r="AG565" s="46" t="str">
        <f t="shared" si="209"/>
        <v>9C-NamSon-HN</v>
      </c>
      <c r="AH565" s="30" t="s">
        <v>64</v>
      </c>
      <c r="AI565" s="46" t="str">
        <f t="shared" si="210"/>
        <v>HH9</v>
      </c>
      <c r="AJ565" s="46" t="str">
        <f t="shared" si="211"/>
        <v>9C-NamSon-HN</v>
      </c>
      <c r="AK565" s="46" t="s">
        <v>64</v>
      </c>
      <c r="AL565" s="46" t="str">
        <f t="shared" si="212"/>
        <v>TA9</v>
      </c>
      <c r="AM565" s="46" t="str">
        <f t="shared" si="213"/>
        <v>9C-NamSon-HN</v>
      </c>
      <c r="AN565" s="46" t="s">
        <v>64</v>
      </c>
      <c r="AO565" s="46" t="str">
        <f t="shared" si="214"/>
        <v>NV9</v>
      </c>
      <c r="AP565" s="46" t="str">
        <f t="shared" si="215"/>
        <v>9C-NamSon-HN</v>
      </c>
      <c r="AQ565" s="46" t="s">
        <v>64</v>
      </c>
    </row>
    <row r="566" spans="1:43" ht="15.75" customHeight="1" x14ac:dyDescent="0.2">
      <c r="A566" s="7">
        <v>565</v>
      </c>
      <c r="B566" s="52" t="s">
        <v>612</v>
      </c>
      <c r="C566" s="53" t="s">
        <v>637</v>
      </c>
      <c r="D566" s="54" t="s">
        <v>75</v>
      </c>
      <c r="E566" s="57">
        <v>38369</v>
      </c>
      <c r="H566" s="15" t="str">
        <f t="shared" si="198"/>
        <v>hn-namson-hs0565</v>
      </c>
      <c r="I566" s="7" t="str">
        <f t="shared" si="199"/>
        <v>abcd4142</v>
      </c>
      <c r="K566" s="46">
        <v>565</v>
      </c>
      <c r="L566" s="46" t="str">
        <f t="shared" si="192"/>
        <v>9C-NamSon-HN</v>
      </c>
      <c r="M566" s="46" t="str">
        <f t="shared" si="200"/>
        <v>Ngô Văn Quân</v>
      </c>
      <c r="N566" s="23" t="str">
        <f t="shared" si="201"/>
        <v>Quân</v>
      </c>
      <c r="O566" s="23" t="str">
        <f t="shared" si="202"/>
        <v xml:space="preserve">Ngô Văn </v>
      </c>
      <c r="P566" t="s">
        <v>1249</v>
      </c>
      <c r="Q566" s="23" t="str">
        <f t="shared" si="203"/>
        <v>0565</v>
      </c>
      <c r="R566" s="23" t="str">
        <f t="shared" si="193"/>
        <v>hn-namson-hs0565</v>
      </c>
      <c r="S566" s="23" t="str">
        <f t="shared" si="204"/>
        <v>Quan</v>
      </c>
      <c r="T566" s="23" t="str">
        <f t="shared" si="205"/>
        <v xml:space="preserve">Ngo Van </v>
      </c>
      <c r="U566" s="23" t="str">
        <f t="shared" si="194"/>
        <v>hs0565-ngovan-quan@hn-namson.edu.vn</v>
      </c>
      <c r="V566" s="23" t="str">
        <f t="shared" si="206"/>
        <v>abcd4142</v>
      </c>
      <c r="W566" s="46" t="str">
        <f t="shared" si="195"/>
        <v>HN</v>
      </c>
      <c r="X566" s="30" t="s">
        <v>47</v>
      </c>
      <c r="Y566" s="30" t="s">
        <v>51</v>
      </c>
      <c r="Z566" s="46" t="str">
        <f t="shared" si="196"/>
        <v>HS-NamSon-HN</v>
      </c>
      <c r="AA566" s="46" t="str">
        <f t="shared" si="197"/>
        <v>NamSon-HN</v>
      </c>
      <c r="AB566" s="24" t="s">
        <v>48</v>
      </c>
      <c r="AC566" s="24" t="s">
        <v>49</v>
      </c>
      <c r="AE566" s="46" t="str">
        <f t="shared" si="207"/>
        <v>hn-namson-hs0565</v>
      </c>
      <c r="AF566" s="46" t="str">
        <f t="shared" si="208"/>
        <v>DS9</v>
      </c>
      <c r="AG566" s="46" t="str">
        <f t="shared" si="209"/>
        <v>9C-NamSon-HN</v>
      </c>
      <c r="AH566" s="30" t="s">
        <v>64</v>
      </c>
      <c r="AI566" s="46" t="str">
        <f t="shared" si="210"/>
        <v>HH9</v>
      </c>
      <c r="AJ566" s="46" t="str">
        <f t="shared" si="211"/>
        <v>9C-NamSon-HN</v>
      </c>
      <c r="AK566" s="46" t="s">
        <v>64</v>
      </c>
      <c r="AL566" s="46" t="str">
        <f t="shared" si="212"/>
        <v>TA9</v>
      </c>
      <c r="AM566" s="46" t="str">
        <f t="shared" si="213"/>
        <v>9C-NamSon-HN</v>
      </c>
      <c r="AN566" s="46" t="s">
        <v>64</v>
      </c>
      <c r="AO566" s="46" t="str">
        <f t="shared" si="214"/>
        <v>NV9</v>
      </c>
      <c r="AP566" s="46" t="str">
        <f t="shared" si="215"/>
        <v>9C-NamSon-HN</v>
      </c>
      <c r="AQ566" s="46" t="s">
        <v>64</v>
      </c>
    </row>
    <row r="567" spans="1:43" ht="15.75" customHeight="1" x14ac:dyDescent="0.2">
      <c r="A567" s="30">
        <v>566</v>
      </c>
      <c r="B567" s="52" t="s">
        <v>612</v>
      </c>
      <c r="C567" s="53" t="s">
        <v>638</v>
      </c>
      <c r="D567" s="54" t="s">
        <v>75</v>
      </c>
      <c r="E567" s="57">
        <v>38573</v>
      </c>
      <c r="H567" s="15" t="str">
        <f t="shared" si="198"/>
        <v>hn-namson-hs0566</v>
      </c>
      <c r="I567" s="7" t="str">
        <f t="shared" si="199"/>
        <v>abcd4243</v>
      </c>
      <c r="K567" s="46">
        <v>566</v>
      </c>
      <c r="L567" s="46" t="str">
        <f t="shared" si="192"/>
        <v>9C-NamSon-HN</v>
      </c>
      <c r="M567" s="46" t="str">
        <f t="shared" si="200"/>
        <v>Nguyễn Anh Quân</v>
      </c>
      <c r="N567" s="23" t="str">
        <f t="shared" si="201"/>
        <v>Quân</v>
      </c>
      <c r="O567" s="23" t="str">
        <f t="shared" si="202"/>
        <v xml:space="preserve">Nguyễn Anh </v>
      </c>
      <c r="P567" t="s">
        <v>1250</v>
      </c>
      <c r="Q567" s="23" t="str">
        <f t="shared" si="203"/>
        <v>0566</v>
      </c>
      <c r="R567" s="23" t="str">
        <f t="shared" si="193"/>
        <v>hn-namson-hs0566</v>
      </c>
      <c r="S567" s="23" t="str">
        <f t="shared" si="204"/>
        <v>Quan</v>
      </c>
      <c r="T567" s="23" t="str">
        <f t="shared" si="205"/>
        <v xml:space="preserve">Nguyen Anh </v>
      </c>
      <c r="U567" s="23" t="str">
        <f t="shared" si="194"/>
        <v>hs0566-nguyenanh-quan@hn-namson.edu.vn</v>
      </c>
      <c r="V567" s="23" t="str">
        <f t="shared" si="206"/>
        <v>abcd4243</v>
      </c>
      <c r="W567" s="46" t="str">
        <f t="shared" si="195"/>
        <v>HN</v>
      </c>
      <c r="X567" s="30" t="s">
        <v>47</v>
      </c>
      <c r="Y567" s="30" t="s">
        <v>51</v>
      </c>
      <c r="Z567" s="46" t="str">
        <f t="shared" si="196"/>
        <v>HS-NamSon-HN</v>
      </c>
      <c r="AA567" s="46" t="str">
        <f t="shared" si="197"/>
        <v>NamSon-HN</v>
      </c>
      <c r="AB567" s="24" t="s">
        <v>48</v>
      </c>
      <c r="AC567" s="24" t="s">
        <v>49</v>
      </c>
      <c r="AE567" s="46" t="str">
        <f t="shared" si="207"/>
        <v>hn-namson-hs0566</v>
      </c>
      <c r="AF567" s="46" t="str">
        <f t="shared" si="208"/>
        <v>DS9</v>
      </c>
      <c r="AG567" s="46" t="str">
        <f t="shared" si="209"/>
        <v>9C-NamSon-HN</v>
      </c>
      <c r="AH567" s="30" t="s">
        <v>64</v>
      </c>
      <c r="AI567" s="46" t="str">
        <f t="shared" si="210"/>
        <v>HH9</v>
      </c>
      <c r="AJ567" s="46" t="str">
        <f t="shared" si="211"/>
        <v>9C-NamSon-HN</v>
      </c>
      <c r="AK567" s="46" t="s">
        <v>64</v>
      </c>
      <c r="AL567" s="46" t="str">
        <f t="shared" si="212"/>
        <v>TA9</v>
      </c>
      <c r="AM567" s="46" t="str">
        <f t="shared" si="213"/>
        <v>9C-NamSon-HN</v>
      </c>
      <c r="AN567" s="46" t="s">
        <v>64</v>
      </c>
      <c r="AO567" s="46" t="str">
        <f t="shared" si="214"/>
        <v>NV9</v>
      </c>
      <c r="AP567" s="46" t="str">
        <f t="shared" si="215"/>
        <v>9C-NamSon-HN</v>
      </c>
      <c r="AQ567" s="46" t="s">
        <v>64</v>
      </c>
    </row>
    <row r="568" spans="1:43" ht="15.75" customHeight="1" x14ac:dyDescent="0.2">
      <c r="A568" s="7">
        <v>567</v>
      </c>
      <c r="B568" s="52" t="s">
        <v>612</v>
      </c>
      <c r="C568" s="53" t="s">
        <v>190</v>
      </c>
      <c r="D568" s="54" t="s">
        <v>75</v>
      </c>
      <c r="E568" s="57">
        <v>38527</v>
      </c>
      <c r="H568" s="15" t="str">
        <f t="shared" si="198"/>
        <v>hn-namson-hs0567</v>
      </c>
      <c r="I568" s="7" t="str">
        <f t="shared" si="199"/>
        <v>abcd4344</v>
      </c>
      <c r="K568" s="46">
        <v>567</v>
      </c>
      <c r="L568" s="46" t="str">
        <f t="shared" si="192"/>
        <v>9C-NamSon-HN</v>
      </c>
      <c r="M568" s="46" t="str">
        <f t="shared" si="200"/>
        <v>Nguyễn Minh Quân</v>
      </c>
      <c r="N568" s="23" t="str">
        <f t="shared" si="201"/>
        <v>Quân</v>
      </c>
      <c r="O568" s="23" t="str">
        <f t="shared" si="202"/>
        <v xml:space="preserve">Nguyễn Minh </v>
      </c>
      <c r="P568" t="s">
        <v>821</v>
      </c>
      <c r="Q568" s="23" t="str">
        <f t="shared" si="203"/>
        <v>0567</v>
      </c>
      <c r="R568" s="23" t="str">
        <f t="shared" si="193"/>
        <v>hn-namson-hs0567</v>
      </c>
      <c r="S568" s="23" t="str">
        <f t="shared" si="204"/>
        <v>Quan</v>
      </c>
      <c r="T568" s="23" t="str">
        <f t="shared" si="205"/>
        <v xml:space="preserve">Nguyen Minh </v>
      </c>
      <c r="U568" s="23" t="str">
        <f t="shared" si="194"/>
        <v>hs0567-nguyenminh-quan@hn-namson.edu.vn</v>
      </c>
      <c r="V568" s="23" t="str">
        <f t="shared" si="206"/>
        <v>abcd4344</v>
      </c>
      <c r="W568" s="46" t="str">
        <f t="shared" si="195"/>
        <v>HN</v>
      </c>
      <c r="X568" s="30" t="s">
        <v>47</v>
      </c>
      <c r="Y568" s="30" t="s">
        <v>51</v>
      </c>
      <c r="Z568" s="46" t="str">
        <f t="shared" si="196"/>
        <v>HS-NamSon-HN</v>
      </c>
      <c r="AA568" s="46" t="str">
        <f t="shared" si="197"/>
        <v>NamSon-HN</v>
      </c>
      <c r="AB568" s="24" t="s">
        <v>48</v>
      </c>
      <c r="AC568" s="24" t="s">
        <v>49</v>
      </c>
      <c r="AE568" s="46" t="str">
        <f t="shared" si="207"/>
        <v>hn-namson-hs0567</v>
      </c>
      <c r="AF568" s="46" t="str">
        <f t="shared" si="208"/>
        <v>DS9</v>
      </c>
      <c r="AG568" s="46" t="str">
        <f t="shared" si="209"/>
        <v>9C-NamSon-HN</v>
      </c>
      <c r="AH568" s="30" t="s">
        <v>64</v>
      </c>
      <c r="AI568" s="46" t="str">
        <f t="shared" si="210"/>
        <v>HH9</v>
      </c>
      <c r="AJ568" s="46" t="str">
        <f t="shared" si="211"/>
        <v>9C-NamSon-HN</v>
      </c>
      <c r="AK568" s="46" t="s">
        <v>64</v>
      </c>
      <c r="AL568" s="46" t="str">
        <f t="shared" si="212"/>
        <v>TA9</v>
      </c>
      <c r="AM568" s="46" t="str">
        <f t="shared" si="213"/>
        <v>9C-NamSon-HN</v>
      </c>
      <c r="AN568" s="46" t="s">
        <v>64</v>
      </c>
      <c r="AO568" s="46" t="str">
        <f t="shared" si="214"/>
        <v>NV9</v>
      </c>
      <c r="AP568" s="46" t="str">
        <f t="shared" si="215"/>
        <v>9C-NamSon-HN</v>
      </c>
      <c r="AQ568" s="46" t="s">
        <v>64</v>
      </c>
    </row>
    <row r="569" spans="1:43" ht="15.75" customHeight="1" x14ac:dyDescent="0.2">
      <c r="A569" s="30">
        <v>568</v>
      </c>
      <c r="B569" s="52" t="s">
        <v>612</v>
      </c>
      <c r="C569" s="53" t="s">
        <v>639</v>
      </c>
      <c r="D569" s="54" t="s">
        <v>75</v>
      </c>
      <c r="E569" s="57">
        <v>38516</v>
      </c>
      <c r="H569" s="15" t="str">
        <f t="shared" si="198"/>
        <v>hn-namson-hs0568</v>
      </c>
      <c r="I569" s="7" t="str">
        <f t="shared" si="199"/>
        <v>abcd4445</v>
      </c>
      <c r="K569" s="46">
        <v>568</v>
      </c>
      <c r="L569" s="46" t="str">
        <f t="shared" si="192"/>
        <v>9C-NamSon-HN</v>
      </c>
      <c r="M569" s="46" t="str">
        <f t="shared" si="200"/>
        <v>Nguyễn Văn Quân</v>
      </c>
      <c r="N569" s="23" t="str">
        <f t="shared" si="201"/>
        <v>Quân</v>
      </c>
      <c r="O569" s="23" t="str">
        <f t="shared" si="202"/>
        <v xml:space="preserve">Nguyễn Văn </v>
      </c>
      <c r="P569" t="s">
        <v>1251</v>
      </c>
      <c r="Q569" s="23" t="str">
        <f t="shared" si="203"/>
        <v>0568</v>
      </c>
      <c r="R569" s="23" t="str">
        <f t="shared" si="193"/>
        <v>hn-namson-hs0568</v>
      </c>
      <c r="S569" s="23" t="str">
        <f t="shared" si="204"/>
        <v>Quan</v>
      </c>
      <c r="T569" s="23" t="str">
        <f t="shared" si="205"/>
        <v xml:space="preserve">Nguyen Van </v>
      </c>
      <c r="U569" s="23" t="str">
        <f t="shared" si="194"/>
        <v>hs0568-nguyenvan-quan@hn-namson.edu.vn</v>
      </c>
      <c r="V569" s="23" t="str">
        <f t="shared" si="206"/>
        <v>abcd4445</v>
      </c>
      <c r="W569" s="46" t="str">
        <f t="shared" si="195"/>
        <v>HN</v>
      </c>
      <c r="X569" s="30" t="s">
        <v>47</v>
      </c>
      <c r="Y569" s="30" t="s">
        <v>51</v>
      </c>
      <c r="Z569" s="46" t="str">
        <f t="shared" si="196"/>
        <v>HS-NamSon-HN</v>
      </c>
      <c r="AA569" s="46" t="str">
        <f t="shared" si="197"/>
        <v>NamSon-HN</v>
      </c>
      <c r="AB569" s="24" t="s">
        <v>48</v>
      </c>
      <c r="AC569" s="24" t="s">
        <v>49</v>
      </c>
      <c r="AE569" s="46" t="str">
        <f t="shared" si="207"/>
        <v>hn-namson-hs0568</v>
      </c>
      <c r="AF569" s="46" t="str">
        <f t="shared" si="208"/>
        <v>DS9</v>
      </c>
      <c r="AG569" s="46" t="str">
        <f t="shared" si="209"/>
        <v>9C-NamSon-HN</v>
      </c>
      <c r="AH569" s="30" t="s">
        <v>64</v>
      </c>
      <c r="AI569" s="46" t="str">
        <f t="shared" si="210"/>
        <v>HH9</v>
      </c>
      <c r="AJ569" s="46" t="str">
        <f t="shared" si="211"/>
        <v>9C-NamSon-HN</v>
      </c>
      <c r="AK569" s="46" t="s">
        <v>64</v>
      </c>
      <c r="AL569" s="46" t="str">
        <f t="shared" si="212"/>
        <v>TA9</v>
      </c>
      <c r="AM569" s="46" t="str">
        <f t="shared" si="213"/>
        <v>9C-NamSon-HN</v>
      </c>
      <c r="AN569" s="46" t="s">
        <v>64</v>
      </c>
      <c r="AO569" s="46" t="str">
        <f t="shared" si="214"/>
        <v>NV9</v>
      </c>
      <c r="AP569" s="46" t="str">
        <f t="shared" si="215"/>
        <v>9C-NamSon-HN</v>
      </c>
      <c r="AQ569" s="46" t="s">
        <v>64</v>
      </c>
    </row>
    <row r="570" spans="1:43" ht="15.75" customHeight="1" x14ac:dyDescent="0.2">
      <c r="A570" s="7">
        <v>569</v>
      </c>
      <c r="B570" s="52" t="s">
        <v>612</v>
      </c>
      <c r="C570" s="53" t="s">
        <v>640</v>
      </c>
      <c r="D570" s="54" t="s">
        <v>75</v>
      </c>
      <c r="E570" s="57">
        <v>38416</v>
      </c>
      <c r="H570" s="15" t="str">
        <f t="shared" si="198"/>
        <v>hn-namson-hs0569</v>
      </c>
      <c r="I570" s="7" t="str">
        <f t="shared" si="199"/>
        <v>abcd4546</v>
      </c>
      <c r="K570" s="46">
        <v>569</v>
      </c>
      <c r="L570" s="46" t="str">
        <f t="shared" si="192"/>
        <v>9C-NamSon-HN</v>
      </c>
      <c r="M570" s="46" t="str">
        <f t="shared" si="200"/>
        <v>Trần Minh Quân</v>
      </c>
      <c r="N570" s="23" t="str">
        <f t="shared" si="201"/>
        <v>Quân</v>
      </c>
      <c r="O570" s="23" t="str">
        <f t="shared" si="202"/>
        <v xml:space="preserve">Trần Minh </v>
      </c>
      <c r="P570" t="s">
        <v>1252</v>
      </c>
      <c r="Q570" s="23" t="str">
        <f t="shared" si="203"/>
        <v>0569</v>
      </c>
      <c r="R570" s="23" t="str">
        <f t="shared" si="193"/>
        <v>hn-namson-hs0569</v>
      </c>
      <c r="S570" s="23" t="str">
        <f t="shared" si="204"/>
        <v>Quan</v>
      </c>
      <c r="T570" s="23" t="str">
        <f t="shared" si="205"/>
        <v xml:space="preserve">Tran Minh </v>
      </c>
      <c r="U570" s="23" t="str">
        <f t="shared" si="194"/>
        <v>hs0569-tranminh-quan@hn-namson.edu.vn</v>
      </c>
      <c r="V570" s="23" t="str">
        <f t="shared" si="206"/>
        <v>abcd4546</v>
      </c>
      <c r="W570" s="46" t="str">
        <f t="shared" si="195"/>
        <v>HN</v>
      </c>
      <c r="X570" s="30" t="s">
        <v>47</v>
      </c>
      <c r="Y570" s="30" t="s">
        <v>51</v>
      </c>
      <c r="Z570" s="46" t="str">
        <f t="shared" si="196"/>
        <v>HS-NamSon-HN</v>
      </c>
      <c r="AA570" s="46" t="str">
        <f t="shared" si="197"/>
        <v>NamSon-HN</v>
      </c>
      <c r="AB570" s="24" t="s">
        <v>48</v>
      </c>
      <c r="AC570" s="24" t="s">
        <v>49</v>
      </c>
      <c r="AE570" s="46" t="str">
        <f t="shared" si="207"/>
        <v>hn-namson-hs0569</v>
      </c>
      <c r="AF570" s="46" t="str">
        <f t="shared" si="208"/>
        <v>DS9</v>
      </c>
      <c r="AG570" s="46" t="str">
        <f t="shared" si="209"/>
        <v>9C-NamSon-HN</v>
      </c>
      <c r="AH570" s="30" t="s">
        <v>64</v>
      </c>
      <c r="AI570" s="46" t="str">
        <f t="shared" si="210"/>
        <v>HH9</v>
      </c>
      <c r="AJ570" s="46" t="str">
        <f t="shared" si="211"/>
        <v>9C-NamSon-HN</v>
      </c>
      <c r="AK570" s="46" t="s">
        <v>64</v>
      </c>
      <c r="AL570" s="46" t="str">
        <f t="shared" si="212"/>
        <v>TA9</v>
      </c>
      <c r="AM570" s="46" t="str">
        <f t="shared" si="213"/>
        <v>9C-NamSon-HN</v>
      </c>
      <c r="AN570" s="46" t="s">
        <v>64</v>
      </c>
      <c r="AO570" s="46" t="str">
        <f t="shared" si="214"/>
        <v>NV9</v>
      </c>
      <c r="AP570" s="46" t="str">
        <f t="shared" si="215"/>
        <v>9C-NamSon-HN</v>
      </c>
      <c r="AQ570" s="46" t="s">
        <v>64</v>
      </c>
    </row>
    <row r="571" spans="1:43" ht="15.75" customHeight="1" x14ac:dyDescent="0.2">
      <c r="A571" s="30">
        <v>570</v>
      </c>
      <c r="B571" s="52" t="s">
        <v>612</v>
      </c>
      <c r="C571" s="53" t="s">
        <v>641</v>
      </c>
      <c r="D571" s="54" t="s">
        <v>75</v>
      </c>
      <c r="E571" s="57">
        <v>38591</v>
      </c>
      <c r="H571" s="15" t="str">
        <f t="shared" si="198"/>
        <v>hn-namson-hs0570</v>
      </c>
      <c r="I571" s="7" t="str">
        <f t="shared" si="199"/>
        <v>abcd4647</v>
      </c>
      <c r="K571" s="46">
        <v>570</v>
      </c>
      <c r="L571" s="46" t="str">
        <f t="shared" si="192"/>
        <v>9C-NamSon-HN</v>
      </c>
      <c r="M571" s="46" t="str">
        <f t="shared" si="200"/>
        <v>Nguyễn Đăng Quí</v>
      </c>
      <c r="N571" s="23" t="str">
        <f t="shared" si="201"/>
        <v>Quí</v>
      </c>
      <c r="O571" s="23" t="str">
        <f t="shared" si="202"/>
        <v xml:space="preserve">Nguyễn Đăng </v>
      </c>
      <c r="P571" t="s">
        <v>1253</v>
      </c>
      <c r="Q571" s="23" t="str">
        <f t="shared" si="203"/>
        <v>0570</v>
      </c>
      <c r="R571" s="23" t="str">
        <f t="shared" si="193"/>
        <v>hn-namson-hs0570</v>
      </c>
      <c r="S571" s="23" t="str">
        <f t="shared" si="204"/>
        <v>Qui</v>
      </c>
      <c r="T571" s="23" t="str">
        <f t="shared" si="205"/>
        <v xml:space="preserve">Nguyen Dang </v>
      </c>
      <c r="U571" s="23" t="str">
        <f t="shared" si="194"/>
        <v>hs0570-nguyendang-qui@hn-namson.edu.vn</v>
      </c>
      <c r="V571" s="23" t="str">
        <f t="shared" si="206"/>
        <v>abcd4647</v>
      </c>
      <c r="W571" s="46" t="str">
        <f t="shared" si="195"/>
        <v>HN</v>
      </c>
      <c r="X571" s="30" t="s">
        <v>47</v>
      </c>
      <c r="Y571" s="30" t="s">
        <v>51</v>
      </c>
      <c r="Z571" s="46" t="str">
        <f t="shared" si="196"/>
        <v>HS-NamSon-HN</v>
      </c>
      <c r="AA571" s="46" t="str">
        <f t="shared" si="197"/>
        <v>NamSon-HN</v>
      </c>
      <c r="AB571" s="24" t="s">
        <v>48</v>
      </c>
      <c r="AC571" s="24" t="s">
        <v>49</v>
      </c>
      <c r="AE571" s="46" t="str">
        <f t="shared" si="207"/>
        <v>hn-namson-hs0570</v>
      </c>
      <c r="AF571" s="46" t="str">
        <f t="shared" si="208"/>
        <v>DS9</v>
      </c>
      <c r="AG571" s="46" t="str">
        <f t="shared" si="209"/>
        <v>9C-NamSon-HN</v>
      </c>
      <c r="AH571" s="30" t="s">
        <v>64</v>
      </c>
      <c r="AI571" s="46" t="str">
        <f t="shared" si="210"/>
        <v>HH9</v>
      </c>
      <c r="AJ571" s="46" t="str">
        <f t="shared" si="211"/>
        <v>9C-NamSon-HN</v>
      </c>
      <c r="AK571" s="46" t="s">
        <v>64</v>
      </c>
      <c r="AL571" s="46" t="str">
        <f t="shared" si="212"/>
        <v>TA9</v>
      </c>
      <c r="AM571" s="46" t="str">
        <f t="shared" si="213"/>
        <v>9C-NamSon-HN</v>
      </c>
      <c r="AN571" s="46" t="s">
        <v>64</v>
      </c>
      <c r="AO571" s="46" t="str">
        <f t="shared" si="214"/>
        <v>NV9</v>
      </c>
      <c r="AP571" s="46" t="str">
        <f t="shared" si="215"/>
        <v>9C-NamSon-HN</v>
      </c>
      <c r="AQ571" s="46" t="s">
        <v>64</v>
      </c>
    </row>
    <row r="572" spans="1:43" ht="15.75" customHeight="1" x14ac:dyDescent="0.2">
      <c r="A572" s="7">
        <v>571</v>
      </c>
      <c r="B572" s="52" t="s">
        <v>612</v>
      </c>
      <c r="C572" s="53" t="s">
        <v>642</v>
      </c>
      <c r="D572" s="54" t="s">
        <v>75</v>
      </c>
      <c r="E572" s="57">
        <v>38596</v>
      </c>
      <c r="H572" s="15" t="str">
        <f t="shared" si="198"/>
        <v>hn-namson-hs0571</v>
      </c>
      <c r="I572" s="7" t="str">
        <f t="shared" si="199"/>
        <v>abcd4748</v>
      </c>
      <c r="K572" s="46">
        <v>571</v>
      </c>
      <c r="L572" s="46" t="str">
        <f t="shared" si="192"/>
        <v>9C-NamSon-HN</v>
      </c>
      <c r="M572" s="46" t="str">
        <f t="shared" si="200"/>
        <v>Nguyễn Mạnh Quỳnh</v>
      </c>
      <c r="N572" s="23" t="str">
        <f t="shared" si="201"/>
        <v>Quỳnh</v>
      </c>
      <c r="O572" s="23" t="str">
        <f t="shared" si="202"/>
        <v xml:space="preserve">Nguyễn Mạnh </v>
      </c>
      <c r="P572" t="s">
        <v>1254</v>
      </c>
      <c r="Q572" s="23" t="str">
        <f t="shared" si="203"/>
        <v>0571</v>
      </c>
      <c r="R572" s="23" t="str">
        <f t="shared" si="193"/>
        <v>hn-namson-hs0571</v>
      </c>
      <c r="S572" s="23" t="str">
        <f t="shared" si="204"/>
        <v>Quynh</v>
      </c>
      <c r="T572" s="23" t="str">
        <f t="shared" si="205"/>
        <v xml:space="preserve">Nguyen Manh </v>
      </c>
      <c r="U572" s="23" t="str">
        <f t="shared" si="194"/>
        <v>hs0571-nguyenmanh-quynh@hn-namson.edu.vn</v>
      </c>
      <c r="V572" s="23" t="str">
        <f t="shared" si="206"/>
        <v>abcd4748</v>
      </c>
      <c r="W572" s="46" t="str">
        <f t="shared" si="195"/>
        <v>HN</v>
      </c>
      <c r="X572" s="30" t="s">
        <v>47</v>
      </c>
      <c r="Y572" s="30" t="s">
        <v>51</v>
      </c>
      <c r="Z572" s="46" t="str">
        <f t="shared" si="196"/>
        <v>HS-NamSon-HN</v>
      </c>
      <c r="AA572" s="46" t="str">
        <f t="shared" si="197"/>
        <v>NamSon-HN</v>
      </c>
      <c r="AB572" s="24" t="s">
        <v>48</v>
      </c>
      <c r="AC572" s="24" t="s">
        <v>49</v>
      </c>
      <c r="AE572" s="46" t="str">
        <f t="shared" si="207"/>
        <v>hn-namson-hs0571</v>
      </c>
      <c r="AF572" s="46" t="str">
        <f t="shared" si="208"/>
        <v>DS9</v>
      </c>
      <c r="AG572" s="46" t="str">
        <f t="shared" si="209"/>
        <v>9C-NamSon-HN</v>
      </c>
      <c r="AH572" s="30" t="s">
        <v>64</v>
      </c>
      <c r="AI572" s="46" t="str">
        <f t="shared" si="210"/>
        <v>HH9</v>
      </c>
      <c r="AJ572" s="46" t="str">
        <f t="shared" si="211"/>
        <v>9C-NamSon-HN</v>
      </c>
      <c r="AK572" s="46" t="s">
        <v>64</v>
      </c>
      <c r="AL572" s="46" t="str">
        <f t="shared" si="212"/>
        <v>TA9</v>
      </c>
      <c r="AM572" s="46" t="str">
        <f t="shared" si="213"/>
        <v>9C-NamSon-HN</v>
      </c>
      <c r="AN572" s="46" t="s">
        <v>64</v>
      </c>
      <c r="AO572" s="46" t="str">
        <f t="shared" si="214"/>
        <v>NV9</v>
      </c>
      <c r="AP572" s="46" t="str">
        <f t="shared" si="215"/>
        <v>9C-NamSon-HN</v>
      </c>
      <c r="AQ572" s="46" t="s">
        <v>64</v>
      </c>
    </row>
    <row r="573" spans="1:43" ht="15.75" customHeight="1" x14ac:dyDescent="0.2">
      <c r="A573" s="30">
        <v>572</v>
      </c>
      <c r="B573" s="52" t="s">
        <v>612</v>
      </c>
      <c r="C573" s="53" t="s">
        <v>643</v>
      </c>
      <c r="D573" s="54" t="s">
        <v>75</v>
      </c>
      <c r="E573" s="57">
        <v>38493</v>
      </c>
      <c r="H573" s="15" t="str">
        <f t="shared" si="198"/>
        <v>hn-namson-hs0572</v>
      </c>
      <c r="I573" s="7" t="str">
        <f t="shared" si="199"/>
        <v>abcd4849</v>
      </c>
      <c r="K573" s="46">
        <v>572</v>
      </c>
      <c r="L573" s="46" t="str">
        <f t="shared" si="192"/>
        <v>9C-NamSon-HN</v>
      </c>
      <c r="M573" s="46" t="str">
        <f t="shared" si="200"/>
        <v>Nguyễn Văn Quỳnh</v>
      </c>
      <c r="N573" s="23" t="str">
        <f t="shared" si="201"/>
        <v>Quỳnh</v>
      </c>
      <c r="O573" s="23" t="str">
        <f t="shared" si="202"/>
        <v xml:space="preserve">Nguyễn Văn </v>
      </c>
      <c r="P573" t="s">
        <v>1255</v>
      </c>
      <c r="Q573" s="23" t="str">
        <f t="shared" si="203"/>
        <v>0572</v>
      </c>
      <c r="R573" s="23" t="str">
        <f t="shared" si="193"/>
        <v>hn-namson-hs0572</v>
      </c>
      <c r="S573" s="23" t="str">
        <f t="shared" si="204"/>
        <v>Quynh</v>
      </c>
      <c r="T573" s="23" t="str">
        <f t="shared" si="205"/>
        <v xml:space="preserve">Nguyen Van </v>
      </c>
      <c r="U573" s="23" t="str">
        <f t="shared" si="194"/>
        <v>hs0572-nguyenvan-quynh@hn-namson.edu.vn</v>
      </c>
      <c r="V573" s="23" t="str">
        <f t="shared" si="206"/>
        <v>abcd4849</v>
      </c>
      <c r="W573" s="46" t="str">
        <f t="shared" si="195"/>
        <v>HN</v>
      </c>
      <c r="X573" s="30" t="s">
        <v>47</v>
      </c>
      <c r="Y573" s="30" t="s">
        <v>51</v>
      </c>
      <c r="Z573" s="46" t="str">
        <f t="shared" si="196"/>
        <v>HS-NamSon-HN</v>
      </c>
      <c r="AA573" s="46" t="str">
        <f t="shared" si="197"/>
        <v>NamSon-HN</v>
      </c>
      <c r="AB573" s="24" t="s">
        <v>48</v>
      </c>
      <c r="AC573" s="24" t="s">
        <v>49</v>
      </c>
      <c r="AE573" s="46" t="str">
        <f t="shared" si="207"/>
        <v>hn-namson-hs0572</v>
      </c>
      <c r="AF573" s="46" t="str">
        <f t="shared" si="208"/>
        <v>DS9</v>
      </c>
      <c r="AG573" s="46" t="str">
        <f t="shared" si="209"/>
        <v>9C-NamSon-HN</v>
      </c>
      <c r="AH573" s="30" t="s">
        <v>64</v>
      </c>
      <c r="AI573" s="46" t="str">
        <f t="shared" si="210"/>
        <v>HH9</v>
      </c>
      <c r="AJ573" s="46" t="str">
        <f t="shared" si="211"/>
        <v>9C-NamSon-HN</v>
      </c>
      <c r="AK573" s="46" t="s">
        <v>64</v>
      </c>
      <c r="AL573" s="46" t="str">
        <f t="shared" si="212"/>
        <v>TA9</v>
      </c>
      <c r="AM573" s="46" t="str">
        <f t="shared" si="213"/>
        <v>9C-NamSon-HN</v>
      </c>
      <c r="AN573" s="46" t="s">
        <v>64</v>
      </c>
      <c r="AO573" s="46" t="str">
        <f t="shared" si="214"/>
        <v>NV9</v>
      </c>
      <c r="AP573" s="46" t="str">
        <f t="shared" si="215"/>
        <v>9C-NamSon-HN</v>
      </c>
      <c r="AQ573" s="46" t="s">
        <v>64</v>
      </c>
    </row>
    <row r="574" spans="1:43" ht="15.75" customHeight="1" x14ac:dyDescent="0.2">
      <c r="A574" s="7">
        <v>573</v>
      </c>
      <c r="B574" s="52" t="s">
        <v>612</v>
      </c>
      <c r="C574" s="53" t="s">
        <v>644</v>
      </c>
      <c r="D574" s="54" t="s">
        <v>98</v>
      </c>
      <c r="E574" s="57">
        <v>38446</v>
      </c>
      <c r="H574" s="15" t="str">
        <f t="shared" si="198"/>
        <v>hn-namson-hs0573</v>
      </c>
      <c r="I574" s="7" t="str">
        <f t="shared" si="199"/>
        <v>abcd4950</v>
      </c>
      <c r="K574" s="46">
        <v>573</v>
      </c>
      <c r="L574" s="46" t="str">
        <f t="shared" si="192"/>
        <v>9C-NamSon-HN</v>
      </c>
      <c r="M574" s="46" t="str">
        <f t="shared" si="200"/>
        <v>Vương Chu Huyền Sao</v>
      </c>
      <c r="N574" s="23" t="str">
        <f t="shared" si="201"/>
        <v>Sao</v>
      </c>
      <c r="O574" s="23" t="str">
        <f t="shared" si="202"/>
        <v xml:space="preserve">Vương Chu Huyền </v>
      </c>
      <c r="P574" t="s">
        <v>1256</v>
      </c>
      <c r="Q574" s="23" t="str">
        <f t="shared" si="203"/>
        <v>0573</v>
      </c>
      <c r="R574" s="23" t="str">
        <f t="shared" si="193"/>
        <v>hn-namson-hs0573</v>
      </c>
      <c r="S574" s="23" t="str">
        <f t="shared" si="204"/>
        <v>Sao</v>
      </c>
      <c r="T574" s="23" t="str">
        <f t="shared" si="205"/>
        <v xml:space="preserve">Vuong Chu Huyen </v>
      </c>
      <c r="U574" s="23" t="str">
        <f t="shared" si="194"/>
        <v>hs0573-vuongchuhuyen-sao@hn-namson.edu.vn</v>
      </c>
      <c r="V574" s="23" t="str">
        <f t="shared" si="206"/>
        <v>abcd4950</v>
      </c>
      <c r="W574" s="46" t="str">
        <f t="shared" si="195"/>
        <v>HN</v>
      </c>
      <c r="X574" s="30" t="s">
        <v>47</v>
      </c>
      <c r="Y574" s="30" t="s">
        <v>51</v>
      </c>
      <c r="Z574" s="46" t="str">
        <f t="shared" si="196"/>
        <v>HS-NamSon-HN</v>
      </c>
      <c r="AA574" s="46" t="str">
        <f t="shared" si="197"/>
        <v>NamSon-HN</v>
      </c>
      <c r="AB574" s="24" t="s">
        <v>48</v>
      </c>
      <c r="AC574" s="24" t="s">
        <v>49</v>
      </c>
      <c r="AE574" s="46" t="str">
        <f t="shared" si="207"/>
        <v>hn-namson-hs0573</v>
      </c>
      <c r="AF574" s="46" t="str">
        <f t="shared" si="208"/>
        <v>DS9</v>
      </c>
      <c r="AG574" s="46" t="str">
        <f t="shared" si="209"/>
        <v>9C-NamSon-HN</v>
      </c>
      <c r="AH574" s="30" t="s">
        <v>64</v>
      </c>
      <c r="AI574" s="46" t="str">
        <f t="shared" si="210"/>
        <v>HH9</v>
      </c>
      <c r="AJ574" s="46" t="str">
        <f t="shared" si="211"/>
        <v>9C-NamSon-HN</v>
      </c>
      <c r="AK574" s="46" t="s">
        <v>64</v>
      </c>
      <c r="AL574" s="46" t="str">
        <f t="shared" si="212"/>
        <v>TA9</v>
      </c>
      <c r="AM574" s="46" t="str">
        <f t="shared" si="213"/>
        <v>9C-NamSon-HN</v>
      </c>
      <c r="AN574" s="46" t="s">
        <v>64</v>
      </c>
      <c r="AO574" s="46" t="str">
        <f t="shared" si="214"/>
        <v>NV9</v>
      </c>
      <c r="AP574" s="46" t="str">
        <f t="shared" si="215"/>
        <v>9C-NamSon-HN</v>
      </c>
      <c r="AQ574" s="46" t="s">
        <v>64</v>
      </c>
    </row>
    <row r="575" spans="1:43" ht="15.75" customHeight="1" x14ac:dyDescent="0.2">
      <c r="A575" s="30">
        <v>574</v>
      </c>
      <c r="B575" s="52" t="s">
        <v>612</v>
      </c>
      <c r="C575" s="53" t="s">
        <v>645</v>
      </c>
      <c r="D575" s="54" t="s">
        <v>98</v>
      </c>
      <c r="E575" s="57">
        <v>38577</v>
      </c>
      <c r="H575" s="15" t="str">
        <f t="shared" si="198"/>
        <v>hn-namson-hs0574</v>
      </c>
      <c r="I575" s="7" t="str">
        <f t="shared" si="199"/>
        <v>abcd5051</v>
      </c>
      <c r="K575" s="46">
        <v>574</v>
      </c>
      <c r="L575" s="46" t="str">
        <f t="shared" si="192"/>
        <v>9C-NamSon-HN</v>
      </c>
      <c r="M575" s="46" t="str">
        <f t="shared" si="200"/>
        <v>Vương Thị Sâm</v>
      </c>
      <c r="N575" s="23" t="str">
        <f t="shared" si="201"/>
        <v>Sâm</v>
      </c>
      <c r="O575" s="23" t="str">
        <f t="shared" si="202"/>
        <v xml:space="preserve">Vương Thị </v>
      </c>
      <c r="P575" t="s">
        <v>1257</v>
      </c>
      <c r="Q575" s="23" t="str">
        <f t="shared" si="203"/>
        <v>0574</v>
      </c>
      <c r="R575" s="23" t="str">
        <f t="shared" si="193"/>
        <v>hn-namson-hs0574</v>
      </c>
      <c r="S575" s="23" t="str">
        <f t="shared" si="204"/>
        <v>Sam</v>
      </c>
      <c r="T575" s="23" t="str">
        <f t="shared" si="205"/>
        <v xml:space="preserve">Vuong Thi </v>
      </c>
      <c r="U575" s="23" t="str">
        <f t="shared" si="194"/>
        <v>hs0574-vuongthi-sam@hn-namson.edu.vn</v>
      </c>
      <c r="V575" s="23" t="str">
        <f t="shared" si="206"/>
        <v>abcd5051</v>
      </c>
      <c r="W575" s="46" t="str">
        <f t="shared" si="195"/>
        <v>HN</v>
      </c>
      <c r="X575" s="30" t="s">
        <v>47</v>
      </c>
      <c r="Y575" s="30" t="s">
        <v>51</v>
      </c>
      <c r="Z575" s="46" t="str">
        <f t="shared" si="196"/>
        <v>HS-NamSon-HN</v>
      </c>
      <c r="AA575" s="46" t="str">
        <f t="shared" si="197"/>
        <v>NamSon-HN</v>
      </c>
      <c r="AB575" s="24" t="s">
        <v>48</v>
      </c>
      <c r="AC575" s="24" t="s">
        <v>49</v>
      </c>
      <c r="AE575" s="46" t="str">
        <f t="shared" si="207"/>
        <v>hn-namson-hs0574</v>
      </c>
      <c r="AF575" s="46" t="str">
        <f t="shared" si="208"/>
        <v>DS9</v>
      </c>
      <c r="AG575" s="46" t="str">
        <f t="shared" si="209"/>
        <v>9C-NamSon-HN</v>
      </c>
      <c r="AH575" s="30" t="s">
        <v>64</v>
      </c>
      <c r="AI575" s="46" t="str">
        <f t="shared" si="210"/>
        <v>HH9</v>
      </c>
      <c r="AJ575" s="46" t="str">
        <f t="shared" si="211"/>
        <v>9C-NamSon-HN</v>
      </c>
      <c r="AK575" s="46" t="s">
        <v>64</v>
      </c>
      <c r="AL575" s="46" t="str">
        <f t="shared" si="212"/>
        <v>TA9</v>
      </c>
      <c r="AM575" s="46" t="str">
        <f t="shared" si="213"/>
        <v>9C-NamSon-HN</v>
      </c>
      <c r="AN575" s="46" t="s">
        <v>64</v>
      </c>
      <c r="AO575" s="46" t="str">
        <f t="shared" si="214"/>
        <v>NV9</v>
      </c>
      <c r="AP575" s="46" t="str">
        <f t="shared" si="215"/>
        <v>9C-NamSon-HN</v>
      </c>
      <c r="AQ575" s="46" t="s">
        <v>64</v>
      </c>
    </row>
    <row r="576" spans="1:43" ht="15.75" customHeight="1" x14ac:dyDescent="0.2">
      <c r="A576" s="7">
        <v>575</v>
      </c>
      <c r="B576" s="52" t="s">
        <v>612</v>
      </c>
      <c r="C576" s="53" t="s">
        <v>646</v>
      </c>
      <c r="D576" s="54" t="s">
        <v>75</v>
      </c>
      <c r="E576" s="57">
        <v>38284</v>
      </c>
      <c r="H576" s="15" t="str">
        <f t="shared" si="198"/>
        <v>hn-namson-hs0575</v>
      </c>
      <c r="I576" s="7" t="str">
        <f t="shared" si="199"/>
        <v>abcd5152</v>
      </c>
      <c r="K576" s="46">
        <v>575</v>
      </c>
      <c r="L576" s="46" t="str">
        <f t="shared" si="192"/>
        <v>9C-NamSon-HN</v>
      </c>
      <c r="M576" s="46" t="str">
        <f t="shared" si="200"/>
        <v>Nguyễn Trường Sơn</v>
      </c>
      <c r="N576" s="23" t="str">
        <f t="shared" si="201"/>
        <v>Sơn</v>
      </c>
      <c r="O576" s="23" t="str">
        <f t="shared" si="202"/>
        <v xml:space="preserve">Nguyễn Trường </v>
      </c>
      <c r="P576" t="s">
        <v>1258</v>
      </c>
      <c r="Q576" s="23" t="str">
        <f t="shared" si="203"/>
        <v>0575</v>
      </c>
      <c r="R576" s="23" t="str">
        <f t="shared" si="193"/>
        <v>hn-namson-hs0575</v>
      </c>
      <c r="S576" s="23" t="str">
        <f t="shared" si="204"/>
        <v>Son</v>
      </c>
      <c r="T576" s="23" t="str">
        <f t="shared" si="205"/>
        <v xml:space="preserve">Nguyen Truong </v>
      </c>
      <c r="U576" s="23" t="str">
        <f t="shared" si="194"/>
        <v>hs0575-nguyentruong-son@hn-namson.edu.vn</v>
      </c>
      <c r="V576" s="23" t="str">
        <f t="shared" si="206"/>
        <v>abcd5152</v>
      </c>
      <c r="W576" s="46" t="str">
        <f t="shared" si="195"/>
        <v>HN</v>
      </c>
      <c r="X576" s="30" t="s">
        <v>47</v>
      </c>
      <c r="Y576" s="30" t="s">
        <v>51</v>
      </c>
      <c r="Z576" s="46" t="str">
        <f t="shared" si="196"/>
        <v>HS-NamSon-HN</v>
      </c>
      <c r="AA576" s="46" t="str">
        <f t="shared" si="197"/>
        <v>NamSon-HN</v>
      </c>
      <c r="AB576" s="24" t="s">
        <v>48</v>
      </c>
      <c r="AC576" s="24" t="s">
        <v>49</v>
      </c>
      <c r="AE576" s="46" t="str">
        <f t="shared" si="207"/>
        <v>hn-namson-hs0575</v>
      </c>
      <c r="AF576" s="46" t="str">
        <f t="shared" si="208"/>
        <v>DS9</v>
      </c>
      <c r="AG576" s="46" t="str">
        <f t="shared" si="209"/>
        <v>9C-NamSon-HN</v>
      </c>
      <c r="AH576" s="30" t="s">
        <v>64</v>
      </c>
      <c r="AI576" s="46" t="str">
        <f t="shared" si="210"/>
        <v>HH9</v>
      </c>
      <c r="AJ576" s="46" t="str">
        <f t="shared" si="211"/>
        <v>9C-NamSon-HN</v>
      </c>
      <c r="AK576" s="46" t="s">
        <v>64</v>
      </c>
      <c r="AL576" s="46" t="str">
        <f t="shared" si="212"/>
        <v>TA9</v>
      </c>
      <c r="AM576" s="46" t="str">
        <f t="shared" si="213"/>
        <v>9C-NamSon-HN</v>
      </c>
      <c r="AN576" s="46" t="s">
        <v>64</v>
      </c>
      <c r="AO576" s="46" t="str">
        <f t="shared" si="214"/>
        <v>NV9</v>
      </c>
      <c r="AP576" s="46" t="str">
        <f t="shared" si="215"/>
        <v>9C-NamSon-HN</v>
      </c>
      <c r="AQ576" s="46" t="s">
        <v>64</v>
      </c>
    </row>
    <row r="577" spans="1:43" ht="15.75" customHeight="1" x14ac:dyDescent="0.2">
      <c r="A577" s="30">
        <v>576</v>
      </c>
      <c r="B577" s="52" t="s">
        <v>612</v>
      </c>
      <c r="C577" s="53" t="s">
        <v>647</v>
      </c>
      <c r="D577" s="54" t="s">
        <v>75</v>
      </c>
      <c r="E577" s="57">
        <v>38559</v>
      </c>
      <c r="H577" s="15" t="str">
        <f t="shared" si="198"/>
        <v>hn-namson-hs0576</v>
      </c>
      <c r="I577" s="7" t="str">
        <f t="shared" si="199"/>
        <v>abcd5253</v>
      </c>
      <c r="K577" s="46">
        <v>576</v>
      </c>
      <c r="L577" s="46" t="str">
        <f t="shared" si="192"/>
        <v>9C-NamSon-HN</v>
      </c>
      <c r="M577" s="46" t="str">
        <f t="shared" si="200"/>
        <v>Bùi Công Sức</v>
      </c>
      <c r="N577" s="23" t="str">
        <f t="shared" si="201"/>
        <v>Sức</v>
      </c>
      <c r="O577" s="23" t="str">
        <f t="shared" si="202"/>
        <v xml:space="preserve">Bùi Công </v>
      </c>
      <c r="P577" t="s">
        <v>1259</v>
      </c>
      <c r="Q577" s="23" t="str">
        <f t="shared" si="203"/>
        <v>0576</v>
      </c>
      <c r="R577" s="23" t="str">
        <f t="shared" si="193"/>
        <v>hn-namson-hs0576</v>
      </c>
      <c r="S577" s="23" t="str">
        <f t="shared" si="204"/>
        <v>Suc</v>
      </c>
      <c r="T577" s="23" t="str">
        <f t="shared" si="205"/>
        <v xml:space="preserve">Bui Cong </v>
      </c>
      <c r="U577" s="23" t="str">
        <f t="shared" si="194"/>
        <v>hs0576-buicong-suc@hn-namson.edu.vn</v>
      </c>
      <c r="V577" s="23" t="str">
        <f t="shared" si="206"/>
        <v>abcd5253</v>
      </c>
      <c r="W577" s="46" t="str">
        <f t="shared" si="195"/>
        <v>HN</v>
      </c>
      <c r="X577" s="30" t="s">
        <v>47</v>
      </c>
      <c r="Y577" s="30" t="s">
        <v>51</v>
      </c>
      <c r="Z577" s="46" t="str">
        <f t="shared" si="196"/>
        <v>HS-NamSon-HN</v>
      </c>
      <c r="AA577" s="46" t="str">
        <f t="shared" si="197"/>
        <v>NamSon-HN</v>
      </c>
      <c r="AB577" s="24" t="s">
        <v>48</v>
      </c>
      <c r="AC577" s="24" t="s">
        <v>49</v>
      </c>
      <c r="AE577" s="46" t="str">
        <f t="shared" si="207"/>
        <v>hn-namson-hs0576</v>
      </c>
      <c r="AF577" s="46" t="str">
        <f t="shared" si="208"/>
        <v>DS9</v>
      </c>
      <c r="AG577" s="46" t="str">
        <f t="shared" si="209"/>
        <v>9C-NamSon-HN</v>
      </c>
      <c r="AH577" s="30" t="s">
        <v>64</v>
      </c>
      <c r="AI577" s="46" t="str">
        <f t="shared" si="210"/>
        <v>HH9</v>
      </c>
      <c r="AJ577" s="46" t="str">
        <f t="shared" si="211"/>
        <v>9C-NamSon-HN</v>
      </c>
      <c r="AK577" s="46" t="s">
        <v>64</v>
      </c>
      <c r="AL577" s="46" t="str">
        <f t="shared" si="212"/>
        <v>TA9</v>
      </c>
      <c r="AM577" s="46" t="str">
        <f t="shared" si="213"/>
        <v>9C-NamSon-HN</v>
      </c>
      <c r="AN577" s="46" t="s">
        <v>64</v>
      </c>
      <c r="AO577" s="46" t="str">
        <f t="shared" si="214"/>
        <v>NV9</v>
      </c>
      <c r="AP577" s="46" t="str">
        <f t="shared" si="215"/>
        <v>9C-NamSon-HN</v>
      </c>
      <c r="AQ577" s="46" t="s">
        <v>64</v>
      </c>
    </row>
    <row r="578" spans="1:43" ht="15.75" customHeight="1" x14ac:dyDescent="0.2">
      <c r="A578" s="7">
        <v>577</v>
      </c>
      <c r="B578" s="52" t="s">
        <v>612</v>
      </c>
      <c r="C578" s="53" t="s">
        <v>648</v>
      </c>
      <c r="D578" s="54" t="s">
        <v>75</v>
      </c>
      <c r="E578" s="57">
        <v>38548</v>
      </c>
      <c r="H578" s="15" t="str">
        <f t="shared" si="198"/>
        <v>hn-namson-hs0577</v>
      </c>
      <c r="I578" s="7" t="str">
        <f t="shared" si="199"/>
        <v>abcd5354</v>
      </c>
      <c r="K578" s="46">
        <v>577</v>
      </c>
      <c r="L578" s="46" t="str">
        <f t="shared" ref="L578:L613" si="216">CONCATENATE(B578,"-",School,"-",City)</f>
        <v>9C-NamSon-HN</v>
      </c>
      <c r="M578" s="46" t="str">
        <f t="shared" si="200"/>
        <v>Nguyễn Văn Tân</v>
      </c>
      <c r="N578" s="23" t="str">
        <f t="shared" si="201"/>
        <v>Tân</v>
      </c>
      <c r="O578" s="23" t="str">
        <f t="shared" si="202"/>
        <v xml:space="preserve">Nguyễn Văn </v>
      </c>
      <c r="P578" t="s">
        <v>1260</v>
      </c>
      <c r="Q578" s="23" t="str">
        <f t="shared" si="203"/>
        <v>0577</v>
      </c>
      <c r="R578" s="23" t="str">
        <f t="shared" ref="R578:R613" si="217">CONCATENATE(LOWER(City),"-",LOWER(SchoolCode),"-hs",Q578)</f>
        <v>hn-namson-hs0577</v>
      </c>
      <c r="S578" s="23" t="str">
        <f t="shared" si="204"/>
        <v>Tan</v>
      </c>
      <c r="T578" s="23" t="str">
        <f t="shared" si="205"/>
        <v xml:space="preserve">Nguyen Van </v>
      </c>
      <c r="U578" s="23" t="str">
        <f t="shared" ref="U578:U613" si="218">CONCATENATE("hs",Q578,"-",SUBSTITUTE(LOWER(T578)," ", ""),"-",LOWER(S578),"@",LOWER(City),"-",LOWER(School),".edu.vn")</f>
        <v>hs0577-nguyenvan-tan@hn-namson.edu.vn</v>
      </c>
      <c r="V578" s="23" t="str">
        <f t="shared" si="206"/>
        <v>abcd5354</v>
      </c>
      <c r="W578" s="46" t="str">
        <f t="shared" ref="W578:W613" si="219">City</f>
        <v>HN</v>
      </c>
      <c r="X578" s="30" t="s">
        <v>47</v>
      </c>
      <c r="Y578" s="30" t="s">
        <v>51</v>
      </c>
      <c r="Z578" s="46" t="str">
        <f t="shared" ref="Z578:Z613" si="220">CONCATENATE("HS-",School,"-",City)</f>
        <v>HS-NamSon-HN</v>
      </c>
      <c r="AA578" s="46" t="str">
        <f t="shared" ref="AA578:AA613" si="221">CONCATENATE(School,"-",City)</f>
        <v>NamSon-HN</v>
      </c>
      <c r="AB578" s="24" t="s">
        <v>48</v>
      </c>
      <c r="AC578" s="24" t="s">
        <v>49</v>
      </c>
      <c r="AE578" s="46" t="str">
        <f t="shared" si="207"/>
        <v>hn-namson-hs0577</v>
      </c>
      <c r="AF578" s="46" t="str">
        <f t="shared" si="208"/>
        <v>DS9</v>
      </c>
      <c r="AG578" s="46" t="str">
        <f t="shared" si="209"/>
        <v>9C-NamSon-HN</v>
      </c>
      <c r="AH578" s="30" t="s">
        <v>64</v>
      </c>
      <c r="AI578" s="46" t="str">
        <f t="shared" si="210"/>
        <v>HH9</v>
      </c>
      <c r="AJ578" s="46" t="str">
        <f t="shared" si="211"/>
        <v>9C-NamSon-HN</v>
      </c>
      <c r="AK578" s="46" t="s">
        <v>64</v>
      </c>
      <c r="AL578" s="46" t="str">
        <f t="shared" si="212"/>
        <v>TA9</v>
      </c>
      <c r="AM578" s="46" t="str">
        <f t="shared" si="213"/>
        <v>9C-NamSon-HN</v>
      </c>
      <c r="AN578" s="46" t="s">
        <v>64</v>
      </c>
      <c r="AO578" s="46" t="str">
        <f t="shared" si="214"/>
        <v>NV9</v>
      </c>
      <c r="AP578" s="46" t="str">
        <f t="shared" si="215"/>
        <v>9C-NamSon-HN</v>
      </c>
      <c r="AQ578" s="46" t="s">
        <v>64</v>
      </c>
    </row>
    <row r="579" spans="1:43" ht="15.75" customHeight="1" x14ac:dyDescent="0.2">
      <c r="A579" s="30">
        <v>578</v>
      </c>
      <c r="B579" s="52" t="s">
        <v>649</v>
      </c>
      <c r="C579" s="53" t="s">
        <v>650</v>
      </c>
      <c r="D579" s="54" t="s">
        <v>75</v>
      </c>
      <c r="E579" s="57">
        <v>38659</v>
      </c>
      <c r="H579" s="15" t="str">
        <f t="shared" ref="H579:H613" si="222">R579</f>
        <v>hn-namson-hs0578</v>
      </c>
      <c r="I579" s="7" t="str">
        <f t="shared" ref="I579:I613" si="223">V579</f>
        <v>abcd5455</v>
      </c>
      <c r="K579" s="46">
        <v>578</v>
      </c>
      <c r="L579" s="46" t="str">
        <f t="shared" si="216"/>
        <v>9D-NamSon-HN</v>
      </c>
      <c r="M579" s="46" t="str">
        <f t="shared" ref="M579:M613" si="224">TRIM(C579)</f>
        <v>Đỗ Mạnh An</v>
      </c>
      <c r="N579" s="23" t="str">
        <f t="shared" ref="N579:N613" si="225">RIGHT(M579,LEN(M579)-FIND("@",SUBSTITUTE(M579," ","@",LEN(M579)-LEN(SUBSTITUTE(M579," ","")))))</f>
        <v>An</v>
      </c>
      <c r="O579" s="23" t="str">
        <f t="shared" ref="O579:O613" si="226">LEFT(M579,LEN(M579)-LEN(N579))</f>
        <v xml:space="preserve">Đỗ Mạnh </v>
      </c>
      <c r="P579" t="s">
        <v>1261</v>
      </c>
      <c r="Q579" s="23" t="str">
        <f t="shared" ref="Q579:Q613" si="227">IF(K579&lt;1000, RIGHT(K579+10000,4),K579)</f>
        <v>0578</v>
      </c>
      <c r="R579" s="23" t="str">
        <f t="shared" si="217"/>
        <v>hn-namson-hs0578</v>
      </c>
      <c r="S579" s="23" t="str">
        <f t="shared" ref="S579:S613" si="228">RIGHT(P579,LEN(P579)-FIND("@",SUBSTITUTE(P579," ","@",LEN(P579)-LEN(SUBSTITUTE(P579," ","")))))</f>
        <v>An</v>
      </c>
      <c r="T579" s="23" t="str">
        <f t="shared" ref="T579:T613" si="229">LEFT(P579,LEN(P579)-LEN(S579))</f>
        <v xml:space="preserve">Do Manh </v>
      </c>
      <c r="U579" s="23" t="str">
        <f t="shared" si="218"/>
        <v>hs0578-domanh-an@hn-namson.edu.vn</v>
      </c>
      <c r="V579" s="23" t="str">
        <f t="shared" ref="V579:V613" si="230">CONCATENATE("abcd",MOD(K579,89)+10,MOD(K579,89)+11)</f>
        <v>abcd5455</v>
      </c>
      <c r="W579" s="46" t="str">
        <f t="shared" si="219"/>
        <v>HN</v>
      </c>
      <c r="X579" s="30" t="s">
        <v>47</v>
      </c>
      <c r="Y579" s="30" t="s">
        <v>51</v>
      </c>
      <c r="Z579" s="46" t="str">
        <f t="shared" si="220"/>
        <v>HS-NamSon-HN</v>
      </c>
      <c r="AA579" s="46" t="str">
        <f t="shared" si="221"/>
        <v>NamSon-HN</v>
      </c>
      <c r="AB579" s="24" t="s">
        <v>48</v>
      </c>
      <c r="AC579" s="24" t="s">
        <v>49</v>
      </c>
      <c r="AE579" s="46" t="str">
        <f t="shared" ref="AE579:AE613" si="231">R579</f>
        <v>hn-namson-hs0578</v>
      </c>
      <c r="AF579" s="46" t="str">
        <f t="shared" ref="AF579:AF613" si="232">IF(LEFT(AG579,1)="6","SH6", CONCATENATE("DS",LEFT(AG579,1)))</f>
        <v>DS9</v>
      </c>
      <c r="AG579" s="46" t="str">
        <f t="shared" ref="AG579:AG613" si="233">L579</f>
        <v>9D-NamSon-HN</v>
      </c>
      <c r="AH579" s="30" t="s">
        <v>64</v>
      </c>
      <c r="AI579" s="46" t="str">
        <f t="shared" ref="AI579:AI613" si="234">CONCATENATE("HH",LEFT(AJ579,1))</f>
        <v>HH9</v>
      </c>
      <c r="AJ579" s="46" t="str">
        <f t="shared" ref="AJ579:AJ613" si="235">L579</f>
        <v>9D-NamSon-HN</v>
      </c>
      <c r="AK579" s="46" t="s">
        <v>64</v>
      </c>
      <c r="AL579" s="46" t="str">
        <f t="shared" ref="AL579:AL613" si="236">CONCATENATE("TA",LEFT(AM579,1))</f>
        <v>TA9</v>
      </c>
      <c r="AM579" s="46" t="str">
        <f t="shared" ref="AM579:AM613" si="237">L579</f>
        <v>9D-NamSon-HN</v>
      </c>
      <c r="AN579" s="46" t="s">
        <v>64</v>
      </c>
      <c r="AO579" s="46" t="str">
        <f t="shared" ref="AO579:AO613" si="238">CONCATENATE("NV",LEFT(AP579,1))</f>
        <v>NV9</v>
      </c>
      <c r="AP579" s="46" t="str">
        <f t="shared" ref="AP579:AP613" si="239">L579</f>
        <v>9D-NamSon-HN</v>
      </c>
      <c r="AQ579" s="46" t="s">
        <v>64</v>
      </c>
    </row>
    <row r="580" spans="1:43" ht="15.75" customHeight="1" x14ac:dyDescent="0.2">
      <c r="A580" s="7">
        <v>579</v>
      </c>
      <c r="B580" s="52" t="s">
        <v>649</v>
      </c>
      <c r="C580" s="53" t="s">
        <v>651</v>
      </c>
      <c r="D580" s="54" t="s">
        <v>75</v>
      </c>
      <c r="E580" s="57">
        <v>38402</v>
      </c>
      <c r="H580" s="15" t="str">
        <f t="shared" si="222"/>
        <v>hn-namson-hs0579</v>
      </c>
      <c r="I580" s="7" t="str">
        <f t="shared" si="223"/>
        <v>abcd5556</v>
      </c>
      <c r="K580" s="46">
        <v>579</v>
      </c>
      <c r="L580" s="46" t="str">
        <f t="shared" si="216"/>
        <v>9D-NamSon-HN</v>
      </c>
      <c r="M580" s="46" t="str">
        <f t="shared" si="224"/>
        <v>Tạ Duy Anh</v>
      </c>
      <c r="N580" s="23" t="str">
        <f t="shared" si="225"/>
        <v>Anh</v>
      </c>
      <c r="O580" s="23" t="str">
        <f t="shared" si="226"/>
        <v xml:space="preserve">Tạ Duy </v>
      </c>
      <c r="P580" t="s">
        <v>1262</v>
      </c>
      <c r="Q580" s="23" t="str">
        <f t="shared" si="227"/>
        <v>0579</v>
      </c>
      <c r="R580" s="23" t="str">
        <f t="shared" si="217"/>
        <v>hn-namson-hs0579</v>
      </c>
      <c r="S580" s="23" t="str">
        <f t="shared" si="228"/>
        <v>Anh</v>
      </c>
      <c r="T580" s="23" t="str">
        <f t="shared" si="229"/>
        <v xml:space="preserve">Ta Duy </v>
      </c>
      <c r="U580" s="23" t="str">
        <f t="shared" si="218"/>
        <v>hs0579-taduy-anh@hn-namson.edu.vn</v>
      </c>
      <c r="V580" s="23" t="str">
        <f t="shared" si="230"/>
        <v>abcd5556</v>
      </c>
      <c r="W580" s="46" t="str">
        <f t="shared" si="219"/>
        <v>HN</v>
      </c>
      <c r="X580" s="30" t="s">
        <v>47</v>
      </c>
      <c r="Y580" s="30" t="s">
        <v>51</v>
      </c>
      <c r="Z580" s="46" t="str">
        <f t="shared" si="220"/>
        <v>HS-NamSon-HN</v>
      </c>
      <c r="AA580" s="46" t="str">
        <f t="shared" si="221"/>
        <v>NamSon-HN</v>
      </c>
      <c r="AB580" s="24" t="s">
        <v>48</v>
      </c>
      <c r="AC580" s="24" t="s">
        <v>49</v>
      </c>
      <c r="AE580" s="46" t="str">
        <f t="shared" si="231"/>
        <v>hn-namson-hs0579</v>
      </c>
      <c r="AF580" s="46" t="str">
        <f t="shared" si="232"/>
        <v>DS9</v>
      </c>
      <c r="AG580" s="46" t="str">
        <f t="shared" si="233"/>
        <v>9D-NamSon-HN</v>
      </c>
      <c r="AH580" s="30" t="s">
        <v>64</v>
      </c>
      <c r="AI580" s="46" t="str">
        <f t="shared" si="234"/>
        <v>HH9</v>
      </c>
      <c r="AJ580" s="46" t="str">
        <f t="shared" si="235"/>
        <v>9D-NamSon-HN</v>
      </c>
      <c r="AK580" s="46" t="s">
        <v>64</v>
      </c>
      <c r="AL580" s="46" t="str">
        <f t="shared" si="236"/>
        <v>TA9</v>
      </c>
      <c r="AM580" s="46" t="str">
        <f t="shared" si="237"/>
        <v>9D-NamSon-HN</v>
      </c>
      <c r="AN580" s="46" t="s">
        <v>64</v>
      </c>
      <c r="AO580" s="46" t="str">
        <f t="shared" si="238"/>
        <v>NV9</v>
      </c>
      <c r="AP580" s="46" t="str">
        <f t="shared" si="239"/>
        <v>9D-NamSon-HN</v>
      </c>
      <c r="AQ580" s="46" t="s">
        <v>64</v>
      </c>
    </row>
    <row r="581" spans="1:43" ht="15.75" customHeight="1" x14ac:dyDescent="0.2">
      <c r="A581" s="30">
        <v>580</v>
      </c>
      <c r="B581" s="52" t="s">
        <v>649</v>
      </c>
      <c r="C581" s="53" t="s">
        <v>652</v>
      </c>
      <c r="D581" s="54" t="s">
        <v>75</v>
      </c>
      <c r="E581" s="57">
        <v>38680</v>
      </c>
      <c r="H581" s="15" t="str">
        <f t="shared" si="222"/>
        <v>hn-namson-hs0580</v>
      </c>
      <c r="I581" s="7" t="str">
        <f t="shared" si="223"/>
        <v>abcd5657</v>
      </c>
      <c r="K581" s="46">
        <v>580</v>
      </c>
      <c r="L581" s="46" t="str">
        <f t="shared" si="216"/>
        <v>9D-NamSon-HN</v>
      </c>
      <c r="M581" s="46" t="str">
        <f t="shared" si="224"/>
        <v>Đỗ Hải Dương</v>
      </c>
      <c r="N581" s="23" t="str">
        <f t="shared" si="225"/>
        <v>Dương</v>
      </c>
      <c r="O581" s="23" t="str">
        <f t="shared" si="226"/>
        <v xml:space="preserve">Đỗ Hải </v>
      </c>
      <c r="P581" t="s">
        <v>1263</v>
      </c>
      <c r="Q581" s="23" t="str">
        <f t="shared" si="227"/>
        <v>0580</v>
      </c>
      <c r="R581" s="23" t="str">
        <f t="shared" si="217"/>
        <v>hn-namson-hs0580</v>
      </c>
      <c r="S581" s="23" t="str">
        <f t="shared" si="228"/>
        <v>Duong</v>
      </c>
      <c r="T581" s="23" t="str">
        <f t="shared" si="229"/>
        <v xml:space="preserve">Do Hai </v>
      </c>
      <c r="U581" s="23" t="str">
        <f t="shared" si="218"/>
        <v>hs0580-dohai-duong@hn-namson.edu.vn</v>
      </c>
      <c r="V581" s="23" t="str">
        <f t="shared" si="230"/>
        <v>abcd5657</v>
      </c>
      <c r="W581" s="46" t="str">
        <f t="shared" si="219"/>
        <v>HN</v>
      </c>
      <c r="X581" s="30" t="s">
        <v>47</v>
      </c>
      <c r="Y581" s="30" t="s">
        <v>51</v>
      </c>
      <c r="Z581" s="46" t="str">
        <f t="shared" si="220"/>
        <v>HS-NamSon-HN</v>
      </c>
      <c r="AA581" s="46" t="str">
        <f t="shared" si="221"/>
        <v>NamSon-HN</v>
      </c>
      <c r="AB581" s="24" t="s">
        <v>48</v>
      </c>
      <c r="AC581" s="24" t="s">
        <v>49</v>
      </c>
      <c r="AE581" s="46" t="str">
        <f t="shared" si="231"/>
        <v>hn-namson-hs0580</v>
      </c>
      <c r="AF581" s="46" t="str">
        <f t="shared" si="232"/>
        <v>DS9</v>
      </c>
      <c r="AG581" s="46" t="str">
        <f t="shared" si="233"/>
        <v>9D-NamSon-HN</v>
      </c>
      <c r="AH581" s="30" t="s">
        <v>64</v>
      </c>
      <c r="AI581" s="46" t="str">
        <f t="shared" si="234"/>
        <v>HH9</v>
      </c>
      <c r="AJ581" s="46" t="str">
        <f t="shared" si="235"/>
        <v>9D-NamSon-HN</v>
      </c>
      <c r="AK581" s="46" t="s">
        <v>64</v>
      </c>
      <c r="AL581" s="46" t="str">
        <f t="shared" si="236"/>
        <v>TA9</v>
      </c>
      <c r="AM581" s="46" t="str">
        <f t="shared" si="237"/>
        <v>9D-NamSon-HN</v>
      </c>
      <c r="AN581" s="46" t="s">
        <v>64</v>
      </c>
      <c r="AO581" s="46" t="str">
        <f t="shared" si="238"/>
        <v>NV9</v>
      </c>
      <c r="AP581" s="46" t="str">
        <f t="shared" si="239"/>
        <v>9D-NamSon-HN</v>
      </c>
      <c r="AQ581" s="46" t="s">
        <v>64</v>
      </c>
    </row>
    <row r="582" spans="1:43" ht="15.75" customHeight="1" x14ac:dyDescent="0.2">
      <c r="A582" s="7">
        <v>581</v>
      </c>
      <c r="B582" s="52" t="s">
        <v>649</v>
      </c>
      <c r="C582" s="53" t="s">
        <v>653</v>
      </c>
      <c r="D582" s="54" t="s">
        <v>75</v>
      </c>
      <c r="E582" s="57">
        <v>38643</v>
      </c>
      <c r="H582" s="15" t="str">
        <f t="shared" si="222"/>
        <v>hn-namson-hs0581</v>
      </c>
      <c r="I582" s="7" t="str">
        <f t="shared" si="223"/>
        <v>abcd5758</v>
      </c>
      <c r="K582" s="46">
        <v>581</v>
      </c>
      <c r="L582" s="46" t="str">
        <f t="shared" si="216"/>
        <v>9D-NamSon-HN</v>
      </c>
      <c r="M582" s="46" t="str">
        <f t="shared" si="224"/>
        <v>Hoàng Đại Dương</v>
      </c>
      <c r="N582" s="23" t="str">
        <f t="shared" si="225"/>
        <v>Dương</v>
      </c>
      <c r="O582" s="23" t="str">
        <f t="shared" si="226"/>
        <v xml:space="preserve">Hoàng Đại </v>
      </c>
      <c r="P582" t="s">
        <v>1264</v>
      </c>
      <c r="Q582" s="23" t="str">
        <f t="shared" si="227"/>
        <v>0581</v>
      </c>
      <c r="R582" s="23" t="str">
        <f t="shared" si="217"/>
        <v>hn-namson-hs0581</v>
      </c>
      <c r="S582" s="23" t="str">
        <f t="shared" si="228"/>
        <v>Duong</v>
      </c>
      <c r="T582" s="23" t="str">
        <f t="shared" si="229"/>
        <v xml:space="preserve">Hoang Dai </v>
      </c>
      <c r="U582" s="23" t="str">
        <f t="shared" si="218"/>
        <v>hs0581-hoangdai-duong@hn-namson.edu.vn</v>
      </c>
      <c r="V582" s="23" t="str">
        <f t="shared" si="230"/>
        <v>abcd5758</v>
      </c>
      <c r="W582" s="46" t="str">
        <f t="shared" si="219"/>
        <v>HN</v>
      </c>
      <c r="X582" s="30" t="s">
        <v>47</v>
      </c>
      <c r="Y582" s="30" t="s">
        <v>51</v>
      </c>
      <c r="Z582" s="46" t="str">
        <f t="shared" si="220"/>
        <v>HS-NamSon-HN</v>
      </c>
      <c r="AA582" s="46" t="str">
        <f t="shared" si="221"/>
        <v>NamSon-HN</v>
      </c>
      <c r="AB582" s="24" t="s">
        <v>48</v>
      </c>
      <c r="AC582" s="24" t="s">
        <v>49</v>
      </c>
      <c r="AE582" s="46" t="str">
        <f t="shared" si="231"/>
        <v>hn-namson-hs0581</v>
      </c>
      <c r="AF582" s="46" t="str">
        <f t="shared" si="232"/>
        <v>DS9</v>
      </c>
      <c r="AG582" s="46" t="str">
        <f t="shared" si="233"/>
        <v>9D-NamSon-HN</v>
      </c>
      <c r="AH582" s="30" t="s">
        <v>64</v>
      </c>
      <c r="AI582" s="46" t="str">
        <f t="shared" si="234"/>
        <v>HH9</v>
      </c>
      <c r="AJ582" s="46" t="str">
        <f t="shared" si="235"/>
        <v>9D-NamSon-HN</v>
      </c>
      <c r="AK582" s="46" t="s">
        <v>64</v>
      </c>
      <c r="AL582" s="46" t="str">
        <f t="shared" si="236"/>
        <v>TA9</v>
      </c>
      <c r="AM582" s="46" t="str">
        <f t="shared" si="237"/>
        <v>9D-NamSon-HN</v>
      </c>
      <c r="AN582" s="46" t="s">
        <v>64</v>
      </c>
      <c r="AO582" s="46" t="str">
        <f t="shared" si="238"/>
        <v>NV9</v>
      </c>
      <c r="AP582" s="46" t="str">
        <f t="shared" si="239"/>
        <v>9D-NamSon-HN</v>
      </c>
      <c r="AQ582" s="46" t="s">
        <v>64</v>
      </c>
    </row>
    <row r="583" spans="1:43" ht="15.75" customHeight="1" x14ac:dyDescent="0.2">
      <c r="A583" s="30">
        <v>582</v>
      </c>
      <c r="B583" s="52" t="s">
        <v>649</v>
      </c>
      <c r="C583" s="53" t="s">
        <v>654</v>
      </c>
      <c r="D583" s="54" t="s">
        <v>75</v>
      </c>
      <c r="E583" s="57">
        <v>38378</v>
      </c>
      <c r="H583" s="15" t="str">
        <f t="shared" si="222"/>
        <v>hn-namson-hs0582</v>
      </c>
      <c r="I583" s="7" t="str">
        <f t="shared" si="223"/>
        <v>abcd5859</v>
      </c>
      <c r="K583" s="46">
        <v>582</v>
      </c>
      <c r="L583" s="46" t="str">
        <f t="shared" si="216"/>
        <v>9D-NamSon-HN</v>
      </c>
      <c r="M583" s="46" t="str">
        <f t="shared" si="224"/>
        <v>Phạm Vũ Đoàn</v>
      </c>
      <c r="N583" s="23" t="str">
        <f t="shared" si="225"/>
        <v>Đoàn</v>
      </c>
      <c r="O583" s="23" t="str">
        <f t="shared" si="226"/>
        <v xml:space="preserve">Phạm Vũ </v>
      </c>
      <c r="P583" t="s">
        <v>1265</v>
      </c>
      <c r="Q583" s="23" t="str">
        <f t="shared" si="227"/>
        <v>0582</v>
      </c>
      <c r="R583" s="23" t="str">
        <f t="shared" si="217"/>
        <v>hn-namson-hs0582</v>
      </c>
      <c r="S583" s="23" t="str">
        <f t="shared" si="228"/>
        <v>Doan</v>
      </c>
      <c r="T583" s="23" t="str">
        <f t="shared" si="229"/>
        <v xml:space="preserve">Pham Vu </v>
      </c>
      <c r="U583" s="23" t="str">
        <f t="shared" si="218"/>
        <v>hs0582-phamvu-doan@hn-namson.edu.vn</v>
      </c>
      <c r="V583" s="23" t="str">
        <f t="shared" si="230"/>
        <v>abcd5859</v>
      </c>
      <c r="W583" s="46" t="str">
        <f t="shared" si="219"/>
        <v>HN</v>
      </c>
      <c r="X583" s="30" t="s">
        <v>47</v>
      </c>
      <c r="Y583" s="30" t="s">
        <v>51</v>
      </c>
      <c r="Z583" s="46" t="str">
        <f t="shared" si="220"/>
        <v>HS-NamSon-HN</v>
      </c>
      <c r="AA583" s="46" t="str">
        <f t="shared" si="221"/>
        <v>NamSon-HN</v>
      </c>
      <c r="AB583" s="24" t="s">
        <v>48</v>
      </c>
      <c r="AC583" s="24" t="s">
        <v>49</v>
      </c>
      <c r="AE583" s="46" t="str">
        <f t="shared" si="231"/>
        <v>hn-namson-hs0582</v>
      </c>
      <c r="AF583" s="46" t="str">
        <f t="shared" si="232"/>
        <v>DS9</v>
      </c>
      <c r="AG583" s="46" t="str">
        <f t="shared" si="233"/>
        <v>9D-NamSon-HN</v>
      </c>
      <c r="AH583" s="30" t="s">
        <v>64</v>
      </c>
      <c r="AI583" s="46" t="str">
        <f t="shared" si="234"/>
        <v>HH9</v>
      </c>
      <c r="AJ583" s="46" t="str">
        <f t="shared" si="235"/>
        <v>9D-NamSon-HN</v>
      </c>
      <c r="AK583" s="46" t="s">
        <v>64</v>
      </c>
      <c r="AL583" s="46" t="str">
        <f t="shared" si="236"/>
        <v>TA9</v>
      </c>
      <c r="AM583" s="46" t="str">
        <f t="shared" si="237"/>
        <v>9D-NamSon-HN</v>
      </c>
      <c r="AN583" s="46" t="s">
        <v>64</v>
      </c>
      <c r="AO583" s="46" t="str">
        <f t="shared" si="238"/>
        <v>NV9</v>
      </c>
      <c r="AP583" s="46" t="str">
        <f t="shared" si="239"/>
        <v>9D-NamSon-HN</v>
      </c>
      <c r="AQ583" s="46" t="s">
        <v>64</v>
      </c>
    </row>
    <row r="584" spans="1:43" ht="15.75" customHeight="1" x14ac:dyDescent="0.2">
      <c r="A584" s="7">
        <v>583</v>
      </c>
      <c r="B584" s="52" t="s">
        <v>649</v>
      </c>
      <c r="C584" s="53" t="s">
        <v>655</v>
      </c>
      <c r="D584" s="54" t="s">
        <v>75</v>
      </c>
      <c r="E584" s="57">
        <v>38692</v>
      </c>
      <c r="H584" s="15" t="str">
        <f t="shared" si="222"/>
        <v>hn-namson-hs0583</v>
      </c>
      <c r="I584" s="7" t="str">
        <f t="shared" si="223"/>
        <v>abcd5960</v>
      </c>
      <c r="K584" s="46">
        <v>583</v>
      </c>
      <c r="L584" s="46" t="str">
        <f t="shared" si="216"/>
        <v>9D-NamSon-HN</v>
      </c>
      <c r="M584" s="46" t="str">
        <f t="shared" si="224"/>
        <v>Chu Ngọc Đô</v>
      </c>
      <c r="N584" s="23" t="str">
        <f t="shared" si="225"/>
        <v>Đô</v>
      </c>
      <c r="O584" s="23" t="str">
        <f t="shared" si="226"/>
        <v xml:space="preserve">Chu Ngọc </v>
      </c>
      <c r="P584" t="s">
        <v>1266</v>
      </c>
      <c r="Q584" s="23" t="str">
        <f t="shared" si="227"/>
        <v>0583</v>
      </c>
      <c r="R584" s="23" t="str">
        <f t="shared" si="217"/>
        <v>hn-namson-hs0583</v>
      </c>
      <c r="S584" s="23" t="str">
        <f t="shared" si="228"/>
        <v>Do</v>
      </c>
      <c r="T584" s="23" t="str">
        <f t="shared" si="229"/>
        <v xml:space="preserve">Chu Ngoc </v>
      </c>
      <c r="U584" s="23" t="str">
        <f t="shared" si="218"/>
        <v>hs0583-chungoc-do@hn-namson.edu.vn</v>
      </c>
      <c r="V584" s="23" t="str">
        <f t="shared" si="230"/>
        <v>abcd5960</v>
      </c>
      <c r="W584" s="46" t="str">
        <f t="shared" si="219"/>
        <v>HN</v>
      </c>
      <c r="X584" s="30" t="s">
        <v>47</v>
      </c>
      <c r="Y584" s="30" t="s">
        <v>51</v>
      </c>
      <c r="Z584" s="46" t="str">
        <f t="shared" si="220"/>
        <v>HS-NamSon-HN</v>
      </c>
      <c r="AA584" s="46" t="str">
        <f t="shared" si="221"/>
        <v>NamSon-HN</v>
      </c>
      <c r="AB584" s="24" t="s">
        <v>48</v>
      </c>
      <c r="AC584" s="24" t="s">
        <v>49</v>
      </c>
      <c r="AE584" s="46" t="str">
        <f t="shared" si="231"/>
        <v>hn-namson-hs0583</v>
      </c>
      <c r="AF584" s="46" t="str">
        <f t="shared" si="232"/>
        <v>DS9</v>
      </c>
      <c r="AG584" s="46" t="str">
        <f t="shared" si="233"/>
        <v>9D-NamSon-HN</v>
      </c>
      <c r="AH584" s="30" t="s">
        <v>64</v>
      </c>
      <c r="AI584" s="46" t="str">
        <f t="shared" si="234"/>
        <v>HH9</v>
      </c>
      <c r="AJ584" s="46" t="str">
        <f t="shared" si="235"/>
        <v>9D-NamSon-HN</v>
      </c>
      <c r="AK584" s="46" t="s">
        <v>64</v>
      </c>
      <c r="AL584" s="46" t="str">
        <f t="shared" si="236"/>
        <v>TA9</v>
      </c>
      <c r="AM584" s="46" t="str">
        <f t="shared" si="237"/>
        <v>9D-NamSon-HN</v>
      </c>
      <c r="AN584" s="46" t="s">
        <v>64</v>
      </c>
      <c r="AO584" s="46" t="str">
        <f t="shared" si="238"/>
        <v>NV9</v>
      </c>
      <c r="AP584" s="46" t="str">
        <f t="shared" si="239"/>
        <v>9D-NamSon-HN</v>
      </c>
      <c r="AQ584" s="46" t="s">
        <v>64</v>
      </c>
    </row>
    <row r="585" spans="1:43" ht="15.75" customHeight="1" x14ac:dyDescent="0.2">
      <c r="A585" s="30">
        <v>584</v>
      </c>
      <c r="B585" s="52" t="s">
        <v>649</v>
      </c>
      <c r="C585" s="53" t="s">
        <v>130</v>
      </c>
      <c r="D585" s="54" t="s">
        <v>98</v>
      </c>
      <c r="E585" s="57">
        <v>38370</v>
      </c>
      <c r="H585" s="15" t="str">
        <f t="shared" si="222"/>
        <v>hn-namson-hs0584</v>
      </c>
      <c r="I585" s="7" t="str">
        <f t="shared" si="223"/>
        <v>abcd6061</v>
      </c>
      <c r="K585" s="46">
        <v>584</v>
      </c>
      <c r="L585" s="46" t="str">
        <f t="shared" si="216"/>
        <v>9D-NamSon-HN</v>
      </c>
      <c r="M585" s="46" t="str">
        <f t="shared" si="224"/>
        <v>Nguyễn Thị Hương Giang</v>
      </c>
      <c r="N585" s="23" t="str">
        <f t="shared" si="225"/>
        <v>Giang</v>
      </c>
      <c r="O585" s="23" t="str">
        <f t="shared" si="226"/>
        <v xml:space="preserve">Nguyễn Thị Hương </v>
      </c>
      <c r="P585" t="s">
        <v>762</v>
      </c>
      <c r="Q585" s="23" t="str">
        <f t="shared" si="227"/>
        <v>0584</v>
      </c>
      <c r="R585" s="23" t="str">
        <f t="shared" si="217"/>
        <v>hn-namson-hs0584</v>
      </c>
      <c r="S585" s="23" t="str">
        <f t="shared" si="228"/>
        <v>Giang</v>
      </c>
      <c r="T585" s="23" t="str">
        <f t="shared" si="229"/>
        <v xml:space="preserve">Nguyen Thi Huong </v>
      </c>
      <c r="U585" s="23" t="str">
        <f t="shared" si="218"/>
        <v>hs0584-nguyenthihuong-giang@hn-namson.edu.vn</v>
      </c>
      <c r="V585" s="23" t="str">
        <f t="shared" si="230"/>
        <v>abcd6061</v>
      </c>
      <c r="W585" s="46" t="str">
        <f t="shared" si="219"/>
        <v>HN</v>
      </c>
      <c r="X585" s="30" t="s">
        <v>47</v>
      </c>
      <c r="Y585" s="30" t="s">
        <v>51</v>
      </c>
      <c r="Z585" s="46" t="str">
        <f t="shared" si="220"/>
        <v>HS-NamSon-HN</v>
      </c>
      <c r="AA585" s="46" t="str">
        <f t="shared" si="221"/>
        <v>NamSon-HN</v>
      </c>
      <c r="AB585" s="24" t="s">
        <v>48</v>
      </c>
      <c r="AC585" s="24" t="s">
        <v>49</v>
      </c>
      <c r="AE585" s="46" t="str">
        <f t="shared" si="231"/>
        <v>hn-namson-hs0584</v>
      </c>
      <c r="AF585" s="46" t="str">
        <f t="shared" si="232"/>
        <v>DS9</v>
      </c>
      <c r="AG585" s="46" t="str">
        <f t="shared" si="233"/>
        <v>9D-NamSon-HN</v>
      </c>
      <c r="AH585" s="30" t="s">
        <v>64</v>
      </c>
      <c r="AI585" s="46" t="str">
        <f t="shared" si="234"/>
        <v>HH9</v>
      </c>
      <c r="AJ585" s="46" t="str">
        <f t="shared" si="235"/>
        <v>9D-NamSon-HN</v>
      </c>
      <c r="AK585" s="46" t="s">
        <v>64</v>
      </c>
      <c r="AL585" s="46" t="str">
        <f t="shared" si="236"/>
        <v>TA9</v>
      </c>
      <c r="AM585" s="46" t="str">
        <f t="shared" si="237"/>
        <v>9D-NamSon-HN</v>
      </c>
      <c r="AN585" s="46" t="s">
        <v>64</v>
      </c>
      <c r="AO585" s="46" t="str">
        <f t="shared" si="238"/>
        <v>NV9</v>
      </c>
      <c r="AP585" s="46" t="str">
        <f t="shared" si="239"/>
        <v>9D-NamSon-HN</v>
      </c>
      <c r="AQ585" s="46" t="s">
        <v>64</v>
      </c>
    </row>
    <row r="586" spans="1:43" ht="15.75" customHeight="1" x14ac:dyDescent="0.2">
      <c r="A586" s="7">
        <v>585</v>
      </c>
      <c r="B586" s="52" t="s">
        <v>649</v>
      </c>
      <c r="C586" s="53" t="s">
        <v>656</v>
      </c>
      <c r="D586" s="54" t="s">
        <v>75</v>
      </c>
      <c r="E586" s="57">
        <v>38681</v>
      </c>
      <c r="H586" s="15" t="str">
        <f t="shared" si="222"/>
        <v>hn-namson-hs0585</v>
      </c>
      <c r="I586" s="7" t="str">
        <f t="shared" si="223"/>
        <v>abcd6162</v>
      </c>
      <c r="K586" s="46">
        <v>585</v>
      </c>
      <c r="L586" s="46" t="str">
        <f t="shared" si="216"/>
        <v>9D-NamSon-HN</v>
      </c>
      <c r="M586" s="46" t="str">
        <f t="shared" si="224"/>
        <v>Nguyễn Tuấn Hoàng</v>
      </c>
      <c r="N586" s="23" t="str">
        <f t="shared" si="225"/>
        <v>Hoàng</v>
      </c>
      <c r="O586" s="23" t="str">
        <f t="shared" si="226"/>
        <v xml:space="preserve">Nguyễn Tuấn </v>
      </c>
      <c r="P586" t="s">
        <v>1267</v>
      </c>
      <c r="Q586" s="23" t="str">
        <f t="shared" si="227"/>
        <v>0585</v>
      </c>
      <c r="R586" s="23" t="str">
        <f t="shared" si="217"/>
        <v>hn-namson-hs0585</v>
      </c>
      <c r="S586" s="23" t="str">
        <f t="shared" si="228"/>
        <v>Hoang</v>
      </c>
      <c r="T586" s="23" t="str">
        <f t="shared" si="229"/>
        <v xml:space="preserve">Nguyen Tuan </v>
      </c>
      <c r="U586" s="23" t="str">
        <f t="shared" si="218"/>
        <v>hs0585-nguyentuan-hoang@hn-namson.edu.vn</v>
      </c>
      <c r="V586" s="23" t="str">
        <f t="shared" si="230"/>
        <v>abcd6162</v>
      </c>
      <c r="W586" s="46" t="str">
        <f t="shared" si="219"/>
        <v>HN</v>
      </c>
      <c r="X586" s="30" t="s">
        <v>47</v>
      </c>
      <c r="Y586" s="30" t="s">
        <v>51</v>
      </c>
      <c r="Z586" s="46" t="str">
        <f t="shared" si="220"/>
        <v>HS-NamSon-HN</v>
      </c>
      <c r="AA586" s="46" t="str">
        <f t="shared" si="221"/>
        <v>NamSon-HN</v>
      </c>
      <c r="AB586" s="24" t="s">
        <v>48</v>
      </c>
      <c r="AC586" s="24" t="s">
        <v>49</v>
      </c>
      <c r="AE586" s="46" t="str">
        <f t="shared" si="231"/>
        <v>hn-namson-hs0585</v>
      </c>
      <c r="AF586" s="46" t="str">
        <f t="shared" si="232"/>
        <v>DS9</v>
      </c>
      <c r="AG586" s="46" t="str">
        <f t="shared" si="233"/>
        <v>9D-NamSon-HN</v>
      </c>
      <c r="AH586" s="30" t="s">
        <v>64</v>
      </c>
      <c r="AI586" s="46" t="str">
        <f t="shared" si="234"/>
        <v>HH9</v>
      </c>
      <c r="AJ586" s="46" t="str">
        <f t="shared" si="235"/>
        <v>9D-NamSon-HN</v>
      </c>
      <c r="AK586" s="46" t="s">
        <v>64</v>
      </c>
      <c r="AL586" s="46" t="str">
        <f t="shared" si="236"/>
        <v>TA9</v>
      </c>
      <c r="AM586" s="46" t="str">
        <f t="shared" si="237"/>
        <v>9D-NamSon-HN</v>
      </c>
      <c r="AN586" s="46" t="s">
        <v>64</v>
      </c>
      <c r="AO586" s="46" t="str">
        <f t="shared" si="238"/>
        <v>NV9</v>
      </c>
      <c r="AP586" s="46" t="str">
        <f t="shared" si="239"/>
        <v>9D-NamSon-HN</v>
      </c>
      <c r="AQ586" s="46" t="s">
        <v>64</v>
      </c>
    </row>
    <row r="587" spans="1:43" ht="15.75" customHeight="1" x14ac:dyDescent="0.2">
      <c r="A587" s="30">
        <v>586</v>
      </c>
      <c r="B587" s="52" t="s">
        <v>649</v>
      </c>
      <c r="C587" s="53" t="s">
        <v>657</v>
      </c>
      <c r="D587" s="54" t="s">
        <v>75</v>
      </c>
      <c r="E587" s="57">
        <v>38653</v>
      </c>
      <c r="H587" s="15" t="str">
        <f t="shared" si="222"/>
        <v>hn-namson-hs0586</v>
      </c>
      <c r="I587" s="7" t="str">
        <f t="shared" si="223"/>
        <v>abcd6263</v>
      </c>
      <c r="K587" s="46">
        <v>586</v>
      </c>
      <c r="L587" s="46" t="str">
        <f t="shared" si="216"/>
        <v>9D-NamSon-HN</v>
      </c>
      <c r="M587" s="46" t="str">
        <f t="shared" si="224"/>
        <v>Nguyễn Tuấn Thanh</v>
      </c>
      <c r="N587" s="23" t="str">
        <f t="shared" si="225"/>
        <v>Thanh</v>
      </c>
      <c r="O587" s="23" t="str">
        <f t="shared" si="226"/>
        <v xml:space="preserve">Nguyễn Tuấn </v>
      </c>
      <c r="P587" t="s">
        <v>1268</v>
      </c>
      <c r="Q587" s="23" t="str">
        <f t="shared" si="227"/>
        <v>0586</v>
      </c>
      <c r="R587" s="23" t="str">
        <f t="shared" si="217"/>
        <v>hn-namson-hs0586</v>
      </c>
      <c r="S587" s="23" t="str">
        <f t="shared" si="228"/>
        <v>Thanh</v>
      </c>
      <c r="T587" s="23" t="str">
        <f t="shared" si="229"/>
        <v xml:space="preserve">Nguyen Tuan </v>
      </c>
      <c r="U587" s="23" t="str">
        <f t="shared" si="218"/>
        <v>hs0586-nguyentuan-thanh@hn-namson.edu.vn</v>
      </c>
      <c r="V587" s="23" t="str">
        <f t="shared" si="230"/>
        <v>abcd6263</v>
      </c>
      <c r="W587" s="46" t="str">
        <f t="shared" si="219"/>
        <v>HN</v>
      </c>
      <c r="X587" s="30" t="s">
        <v>47</v>
      </c>
      <c r="Y587" s="30" t="s">
        <v>51</v>
      </c>
      <c r="Z587" s="46" t="str">
        <f t="shared" si="220"/>
        <v>HS-NamSon-HN</v>
      </c>
      <c r="AA587" s="46" t="str">
        <f t="shared" si="221"/>
        <v>NamSon-HN</v>
      </c>
      <c r="AB587" s="24" t="s">
        <v>48</v>
      </c>
      <c r="AC587" s="24" t="s">
        <v>49</v>
      </c>
      <c r="AE587" s="46" t="str">
        <f t="shared" si="231"/>
        <v>hn-namson-hs0586</v>
      </c>
      <c r="AF587" s="46" t="str">
        <f t="shared" si="232"/>
        <v>DS9</v>
      </c>
      <c r="AG587" s="46" t="str">
        <f t="shared" si="233"/>
        <v>9D-NamSon-HN</v>
      </c>
      <c r="AH587" s="30" t="s">
        <v>64</v>
      </c>
      <c r="AI587" s="46" t="str">
        <f t="shared" si="234"/>
        <v>HH9</v>
      </c>
      <c r="AJ587" s="46" t="str">
        <f t="shared" si="235"/>
        <v>9D-NamSon-HN</v>
      </c>
      <c r="AK587" s="46" t="s">
        <v>64</v>
      </c>
      <c r="AL587" s="46" t="str">
        <f t="shared" si="236"/>
        <v>TA9</v>
      </c>
      <c r="AM587" s="46" t="str">
        <f t="shared" si="237"/>
        <v>9D-NamSon-HN</v>
      </c>
      <c r="AN587" s="46" t="s">
        <v>64</v>
      </c>
      <c r="AO587" s="46" t="str">
        <f t="shared" si="238"/>
        <v>NV9</v>
      </c>
      <c r="AP587" s="46" t="str">
        <f t="shared" si="239"/>
        <v>9D-NamSon-HN</v>
      </c>
      <c r="AQ587" s="46" t="s">
        <v>64</v>
      </c>
    </row>
    <row r="588" spans="1:43" ht="15.75" customHeight="1" x14ac:dyDescent="0.2">
      <c r="A588" s="7">
        <v>587</v>
      </c>
      <c r="B588" s="52" t="s">
        <v>649</v>
      </c>
      <c r="C588" s="53" t="s">
        <v>658</v>
      </c>
      <c r="D588" s="54" t="s">
        <v>98</v>
      </c>
      <c r="E588" s="57">
        <v>38582</v>
      </c>
      <c r="H588" s="15" t="str">
        <f t="shared" si="222"/>
        <v>hn-namson-hs0587</v>
      </c>
      <c r="I588" s="7" t="str">
        <f t="shared" si="223"/>
        <v>abcd6364</v>
      </c>
      <c r="K588" s="46">
        <v>587</v>
      </c>
      <c r="L588" s="46" t="str">
        <f t="shared" si="216"/>
        <v>9D-NamSon-HN</v>
      </c>
      <c r="M588" s="46" t="str">
        <f t="shared" si="224"/>
        <v>Đinh Thị Thanh Thảo</v>
      </c>
      <c r="N588" s="23" t="str">
        <f t="shared" si="225"/>
        <v>Thảo</v>
      </c>
      <c r="O588" s="23" t="str">
        <f t="shared" si="226"/>
        <v xml:space="preserve">Đinh Thị Thanh </v>
      </c>
      <c r="P588" t="s">
        <v>1269</v>
      </c>
      <c r="Q588" s="23" t="str">
        <f t="shared" si="227"/>
        <v>0587</v>
      </c>
      <c r="R588" s="23" t="str">
        <f t="shared" si="217"/>
        <v>hn-namson-hs0587</v>
      </c>
      <c r="S588" s="23" t="str">
        <f t="shared" si="228"/>
        <v>Thao</v>
      </c>
      <c r="T588" s="23" t="str">
        <f t="shared" si="229"/>
        <v xml:space="preserve">Dinh Thi Thanh </v>
      </c>
      <c r="U588" s="23" t="str">
        <f t="shared" si="218"/>
        <v>hs0587-dinhthithanh-thao@hn-namson.edu.vn</v>
      </c>
      <c r="V588" s="23" t="str">
        <f t="shared" si="230"/>
        <v>abcd6364</v>
      </c>
      <c r="W588" s="46" t="str">
        <f t="shared" si="219"/>
        <v>HN</v>
      </c>
      <c r="X588" s="30" t="s">
        <v>47</v>
      </c>
      <c r="Y588" s="30" t="s">
        <v>51</v>
      </c>
      <c r="Z588" s="46" t="str">
        <f t="shared" si="220"/>
        <v>HS-NamSon-HN</v>
      </c>
      <c r="AA588" s="46" t="str">
        <f t="shared" si="221"/>
        <v>NamSon-HN</v>
      </c>
      <c r="AB588" s="24" t="s">
        <v>48</v>
      </c>
      <c r="AC588" s="24" t="s">
        <v>49</v>
      </c>
      <c r="AE588" s="46" t="str">
        <f t="shared" si="231"/>
        <v>hn-namson-hs0587</v>
      </c>
      <c r="AF588" s="46" t="str">
        <f t="shared" si="232"/>
        <v>DS9</v>
      </c>
      <c r="AG588" s="46" t="str">
        <f t="shared" si="233"/>
        <v>9D-NamSon-HN</v>
      </c>
      <c r="AH588" s="30" t="s">
        <v>64</v>
      </c>
      <c r="AI588" s="46" t="str">
        <f t="shared" si="234"/>
        <v>HH9</v>
      </c>
      <c r="AJ588" s="46" t="str">
        <f t="shared" si="235"/>
        <v>9D-NamSon-HN</v>
      </c>
      <c r="AK588" s="46" t="s">
        <v>64</v>
      </c>
      <c r="AL588" s="46" t="str">
        <f t="shared" si="236"/>
        <v>TA9</v>
      </c>
      <c r="AM588" s="46" t="str">
        <f t="shared" si="237"/>
        <v>9D-NamSon-HN</v>
      </c>
      <c r="AN588" s="46" t="s">
        <v>64</v>
      </c>
      <c r="AO588" s="46" t="str">
        <f t="shared" si="238"/>
        <v>NV9</v>
      </c>
      <c r="AP588" s="46" t="str">
        <f t="shared" si="239"/>
        <v>9D-NamSon-HN</v>
      </c>
      <c r="AQ588" s="46" t="s">
        <v>64</v>
      </c>
    </row>
    <row r="589" spans="1:43" ht="15.75" customHeight="1" x14ac:dyDescent="0.2">
      <c r="A589" s="30">
        <v>588</v>
      </c>
      <c r="B589" s="52" t="s">
        <v>649</v>
      </c>
      <c r="C589" s="53" t="s">
        <v>659</v>
      </c>
      <c r="D589" s="54" t="s">
        <v>75</v>
      </c>
      <c r="E589" s="57">
        <v>38560</v>
      </c>
      <c r="H589" s="15" t="str">
        <f t="shared" si="222"/>
        <v>hn-namson-hs0588</v>
      </c>
      <c r="I589" s="7" t="str">
        <f t="shared" si="223"/>
        <v>abcd6465</v>
      </c>
      <c r="K589" s="46">
        <v>588</v>
      </c>
      <c r="L589" s="46" t="str">
        <f t="shared" si="216"/>
        <v>9D-NamSon-HN</v>
      </c>
      <c r="M589" s="46" t="str">
        <f t="shared" si="224"/>
        <v>Phạm Ngọc Thảo</v>
      </c>
      <c r="N589" s="23" t="str">
        <f t="shared" si="225"/>
        <v>Thảo</v>
      </c>
      <c r="O589" s="23" t="str">
        <f t="shared" si="226"/>
        <v xml:space="preserve">Phạm Ngọc </v>
      </c>
      <c r="P589" t="s">
        <v>1270</v>
      </c>
      <c r="Q589" s="23" t="str">
        <f t="shared" si="227"/>
        <v>0588</v>
      </c>
      <c r="R589" s="23" t="str">
        <f t="shared" si="217"/>
        <v>hn-namson-hs0588</v>
      </c>
      <c r="S589" s="23" t="str">
        <f t="shared" si="228"/>
        <v>Thao</v>
      </c>
      <c r="T589" s="23" t="str">
        <f t="shared" si="229"/>
        <v xml:space="preserve">Pham Ngoc </v>
      </c>
      <c r="U589" s="23" t="str">
        <f t="shared" si="218"/>
        <v>hs0588-phamngoc-thao@hn-namson.edu.vn</v>
      </c>
      <c r="V589" s="23" t="str">
        <f t="shared" si="230"/>
        <v>abcd6465</v>
      </c>
      <c r="W589" s="46" t="str">
        <f t="shared" si="219"/>
        <v>HN</v>
      </c>
      <c r="X589" s="30" t="s">
        <v>47</v>
      </c>
      <c r="Y589" s="30" t="s">
        <v>51</v>
      </c>
      <c r="Z589" s="46" t="str">
        <f t="shared" si="220"/>
        <v>HS-NamSon-HN</v>
      </c>
      <c r="AA589" s="46" t="str">
        <f t="shared" si="221"/>
        <v>NamSon-HN</v>
      </c>
      <c r="AB589" s="24" t="s">
        <v>48</v>
      </c>
      <c r="AC589" s="24" t="s">
        <v>49</v>
      </c>
      <c r="AE589" s="46" t="str">
        <f t="shared" si="231"/>
        <v>hn-namson-hs0588</v>
      </c>
      <c r="AF589" s="46" t="str">
        <f t="shared" si="232"/>
        <v>DS9</v>
      </c>
      <c r="AG589" s="46" t="str">
        <f t="shared" si="233"/>
        <v>9D-NamSon-HN</v>
      </c>
      <c r="AH589" s="30" t="s">
        <v>64</v>
      </c>
      <c r="AI589" s="46" t="str">
        <f t="shared" si="234"/>
        <v>HH9</v>
      </c>
      <c r="AJ589" s="46" t="str">
        <f t="shared" si="235"/>
        <v>9D-NamSon-HN</v>
      </c>
      <c r="AK589" s="46" t="s">
        <v>64</v>
      </c>
      <c r="AL589" s="46" t="str">
        <f t="shared" si="236"/>
        <v>TA9</v>
      </c>
      <c r="AM589" s="46" t="str">
        <f t="shared" si="237"/>
        <v>9D-NamSon-HN</v>
      </c>
      <c r="AN589" s="46" t="s">
        <v>64</v>
      </c>
      <c r="AO589" s="46" t="str">
        <f t="shared" si="238"/>
        <v>NV9</v>
      </c>
      <c r="AP589" s="46" t="str">
        <f t="shared" si="239"/>
        <v>9D-NamSon-HN</v>
      </c>
      <c r="AQ589" s="46" t="s">
        <v>64</v>
      </c>
    </row>
    <row r="590" spans="1:43" ht="15.75" customHeight="1" x14ac:dyDescent="0.2">
      <c r="A590" s="7">
        <v>589</v>
      </c>
      <c r="B590" s="52" t="s">
        <v>649</v>
      </c>
      <c r="C590" s="53" t="s">
        <v>660</v>
      </c>
      <c r="D590" s="54" t="s">
        <v>98</v>
      </c>
      <c r="E590" s="57">
        <v>38600</v>
      </c>
      <c r="H590" s="15" t="str">
        <f t="shared" si="222"/>
        <v>hn-namson-hs0589</v>
      </c>
      <c r="I590" s="7" t="str">
        <f t="shared" si="223"/>
        <v>abcd6566</v>
      </c>
      <c r="K590" s="46">
        <v>589</v>
      </c>
      <c r="L590" s="46" t="str">
        <f t="shared" si="216"/>
        <v>9D-NamSon-HN</v>
      </c>
      <c r="M590" s="46" t="str">
        <f t="shared" si="224"/>
        <v>Phạm Thị Phương Thảo</v>
      </c>
      <c r="N590" s="23" t="str">
        <f t="shared" si="225"/>
        <v>Thảo</v>
      </c>
      <c r="O590" s="23" t="str">
        <f t="shared" si="226"/>
        <v xml:space="preserve">Phạm Thị Phương </v>
      </c>
      <c r="P590" t="s">
        <v>1271</v>
      </c>
      <c r="Q590" s="23" t="str">
        <f t="shared" si="227"/>
        <v>0589</v>
      </c>
      <c r="R590" s="23" t="str">
        <f t="shared" si="217"/>
        <v>hn-namson-hs0589</v>
      </c>
      <c r="S590" s="23" t="str">
        <f t="shared" si="228"/>
        <v>Thao</v>
      </c>
      <c r="T590" s="23" t="str">
        <f t="shared" si="229"/>
        <v xml:space="preserve">Pham Thi Phuong </v>
      </c>
      <c r="U590" s="23" t="str">
        <f t="shared" si="218"/>
        <v>hs0589-phamthiphuong-thao@hn-namson.edu.vn</v>
      </c>
      <c r="V590" s="23" t="str">
        <f t="shared" si="230"/>
        <v>abcd6566</v>
      </c>
      <c r="W590" s="46" t="str">
        <f t="shared" si="219"/>
        <v>HN</v>
      </c>
      <c r="X590" s="30" t="s">
        <v>47</v>
      </c>
      <c r="Y590" s="30" t="s">
        <v>51</v>
      </c>
      <c r="Z590" s="46" t="str">
        <f t="shared" si="220"/>
        <v>HS-NamSon-HN</v>
      </c>
      <c r="AA590" s="46" t="str">
        <f t="shared" si="221"/>
        <v>NamSon-HN</v>
      </c>
      <c r="AB590" s="24" t="s">
        <v>48</v>
      </c>
      <c r="AC590" s="24" t="s">
        <v>49</v>
      </c>
      <c r="AE590" s="46" t="str">
        <f t="shared" si="231"/>
        <v>hn-namson-hs0589</v>
      </c>
      <c r="AF590" s="46" t="str">
        <f t="shared" si="232"/>
        <v>DS9</v>
      </c>
      <c r="AG590" s="46" t="str">
        <f t="shared" si="233"/>
        <v>9D-NamSon-HN</v>
      </c>
      <c r="AH590" s="30" t="s">
        <v>64</v>
      </c>
      <c r="AI590" s="46" t="str">
        <f t="shared" si="234"/>
        <v>HH9</v>
      </c>
      <c r="AJ590" s="46" t="str">
        <f t="shared" si="235"/>
        <v>9D-NamSon-HN</v>
      </c>
      <c r="AK590" s="46" t="s">
        <v>64</v>
      </c>
      <c r="AL590" s="46" t="str">
        <f t="shared" si="236"/>
        <v>TA9</v>
      </c>
      <c r="AM590" s="46" t="str">
        <f t="shared" si="237"/>
        <v>9D-NamSon-HN</v>
      </c>
      <c r="AN590" s="46" t="s">
        <v>64</v>
      </c>
      <c r="AO590" s="46" t="str">
        <f t="shared" si="238"/>
        <v>NV9</v>
      </c>
      <c r="AP590" s="46" t="str">
        <f t="shared" si="239"/>
        <v>9D-NamSon-HN</v>
      </c>
      <c r="AQ590" s="46" t="s">
        <v>64</v>
      </c>
    </row>
    <row r="591" spans="1:43" ht="15.75" customHeight="1" x14ac:dyDescent="0.2">
      <c r="A591" s="30">
        <v>590</v>
      </c>
      <c r="B591" s="52" t="s">
        <v>649</v>
      </c>
      <c r="C591" s="53" t="s">
        <v>358</v>
      </c>
      <c r="D591" s="54" t="s">
        <v>75</v>
      </c>
      <c r="E591" s="57">
        <v>38616</v>
      </c>
      <c r="H591" s="15" t="str">
        <f t="shared" si="222"/>
        <v>hn-namson-hs0590</v>
      </c>
      <c r="I591" s="7" t="str">
        <f t="shared" si="223"/>
        <v>abcd6667</v>
      </c>
      <c r="K591" s="46">
        <v>590</v>
      </c>
      <c r="L591" s="46" t="str">
        <f t="shared" si="216"/>
        <v>9D-NamSon-HN</v>
      </c>
      <c r="M591" s="46" t="str">
        <f t="shared" si="224"/>
        <v>Nguyễn Quang Thắng</v>
      </c>
      <c r="N591" s="23" t="str">
        <f t="shared" si="225"/>
        <v>Thắng</v>
      </c>
      <c r="O591" s="23" t="str">
        <f t="shared" si="226"/>
        <v xml:space="preserve">Nguyễn Quang </v>
      </c>
      <c r="P591" t="s">
        <v>983</v>
      </c>
      <c r="Q591" s="23" t="str">
        <f t="shared" si="227"/>
        <v>0590</v>
      </c>
      <c r="R591" s="23" t="str">
        <f t="shared" si="217"/>
        <v>hn-namson-hs0590</v>
      </c>
      <c r="S591" s="23" t="str">
        <f t="shared" si="228"/>
        <v>Thang</v>
      </c>
      <c r="T591" s="23" t="str">
        <f t="shared" si="229"/>
        <v xml:space="preserve">Nguyen Quang </v>
      </c>
      <c r="U591" s="23" t="str">
        <f t="shared" si="218"/>
        <v>hs0590-nguyenquang-thang@hn-namson.edu.vn</v>
      </c>
      <c r="V591" s="23" t="str">
        <f t="shared" si="230"/>
        <v>abcd6667</v>
      </c>
      <c r="W591" s="46" t="str">
        <f t="shared" si="219"/>
        <v>HN</v>
      </c>
      <c r="X591" s="30" t="s">
        <v>47</v>
      </c>
      <c r="Y591" s="30" t="s">
        <v>51</v>
      </c>
      <c r="Z591" s="46" t="str">
        <f t="shared" si="220"/>
        <v>HS-NamSon-HN</v>
      </c>
      <c r="AA591" s="46" t="str">
        <f t="shared" si="221"/>
        <v>NamSon-HN</v>
      </c>
      <c r="AB591" s="24" t="s">
        <v>48</v>
      </c>
      <c r="AC591" s="24" t="s">
        <v>49</v>
      </c>
      <c r="AE591" s="46" t="str">
        <f t="shared" si="231"/>
        <v>hn-namson-hs0590</v>
      </c>
      <c r="AF591" s="46" t="str">
        <f t="shared" si="232"/>
        <v>DS9</v>
      </c>
      <c r="AG591" s="46" t="str">
        <f t="shared" si="233"/>
        <v>9D-NamSon-HN</v>
      </c>
      <c r="AH591" s="30" t="s">
        <v>64</v>
      </c>
      <c r="AI591" s="46" t="str">
        <f t="shared" si="234"/>
        <v>HH9</v>
      </c>
      <c r="AJ591" s="46" t="str">
        <f t="shared" si="235"/>
        <v>9D-NamSon-HN</v>
      </c>
      <c r="AK591" s="46" t="s">
        <v>64</v>
      </c>
      <c r="AL591" s="46" t="str">
        <f t="shared" si="236"/>
        <v>TA9</v>
      </c>
      <c r="AM591" s="46" t="str">
        <f t="shared" si="237"/>
        <v>9D-NamSon-HN</v>
      </c>
      <c r="AN591" s="46" t="s">
        <v>64</v>
      </c>
      <c r="AO591" s="46" t="str">
        <f t="shared" si="238"/>
        <v>NV9</v>
      </c>
      <c r="AP591" s="46" t="str">
        <f t="shared" si="239"/>
        <v>9D-NamSon-HN</v>
      </c>
      <c r="AQ591" s="46" t="s">
        <v>64</v>
      </c>
    </row>
    <row r="592" spans="1:43" ht="15.75" customHeight="1" x14ac:dyDescent="0.2">
      <c r="A592" s="7">
        <v>591</v>
      </c>
      <c r="B592" s="52" t="s">
        <v>649</v>
      </c>
      <c r="C592" s="53" t="s">
        <v>661</v>
      </c>
      <c r="D592" s="54" t="s">
        <v>75</v>
      </c>
      <c r="E592" s="57">
        <v>38428</v>
      </c>
      <c r="H592" s="15" t="str">
        <f t="shared" si="222"/>
        <v>hn-namson-hs0591</v>
      </c>
      <c r="I592" s="7" t="str">
        <f t="shared" si="223"/>
        <v>abcd6768</v>
      </c>
      <c r="K592" s="46">
        <v>591</v>
      </c>
      <c r="L592" s="46" t="str">
        <f t="shared" si="216"/>
        <v>9D-NamSon-HN</v>
      </c>
      <c r="M592" s="46" t="str">
        <f t="shared" si="224"/>
        <v>Nguyễn Văn Thắng</v>
      </c>
      <c r="N592" s="23" t="str">
        <f t="shared" si="225"/>
        <v>Thắng</v>
      </c>
      <c r="O592" s="23" t="str">
        <f t="shared" si="226"/>
        <v xml:space="preserve">Nguyễn Văn </v>
      </c>
      <c r="P592" t="s">
        <v>1272</v>
      </c>
      <c r="Q592" s="23" t="str">
        <f t="shared" si="227"/>
        <v>0591</v>
      </c>
      <c r="R592" s="23" t="str">
        <f t="shared" si="217"/>
        <v>hn-namson-hs0591</v>
      </c>
      <c r="S592" s="23" t="str">
        <f t="shared" si="228"/>
        <v>Thang</v>
      </c>
      <c r="T592" s="23" t="str">
        <f t="shared" si="229"/>
        <v xml:space="preserve">Nguyen Van </v>
      </c>
      <c r="U592" s="23" t="str">
        <f t="shared" si="218"/>
        <v>hs0591-nguyenvan-thang@hn-namson.edu.vn</v>
      </c>
      <c r="V592" s="23" t="str">
        <f t="shared" si="230"/>
        <v>abcd6768</v>
      </c>
      <c r="W592" s="46" t="str">
        <f t="shared" si="219"/>
        <v>HN</v>
      </c>
      <c r="X592" s="30" t="s">
        <v>47</v>
      </c>
      <c r="Y592" s="30" t="s">
        <v>51</v>
      </c>
      <c r="Z592" s="46" t="str">
        <f t="shared" si="220"/>
        <v>HS-NamSon-HN</v>
      </c>
      <c r="AA592" s="46" t="str">
        <f t="shared" si="221"/>
        <v>NamSon-HN</v>
      </c>
      <c r="AB592" s="24" t="s">
        <v>48</v>
      </c>
      <c r="AC592" s="24" t="s">
        <v>49</v>
      </c>
      <c r="AE592" s="46" t="str">
        <f t="shared" si="231"/>
        <v>hn-namson-hs0591</v>
      </c>
      <c r="AF592" s="46" t="str">
        <f t="shared" si="232"/>
        <v>DS9</v>
      </c>
      <c r="AG592" s="46" t="str">
        <f t="shared" si="233"/>
        <v>9D-NamSon-HN</v>
      </c>
      <c r="AH592" s="30" t="s">
        <v>64</v>
      </c>
      <c r="AI592" s="46" t="str">
        <f t="shared" si="234"/>
        <v>HH9</v>
      </c>
      <c r="AJ592" s="46" t="str">
        <f t="shared" si="235"/>
        <v>9D-NamSon-HN</v>
      </c>
      <c r="AK592" s="46" t="s">
        <v>64</v>
      </c>
      <c r="AL592" s="46" t="str">
        <f t="shared" si="236"/>
        <v>TA9</v>
      </c>
      <c r="AM592" s="46" t="str">
        <f t="shared" si="237"/>
        <v>9D-NamSon-HN</v>
      </c>
      <c r="AN592" s="46" t="s">
        <v>64</v>
      </c>
      <c r="AO592" s="46" t="str">
        <f t="shared" si="238"/>
        <v>NV9</v>
      </c>
      <c r="AP592" s="46" t="str">
        <f t="shared" si="239"/>
        <v>9D-NamSon-HN</v>
      </c>
      <c r="AQ592" s="46" t="s">
        <v>64</v>
      </c>
    </row>
    <row r="593" spans="1:43" ht="15.75" customHeight="1" x14ac:dyDescent="0.2">
      <c r="A593" s="30">
        <v>592</v>
      </c>
      <c r="B593" s="52" t="s">
        <v>649</v>
      </c>
      <c r="C593" s="53" t="s">
        <v>662</v>
      </c>
      <c r="D593" s="54" t="s">
        <v>75</v>
      </c>
      <c r="E593" s="57">
        <v>38529</v>
      </c>
      <c r="H593" s="15" t="str">
        <f t="shared" si="222"/>
        <v>hn-namson-hs0592</v>
      </c>
      <c r="I593" s="7" t="str">
        <f t="shared" si="223"/>
        <v>abcd6869</v>
      </c>
      <c r="K593" s="46">
        <v>592</v>
      </c>
      <c r="L593" s="46" t="str">
        <f t="shared" si="216"/>
        <v>9D-NamSon-HN</v>
      </c>
      <c r="M593" s="46" t="str">
        <f t="shared" si="224"/>
        <v>Nguyễn Duy Thuận</v>
      </c>
      <c r="N593" s="23" t="str">
        <f t="shared" si="225"/>
        <v>Thuận</v>
      </c>
      <c r="O593" s="23" t="str">
        <f t="shared" si="226"/>
        <v xml:space="preserve">Nguyễn Duy </v>
      </c>
      <c r="P593" t="s">
        <v>1273</v>
      </c>
      <c r="Q593" s="23" t="str">
        <f t="shared" si="227"/>
        <v>0592</v>
      </c>
      <c r="R593" s="23" t="str">
        <f t="shared" si="217"/>
        <v>hn-namson-hs0592</v>
      </c>
      <c r="S593" s="23" t="str">
        <f t="shared" si="228"/>
        <v>Thuan</v>
      </c>
      <c r="T593" s="23" t="str">
        <f t="shared" si="229"/>
        <v xml:space="preserve">Nguyen Duy </v>
      </c>
      <c r="U593" s="23" t="str">
        <f t="shared" si="218"/>
        <v>hs0592-nguyenduy-thuan@hn-namson.edu.vn</v>
      </c>
      <c r="V593" s="23" t="str">
        <f t="shared" si="230"/>
        <v>abcd6869</v>
      </c>
      <c r="W593" s="46" t="str">
        <f t="shared" si="219"/>
        <v>HN</v>
      </c>
      <c r="X593" s="30" t="s">
        <v>47</v>
      </c>
      <c r="Y593" s="30" t="s">
        <v>51</v>
      </c>
      <c r="Z593" s="46" t="str">
        <f t="shared" si="220"/>
        <v>HS-NamSon-HN</v>
      </c>
      <c r="AA593" s="46" t="str">
        <f t="shared" si="221"/>
        <v>NamSon-HN</v>
      </c>
      <c r="AB593" s="24" t="s">
        <v>48</v>
      </c>
      <c r="AC593" s="24" t="s">
        <v>49</v>
      </c>
      <c r="AE593" s="46" t="str">
        <f t="shared" si="231"/>
        <v>hn-namson-hs0592</v>
      </c>
      <c r="AF593" s="46" t="str">
        <f t="shared" si="232"/>
        <v>DS9</v>
      </c>
      <c r="AG593" s="46" t="str">
        <f t="shared" si="233"/>
        <v>9D-NamSon-HN</v>
      </c>
      <c r="AH593" s="30" t="s">
        <v>64</v>
      </c>
      <c r="AI593" s="46" t="str">
        <f t="shared" si="234"/>
        <v>HH9</v>
      </c>
      <c r="AJ593" s="46" t="str">
        <f t="shared" si="235"/>
        <v>9D-NamSon-HN</v>
      </c>
      <c r="AK593" s="46" t="s">
        <v>64</v>
      </c>
      <c r="AL593" s="46" t="str">
        <f t="shared" si="236"/>
        <v>TA9</v>
      </c>
      <c r="AM593" s="46" t="str">
        <f t="shared" si="237"/>
        <v>9D-NamSon-HN</v>
      </c>
      <c r="AN593" s="46" t="s">
        <v>64</v>
      </c>
      <c r="AO593" s="46" t="str">
        <f t="shared" si="238"/>
        <v>NV9</v>
      </c>
      <c r="AP593" s="46" t="str">
        <f t="shared" si="239"/>
        <v>9D-NamSon-HN</v>
      </c>
      <c r="AQ593" s="46" t="s">
        <v>64</v>
      </c>
    </row>
    <row r="594" spans="1:43" ht="15.75" customHeight="1" x14ac:dyDescent="0.2">
      <c r="A594" s="7">
        <v>593</v>
      </c>
      <c r="B594" s="52" t="s">
        <v>649</v>
      </c>
      <c r="C594" s="53" t="s">
        <v>663</v>
      </c>
      <c r="D594" s="54" t="s">
        <v>98</v>
      </c>
      <c r="E594" s="57">
        <v>38571</v>
      </c>
      <c r="H594" s="15" t="str">
        <f t="shared" si="222"/>
        <v>hn-namson-hs0593</v>
      </c>
      <c r="I594" s="7" t="str">
        <f t="shared" si="223"/>
        <v>abcd6970</v>
      </c>
      <c r="K594" s="46">
        <v>593</v>
      </c>
      <c r="L594" s="46" t="str">
        <f t="shared" si="216"/>
        <v>9D-NamSon-HN</v>
      </c>
      <c r="M594" s="46" t="str">
        <f t="shared" si="224"/>
        <v>Đỗ Phương Thùy</v>
      </c>
      <c r="N594" s="23" t="str">
        <f t="shared" si="225"/>
        <v>Thùy</v>
      </c>
      <c r="O594" s="23" t="str">
        <f t="shared" si="226"/>
        <v xml:space="preserve">Đỗ Phương </v>
      </c>
      <c r="P594" t="s">
        <v>1274</v>
      </c>
      <c r="Q594" s="23" t="str">
        <f t="shared" si="227"/>
        <v>0593</v>
      </c>
      <c r="R594" s="23" t="str">
        <f t="shared" si="217"/>
        <v>hn-namson-hs0593</v>
      </c>
      <c r="S594" s="23" t="str">
        <f t="shared" si="228"/>
        <v>Thuy</v>
      </c>
      <c r="T594" s="23" t="str">
        <f t="shared" si="229"/>
        <v xml:space="preserve">Do Phuong </v>
      </c>
      <c r="U594" s="23" t="str">
        <f t="shared" si="218"/>
        <v>hs0593-dophuong-thuy@hn-namson.edu.vn</v>
      </c>
      <c r="V594" s="23" t="str">
        <f t="shared" si="230"/>
        <v>abcd6970</v>
      </c>
      <c r="W594" s="46" t="str">
        <f t="shared" si="219"/>
        <v>HN</v>
      </c>
      <c r="X594" s="30" t="s">
        <v>47</v>
      </c>
      <c r="Y594" s="30" t="s">
        <v>51</v>
      </c>
      <c r="Z594" s="46" t="str">
        <f t="shared" si="220"/>
        <v>HS-NamSon-HN</v>
      </c>
      <c r="AA594" s="46" t="str">
        <f t="shared" si="221"/>
        <v>NamSon-HN</v>
      </c>
      <c r="AB594" s="24" t="s">
        <v>48</v>
      </c>
      <c r="AC594" s="24" t="s">
        <v>49</v>
      </c>
      <c r="AE594" s="46" t="str">
        <f t="shared" si="231"/>
        <v>hn-namson-hs0593</v>
      </c>
      <c r="AF594" s="46" t="str">
        <f t="shared" si="232"/>
        <v>DS9</v>
      </c>
      <c r="AG594" s="46" t="str">
        <f t="shared" si="233"/>
        <v>9D-NamSon-HN</v>
      </c>
      <c r="AH594" s="30" t="s">
        <v>64</v>
      </c>
      <c r="AI594" s="46" t="str">
        <f t="shared" si="234"/>
        <v>HH9</v>
      </c>
      <c r="AJ594" s="46" t="str">
        <f t="shared" si="235"/>
        <v>9D-NamSon-HN</v>
      </c>
      <c r="AK594" s="46" t="s">
        <v>64</v>
      </c>
      <c r="AL594" s="46" t="str">
        <f t="shared" si="236"/>
        <v>TA9</v>
      </c>
      <c r="AM594" s="46" t="str">
        <f t="shared" si="237"/>
        <v>9D-NamSon-HN</v>
      </c>
      <c r="AN594" s="46" t="s">
        <v>64</v>
      </c>
      <c r="AO594" s="46" t="str">
        <f t="shared" si="238"/>
        <v>NV9</v>
      </c>
      <c r="AP594" s="46" t="str">
        <f t="shared" si="239"/>
        <v>9D-NamSon-HN</v>
      </c>
      <c r="AQ594" s="46" t="s">
        <v>64</v>
      </c>
    </row>
    <row r="595" spans="1:43" ht="15.75" customHeight="1" x14ac:dyDescent="0.2">
      <c r="A595" s="30">
        <v>594</v>
      </c>
      <c r="B595" s="52" t="s">
        <v>649</v>
      </c>
      <c r="C595" s="53" t="s">
        <v>664</v>
      </c>
      <c r="D595" s="54" t="s">
        <v>98</v>
      </c>
      <c r="E595" s="57">
        <v>38377</v>
      </c>
      <c r="H595" s="15" t="str">
        <f t="shared" si="222"/>
        <v>hn-namson-hs0594</v>
      </c>
      <c r="I595" s="7" t="str">
        <f t="shared" si="223"/>
        <v>abcd7071</v>
      </c>
      <c r="K595" s="46">
        <v>594</v>
      </c>
      <c r="L595" s="46" t="str">
        <f t="shared" si="216"/>
        <v>9D-NamSon-HN</v>
      </c>
      <c r="M595" s="46" t="str">
        <f t="shared" si="224"/>
        <v>Lê Thị Thùy</v>
      </c>
      <c r="N595" s="23" t="str">
        <f t="shared" si="225"/>
        <v>Thùy</v>
      </c>
      <c r="O595" s="23" t="str">
        <f t="shared" si="226"/>
        <v xml:space="preserve">Lê Thị </v>
      </c>
      <c r="P595" t="s">
        <v>1275</v>
      </c>
      <c r="Q595" s="23" t="str">
        <f t="shared" si="227"/>
        <v>0594</v>
      </c>
      <c r="R595" s="23" t="str">
        <f t="shared" si="217"/>
        <v>hn-namson-hs0594</v>
      </c>
      <c r="S595" s="23" t="str">
        <f t="shared" si="228"/>
        <v>Thuy</v>
      </c>
      <c r="T595" s="23" t="str">
        <f t="shared" si="229"/>
        <v xml:space="preserve">Le Thi </v>
      </c>
      <c r="U595" s="23" t="str">
        <f t="shared" si="218"/>
        <v>hs0594-lethi-thuy@hn-namson.edu.vn</v>
      </c>
      <c r="V595" s="23" t="str">
        <f t="shared" si="230"/>
        <v>abcd7071</v>
      </c>
      <c r="W595" s="46" t="str">
        <f t="shared" si="219"/>
        <v>HN</v>
      </c>
      <c r="X595" s="30" t="s">
        <v>47</v>
      </c>
      <c r="Y595" s="30" t="s">
        <v>51</v>
      </c>
      <c r="Z595" s="46" t="str">
        <f t="shared" si="220"/>
        <v>HS-NamSon-HN</v>
      </c>
      <c r="AA595" s="46" t="str">
        <f t="shared" si="221"/>
        <v>NamSon-HN</v>
      </c>
      <c r="AB595" s="24" t="s">
        <v>48</v>
      </c>
      <c r="AC595" s="24" t="s">
        <v>49</v>
      </c>
      <c r="AE595" s="46" t="str">
        <f t="shared" si="231"/>
        <v>hn-namson-hs0594</v>
      </c>
      <c r="AF595" s="46" t="str">
        <f t="shared" si="232"/>
        <v>DS9</v>
      </c>
      <c r="AG595" s="46" t="str">
        <f t="shared" si="233"/>
        <v>9D-NamSon-HN</v>
      </c>
      <c r="AH595" s="30" t="s">
        <v>64</v>
      </c>
      <c r="AI595" s="46" t="str">
        <f t="shared" si="234"/>
        <v>HH9</v>
      </c>
      <c r="AJ595" s="46" t="str">
        <f t="shared" si="235"/>
        <v>9D-NamSon-HN</v>
      </c>
      <c r="AK595" s="46" t="s">
        <v>64</v>
      </c>
      <c r="AL595" s="46" t="str">
        <f t="shared" si="236"/>
        <v>TA9</v>
      </c>
      <c r="AM595" s="46" t="str">
        <f t="shared" si="237"/>
        <v>9D-NamSon-HN</v>
      </c>
      <c r="AN595" s="46" t="s">
        <v>64</v>
      </c>
      <c r="AO595" s="46" t="str">
        <f t="shared" si="238"/>
        <v>NV9</v>
      </c>
      <c r="AP595" s="46" t="str">
        <f t="shared" si="239"/>
        <v>9D-NamSon-HN</v>
      </c>
      <c r="AQ595" s="46" t="s">
        <v>64</v>
      </c>
    </row>
    <row r="596" spans="1:43" ht="15.75" customHeight="1" x14ac:dyDescent="0.2">
      <c r="A596" s="7">
        <v>595</v>
      </c>
      <c r="B596" s="52" t="s">
        <v>649</v>
      </c>
      <c r="C596" s="53" t="s">
        <v>665</v>
      </c>
      <c r="D596" s="54" t="s">
        <v>98</v>
      </c>
      <c r="E596" s="57">
        <v>38498</v>
      </c>
      <c r="H596" s="15" t="str">
        <f t="shared" si="222"/>
        <v>hn-namson-hs0595</v>
      </c>
      <c r="I596" s="7" t="str">
        <f t="shared" si="223"/>
        <v>abcd7172</v>
      </c>
      <c r="K596" s="46">
        <v>595</v>
      </c>
      <c r="L596" s="46" t="str">
        <f t="shared" si="216"/>
        <v>9D-NamSon-HN</v>
      </c>
      <c r="M596" s="46" t="str">
        <f t="shared" si="224"/>
        <v>Vương Thị Thanh Thủy</v>
      </c>
      <c r="N596" s="23" t="str">
        <f t="shared" si="225"/>
        <v>Thủy</v>
      </c>
      <c r="O596" s="23" t="str">
        <f t="shared" si="226"/>
        <v xml:space="preserve">Vương Thị Thanh </v>
      </c>
      <c r="P596" t="s">
        <v>1276</v>
      </c>
      <c r="Q596" s="23" t="str">
        <f t="shared" si="227"/>
        <v>0595</v>
      </c>
      <c r="R596" s="23" t="str">
        <f t="shared" si="217"/>
        <v>hn-namson-hs0595</v>
      </c>
      <c r="S596" s="23" t="str">
        <f t="shared" si="228"/>
        <v>Thuy</v>
      </c>
      <c r="T596" s="23" t="str">
        <f t="shared" si="229"/>
        <v xml:space="preserve">Vuong Thi Thanh </v>
      </c>
      <c r="U596" s="23" t="str">
        <f t="shared" si="218"/>
        <v>hs0595-vuongthithanh-thuy@hn-namson.edu.vn</v>
      </c>
      <c r="V596" s="23" t="str">
        <f t="shared" si="230"/>
        <v>abcd7172</v>
      </c>
      <c r="W596" s="46" t="str">
        <f t="shared" si="219"/>
        <v>HN</v>
      </c>
      <c r="X596" s="30" t="s">
        <v>47</v>
      </c>
      <c r="Y596" s="30" t="s">
        <v>51</v>
      </c>
      <c r="Z596" s="46" t="str">
        <f t="shared" si="220"/>
        <v>HS-NamSon-HN</v>
      </c>
      <c r="AA596" s="46" t="str">
        <f t="shared" si="221"/>
        <v>NamSon-HN</v>
      </c>
      <c r="AB596" s="24" t="s">
        <v>48</v>
      </c>
      <c r="AC596" s="24" t="s">
        <v>49</v>
      </c>
      <c r="AE596" s="46" t="str">
        <f t="shared" si="231"/>
        <v>hn-namson-hs0595</v>
      </c>
      <c r="AF596" s="46" t="str">
        <f t="shared" si="232"/>
        <v>DS9</v>
      </c>
      <c r="AG596" s="46" t="str">
        <f t="shared" si="233"/>
        <v>9D-NamSon-HN</v>
      </c>
      <c r="AH596" s="30" t="s">
        <v>64</v>
      </c>
      <c r="AI596" s="46" t="str">
        <f t="shared" si="234"/>
        <v>HH9</v>
      </c>
      <c r="AJ596" s="46" t="str">
        <f t="shared" si="235"/>
        <v>9D-NamSon-HN</v>
      </c>
      <c r="AK596" s="46" t="s">
        <v>64</v>
      </c>
      <c r="AL596" s="46" t="str">
        <f t="shared" si="236"/>
        <v>TA9</v>
      </c>
      <c r="AM596" s="46" t="str">
        <f t="shared" si="237"/>
        <v>9D-NamSon-HN</v>
      </c>
      <c r="AN596" s="46" t="s">
        <v>64</v>
      </c>
      <c r="AO596" s="46" t="str">
        <f t="shared" si="238"/>
        <v>NV9</v>
      </c>
      <c r="AP596" s="46" t="str">
        <f t="shared" si="239"/>
        <v>9D-NamSon-HN</v>
      </c>
      <c r="AQ596" s="46" t="s">
        <v>64</v>
      </c>
    </row>
    <row r="597" spans="1:43" ht="15.75" customHeight="1" x14ac:dyDescent="0.2">
      <c r="A597" s="30">
        <v>596</v>
      </c>
      <c r="B597" s="52" t="s">
        <v>649</v>
      </c>
      <c r="C597" s="53" t="s">
        <v>666</v>
      </c>
      <c r="D597" s="54" t="s">
        <v>98</v>
      </c>
      <c r="E597" s="57">
        <v>38532</v>
      </c>
      <c r="H597" s="15" t="str">
        <f t="shared" si="222"/>
        <v>hn-namson-hs0596</v>
      </c>
      <c r="I597" s="7" t="str">
        <f t="shared" si="223"/>
        <v>abcd7273</v>
      </c>
      <c r="K597" s="46">
        <v>596</v>
      </c>
      <c r="L597" s="46" t="str">
        <f t="shared" si="216"/>
        <v>9D-NamSon-HN</v>
      </c>
      <c r="M597" s="46" t="str">
        <f t="shared" si="224"/>
        <v>Nguyễn Thị Minh Thư</v>
      </c>
      <c r="N597" s="23" t="str">
        <f t="shared" si="225"/>
        <v>Thư</v>
      </c>
      <c r="O597" s="23" t="str">
        <f t="shared" si="226"/>
        <v xml:space="preserve">Nguyễn Thị Minh </v>
      </c>
      <c r="P597" t="s">
        <v>1277</v>
      </c>
      <c r="Q597" s="23" t="str">
        <f t="shared" si="227"/>
        <v>0596</v>
      </c>
      <c r="R597" s="23" t="str">
        <f t="shared" si="217"/>
        <v>hn-namson-hs0596</v>
      </c>
      <c r="S597" s="23" t="str">
        <f t="shared" si="228"/>
        <v>Thu</v>
      </c>
      <c r="T597" s="23" t="str">
        <f t="shared" si="229"/>
        <v xml:space="preserve">Nguyen Thi Minh </v>
      </c>
      <c r="U597" s="23" t="str">
        <f t="shared" si="218"/>
        <v>hs0596-nguyenthiminh-thu@hn-namson.edu.vn</v>
      </c>
      <c r="V597" s="23" t="str">
        <f t="shared" si="230"/>
        <v>abcd7273</v>
      </c>
      <c r="W597" s="46" t="str">
        <f t="shared" si="219"/>
        <v>HN</v>
      </c>
      <c r="X597" s="30" t="s">
        <v>47</v>
      </c>
      <c r="Y597" s="30" t="s">
        <v>51</v>
      </c>
      <c r="Z597" s="46" t="str">
        <f t="shared" si="220"/>
        <v>HS-NamSon-HN</v>
      </c>
      <c r="AA597" s="46" t="str">
        <f t="shared" si="221"/>
        <v>NamSon-HN</v>
      </c>
      <c r="AB597" s="24" t="s">
        <v>48</v>
      </c>
      <c r="AC597" s="24" t="s">
        <v>49</v>
      </c>
      <c r="AE597" s="46" t="str">
        <f t="shared" si="231"/>
        <v>hn-namson-hs0596</v>
      </c>
      <c r="AF597" s="46" t="str">
        <f t="shared" si="232"/>
        <v>DS9</v>
      </c>
      <c r="AG597" s="46" t="str">
        <f t="shared" si="233"/>
        <v>9D-NamSon-HN</v>
      </c>
      <c r="AH597" s="30" t="s">
        <v>64</v>
      </c>
      <c r="AI597" s="46" t="str">
        <f t="shared" si="234"/>
        <v>HH9</v>
      </c>
      <c r="AJ597" s="46" t="str">
        <f t="shared" si="235"/>
        <v>9D-NamSon-HN</v>
      </c>
      <c r="AK597" s="46" t="s">
        <v>64</v>
      </c>
      <c r="AL597" s="46" t="str">
        <f t="shared" si="236"/>
        <v>TA9</v>
      </c>
      <c r="AM597" s="46" t="str">
        <f t="shared" si="237"/>
        <v>9D-NamSon-HN</v>
      </c>
      <c r="AN597" s="46" t="s">
        <v>64</v>
      </c>
      <c r="AO597" s="46" t="str">
        <f t="shared" si="238"/>
        <v>NV9</v>
      </c>
      <c r="AP597" s="46" t="str">
        <f t="shared" si="239"/>
        <v>9D-NamSon-HN</v>
      </c>
      <c r="AQ597" s="46" t="s">
        <v>64</v>
      </c>
    </row>
    <row r="598" spans="1:43" ht="15.75" customHeight="1" x14ac:dyDescent="0.2">
      <c r="A598" s="7">
        <v>597</v>
      </c>
      <c r="B598" s="52" t="s">
        <v>649</v>
      </c>
      <c r="C598" s="53" t="s">
        <v>667</v>
      </c>
      <c r="D598" s="54" t="s">
        <v>75</v>
      </c>
      <c r="E598" s="57">
        <v>38582</v>
      </c>
      <c r="H598" s="15" t="str">
        <f t="shared" si="222"/>
        <v>hn-namson-hs0597</v>
      </c>
      <c r="I598" s="7" t="str">
        <f t="shared" si="223"/>
        <v>abcd7374</v>
      </c>
      <c r="K598" s="46">
        <v>597</v>
      </c>
      <c r="L598" s="46" t="str">
        <f t="shared" si="216"/>
        <v>9D-NamSon-HN</v>
      </c>
      <c r="M598" s="46" t="str">
        <f t="shared" si="224"/>
        <v>Hoàng Anh Tiến</v>
      </c>
      <c r="N598" s="23" t="str">
        <f t="shared" si="225"/>
        <v>Tiến</v>
      </c>
      <c r="O598" s="23" t="str">
        <f t="shared" si="226"/>
        <v xml:space="preserve">Hoàng Anh </v>
      </c>
      <c r="P598" t="s">
        <v>1278</v>
      </c>
      <c r="Q598" s="23" t="str">
        <f t="shared" si="227"/>
        <v>0597</v>
      </c>
      <c r="R598" s="23" t="str">
        <f t="shared" si="217"/>
        <v>hn-namson-hs0597</v>
      </c>
      <c r="S598" s="23" t="str">
        <f t="shared" si="228"/>
        <v>Tien</v>
      </c>
      <c r="T598" s="23" t="str">
        <f t="shared" si="229"/>
        <v xml:space="preserve">Hoang Anh </v>
      </c>
      <c r="U598" s="23" t="str">
        <f t="shared" si="218"/>
        <v>hs0597-hoanganh-tien@hn-namson.edu.vn</v>
      </c>
      <c r="V598" s="23" t="str">
        <f t="shared" si="230"/>
        <v>abcd7374</v>
      </c>
      <c r="W598" s="46" t="str">
        <f t="shared" si="219"/>
        <v>HN</v>
      </c>
      <c r="X598" s="30" t="s">
        <v>47</v>
      </c>
      <c r="Y598" s="30" t="s">
        <v>51</v>
      </c>
      <c r="Z598" s="46" t="str">
        <f t="shared" si="220"/>
        <v>HS-NamSon-HN</v>
      </c>
      <c r="AA598" s="46" t="str">
        <f t="shared" si="221"/>
        <v>NamSon-HN</v>
      </c>
      <c r="AB598" s="24" t="s">
        <v>48</v>
      </c>
      <c r="AC598" s="24" t="s">
        <v>49</v>
      </c>
      <c r="AE598" s="46" t="str">
        <f t="shared" si="231"/>
        <v>hn-namson-hs0597</v>
      </c>
      <c r="AF598" s="46" t="str">
        <f t="shared" si="232"/>
        <v>DS9</v>
      </c>
      <c r="AG598" s="46" t="str">
        <f t="shared" si="233"/>
        <v>9D-NamSon-HN</v>
      </c>
      <c r="AH598" s="30" t="s">
        <v>64</v>
      </c>
      <c r="AI598" s="46" t="str">
        <f t="shared" si="234"/>
        <v>HH9</v>
      </c>
      <c r="AJ598" s="46" t="str">
        <f t="shared" si="235"/>
        <v>9D-NamSon-HN</v>
      </c>
      <c r="AK598" s="46" t="s">
        <v>64</v>
      </c>
      <c r="AL598" s="46" t="str">
        <f t="shared" si="236"/>
        <v>TA9</v>
      </c>
      <c r="AM598" s="46" t="str">
        <f t="shared" si="237"/>
        <v>9D-NamSon-HN</v>
      </c>
      <c r="AN598" s="46" t="s">
        <v>64</v>
      </c>
      <c r="AO598" s="46" t="str">
        <f t="shared" si="238"/>
        <v>NV9</v>
      </c>
      <c r="AP598" s="46" t="str">
        <f t="shared" si="239"/>
        <v>9D-NamSon-HN</v>
      </c>
      <c r="AQ598" s="46" t="s">
        <v>64</v>
      </c>
    </row>
    <row r="599" spans="1:43" ht="15.75" customHeight="1" x14ac:dyDescent="0.2">
      <c r="A599" s="30">
        <v>598</v>
      </c>
      <c r="B599" s="52" t="s">
        <v>649</v>
      </c>
      <c r="C599" s="53" t="s">
        <v>668</v>
      </c>
      <c r="D599" s="54" t="s">
        <v>98</v>
      </c>
      <c r="E599" s="57">
        <v>38605</v>
      </c>
      <c r="H599" s="15" t="str">
        <f t="shared" si="222"/>
        <v>hn-namson-hs0598</v>
      </c>
      <c r="I599" s="7" t="str">
        <f t="shared" si="223"/>
        <v>abcd7475</v>
      </c>
      <c r="K599" s="46">
        <v>598</v>
      </c>
      <c r="L599" s="46" t="str">
        <f t="shared" si="216"/>
        <v>9D-NamSon-HN</v>
      </c>
      <c r="M599" s="46" t="str">
        <f t="shared" si="224"/>
        <v>Nguyễn Thị Thanh Trà</v>
      </c>
      <c r="N599" s="23" t="str">
        <f t="shared" si="225"/>
        <v>Trà</v>
      </c>
      <c r="O599" s="23" t="str">
        <f t="shared" si="226"/>
        <v xml:space="preserve">Nguyễn Thị Thanh </v>
      </c>
      <c r="P599" t="s">
        <v>1279</v>
      </c>
      <c r="Q599" s="23" t="str">
        <f t="shared" si="227"/>
        <v>0598</v>
      </c>
      <c r="R599" s="23" t="str">
        <f t="shared" si="217"/>
        <v>hn-namson-hs0598</v>
      </c>
      <c r="S599" s="23" t="str">
        <f t="shared" si="228"/>
        <v>Tra</v>
      </c>
      <c r="T599" s="23" t="str">
        <f t="shared" si="229"/>
        <v xml:space="preserve">Nguyen Thi Thanh </v>
      </c>
      <c r="U599" s="23" t="str">
        <f t="shared" si="218"/>
        <v>hs0598-nguyenthithanh-tra@hn-namson.edu.vn</v>
      </c>
      <c r="V599" s="23" t="str">
        <f t="shared" si="230"/>
        <v>abcd7475</v>
      </c>
      <c r="W599" s="46" t="str">
        <f t="shared" si="219"/>
        <v>HN</v>
      </c>
      <c r="X599" s="30" t="s">
        <v>47</v>
      </c>
      <c r="Y599" s="30" t="s">
        <v>51</v>
      </c>
      <c r="Z599" s="46" t="str">
        <f t="shared" si="220"/>
        <v>HS-NamSon-HN</v>
      </c>
      <c r="AA599" s="46" t="str">
        <f t="shared" si="221"/>
        <v>NamSon-HN</v>
      </c>
      <c r="AB599" s="24" t="s">
        <v>48</v>
      </c>
      <c r="AC599" s="24" t="s">
        <v>49</v>
      </c>
      <c r="AE599" s="46" t="str">
        <f t="shared" si="231"/>
        <v>hn-namson-hs0598</v>
      </c>
      <c r="AF599" s="46" t="str">
        <f t="shared" si="232"/>
        <v>DS9</v>
      </c>
      <c r="AG599" s="46" t="str">
        <f t="shared" si="233"/>
        <v>9D-NamSon-HN</v>
      </c>
      <c r="AH599" s="30" t="s">
        <v>64</v>
      </c>
      <c r="AI599" s="46" t="str">
        <f t="shared" si="234"/>
        <v>HH9</v>
      </c>
      <c r="AJ599" s="46" t="str">
        <f t="shared" si="235"/>
        <v>9D-NamSon-HN</v>
      </c>
      <c r="AK599" s="46" t="s">
        <v>64</v>
      </c>
      <c r="AL599" s="46" t="str">
        <f t="shared" si="236"/>
        <v>TA9</v>
      </c>
      <c r="AM599" s="46" t="str">
        <f t="shared" si="237"/>
        <v>9D-NamSon-HN</v>
      </c>
      <c r="AN599" s="46" t="s">
        <v>64</v>
      </c>
      <c r="AO599" s="46" t="str">
        <f t="shared" si="238"/>
        <v>NV9</v>
      </c>
      <c r="AP599" s="46" t="str">
        <f t="shared" si="239"/>
        <v>9D-NamSon-HN</v>
      </c>
      <c r="AQ599" s="46" t="s">
        <v>64</v>
      </c>
    </row>
    <row r="600" spans="1:43" ht="15.75" customHeight="1" x14ac:dyDescent="0.2">
      <c r="A600" s="7">
        <v>599</v>
      </c>
      <c r="B600" s="52" t="s">
        <v>649</v>
      </c>
      <c r="C600" s="53" t="s">
        <v>669</v>
      </c>
      <c r="D600" s="54" t="s">
        <v>98</v>
      </c>
      <c r="E600" s="57">
        <v>38549</v>
      </c>
      <c r="H600" s="15" t="str">
        <f t="shared" si="222"/>
        <v>hn-namson-hs0599</v>
      </c>
      <c r="I600" s="7" t="str">
        <f t="shared" si="223"/>
        <v>abcd7576</v>
      </c>
      <c r="K600" s="46">
        <v>599</v>
      </c>
      <c r="L600" s="46" t="str">
        <f t="shared" si="216"/>
        <v>9D-NamSon-HN</v>
      </c>
      <c r="M600" s="46" t="str">
        <f t="shared" si="224"/>
        <v>Đỗ Thùy Trang</v>
      </c>
      <c r="N600" s="23" t="str">
        <f t="shared" si="225"/>
        <v>Trang</v>
      </c>
      <c r="O600" s="23" t="str">
        <f t="shared" si="226"/>
        <v xml:space="preserve">Đỗ Thùy </v>
      </c>
      <c r="P600" t="s">
        <v>1280</v>
      </c>
      <c r="Q600" s="23" t="str">
        <f t="shared" si="227"/>
        <v>0599</v>
      </c>
      <c r="R600" s="23" t="str">
        <f t="shared" si="217"/>
        <v>hn-namson-hs0599</v>
      </c>
      <c r="S600" s="23" t="str">
        <f t="shared" si="228"/>
        <v>Trang</v>
      </c>
      <c r="T600" s="23" t="str">
        <f t="shared" si="229"/>
        <v xml:space="preserve">Do Thuy </v>
      </c>
      <c r="U600" s="23" t="str">
        <f t="shared" si="218"/>
        <v>hs0599-dothuy-trang@hn-namson.edu.vn</v>
      </c>
      <c r="V600" s="23" t="str">
        <f t="shared" si="230"/>
        <v>abcd7576</v>
      </c>
      <c r="W600" s="46" t="str">
        <f t="shared" si="219"/>
        <v>HN</v>
      </c>
      <c r="X600" s="30" t="s">
        <v>47</v>
      </c>
      <c r="Y600" s="30" t="s">
        <v>51</v>
      </c>
      <c r="Z600" s="46" t="str">
        <f t="shared" si="220"/>
        <v>HS-NamSon-HN</v>
      </c>
      <c r="AA600" s="46" t="str">
        <f t="shared" si="221"/>
        <v>NamSon-HN</v>
      </c>
      <c r="AB600" s="24" t="s">
        <v>48</v>
      </c>
      <c r="AC600" s="24" t="s">
        <v>49</v>
      </c>
      <c r="AE600" s="46" t="str">
        <f t="shared" si="231"/>
        <v>hn-namson-hs0599</v>
      </c>
      <c r="AF600" s="46" t="str">
        <f t="shared" si="232"/>
        <v>DS9</v>
      </c>
      <c r="AG600" s="46" t="str">
        <f t="shared" si="233"/>
        <v>9D-NamSon-HN</v>
      </c>
      <c r="AH600" s="30" t="s">
        <v>64</v>
      </c>
      <c r="AI600" s="46" t="str">
        <f t="shared" si="234"/>
        <v>HH9</v>
      </c>
      <c r="AJ600" s="46" t="str">
        <f t="shared" si="235"/>
        <v>9D-NamSon-HN</v>
      </c>
      <c r="AK600" s="46" t="s">
        <v>64</v>
      </c>
      <c r="AL600" s="46" t="str">
        <f t="shared" si="236"/>
        <v>TA9</v>
      </c>
      <c r="AM600" s="46" t="str">
        <f t="shared" si="237"/>
        <v>9D-NamSon-HN</v>
      </c>
      <c r="AN600" s="46" t="s">
        <v>64</v>
      </c>
      <c r="AO600" s="46" t="str">
        <f t="shared" si="238"/>
        <v>NV9</v>
      </c>
      <c r="AP600" s="46" t="str">
        <f t="shared" si="239"/>
        <v>9D-NamSon-HN</v>
      </c>
      <c r="AQ600" s="46" t="s">
        <v>64</v>
      </c>
    </row>
    <row r="601" spans="1:43" ht="15.75" customHeight="1" x14ac:dyDescent="0.2">
      <c r="A601" s="30">
        <v>600</v>
      </c>
      <c r="B601" s="52" t="s">
        <v>649</v>
      </c>
      <c r="C601" s="53" t="s">
        <v>670</v>
      </c>
      <c r="D601" s="54" t="s">
        <v>98</v>
      </c>
      <c r="E601" s="57">
        <v>38700</v>
      </c>
      <c r="H601" s="15" t="str">
        <f t="shared" si="222"/>
        <v>hn-namson-hs0600</v>
      </c>
      <c r="I601" s="7" t="str">
        <f t="shared" si="223"/>
        <v>abcd7677</v>
      </c>
      <c r="K601" s="46">
        <v>600</v>
      </c>
      <c r="L601" s="46" t="str">
        <f t="shared" si="216"/>
        <v>9D-NamSon-HN</v>
      </c>
      <c r="M601" s="46" t="str">
        <f t="shared" si="224"/>
        <v>Nguyễn Lê Ngọc Trang</v>
      </c>
      <c r="N601" s="23" t="str">
        <f t="shared" si="225"/>
        <v>Trang</v>
      </c>
      <c r="O601" s="23" t="str">
        <f t="shared" si="226"/>
        <v xml:space="preserve">Nguyễn Lê Ngọc </v>
      </c>
      <c r="P601" t="s">
        <v>1281</v>
      </c>
      <c r="Q601" s="23" t="str">
        <f t="shared" si="227"/>
        <v>0600</v>
      </c>
      <c r="R601" s="23" t="str">
        <f t="shared" si="217"/>
        <v>hn-namson-hs0600</v>
      </c>
      <c r="S601" s="23" t="str">
        <f t="shared" si="228"/>
        <v>Trang</v>
      </c>
      <c r="T601" s="23" t="str">
        <f t="shared" si="229"/>
        <v xml:space="preserve">Nguyen Le Ngoc </v>
      </c>
      <c r="U601" s="23" t="str">
        <f t="shared" si="218"/>
        <v>hs0600-nguyenlengoc-trang@hn-namson.edu.vn</v>
      </c>
      <c r="V601" s="23" t="str">
        <f t="shared" si="230"/>
        <v>abcd7677</v>
      </c>
      <c r="W601" s="46" t="str">
        <f t="shared" si="219"/>
        <v>HN</v>
      </c>
      <c r="X601" s="30" t="s">
        <v>47</v>
      </c>
      <c r="Y601" s="30" t="s">
        <v>51</v>
      </c>
      <c r="Z601" s="46" t="str">
        <f t="shared" si="220"/>
        <v>HS-NamSon-HN</v>
      </c>
      <c r="AA601" s="46" t="str">
        <f t="shared" si="221"/>
        <v>NamSon-HN</v>
      </c>
      <c r="AB601" s="24" t="s">
        <v>48</v>
      </c>
      <c r="AC601" s="24" t="s">
        <v>49</v>
      </c>
      <c r="AE601" s="46" t="str">
        <f t="shared" si="231"/>
        <v>hn-namson-hs0600</v>
      </c>
      <c r="AF601" s="46" t="str">
        <f t="shared" si="232"/>
        <v>DS9</v>
      </c>
      <c r="AG601" s="46" t="str">
        <f t="shared" si="233"/>
        <v>9D-NamSon-HN</v>
      </c>
      <c r="AH601" s="30" t="s">
        <v>64</v>
      </c>
      <c r="AI601" s="46" t="str">
        <f t="shared" si="234"/>
        <v>HH9</v>
      </c>
      <c r="AJ601" s="46" t="str">
        <f t="shared" si="235"/>
        <v>9D-NamSon-HN</v>
      </c>
      <c r="AK601" s="46" t="s">
        <v>64</v>
      </c>
      <c r="AL601" s="46" t="str">
        <f t="shared" si="236"/>
        <v>TA9</v>
      </c>
      <c r="AM601" s="46" t="str">
        <f t="shared" si="237"/>
        <v>9D-NamSon-HN</v>
      </c>
      <c r="AN601" s="46" t="s">
        <v>64</v>
      </c>
      <c r="AO601" s="46" t="str">
        <f t="shared" si="238"/>
        <v>NV9</v>
      </c>
      <c r="AP601" s="46" t="str">
        <f t="shared" si="239"/>
        <v>9D-NamSon-HN</v>
      </c>
      <c r="AQ601" s="46" t="s">
        <v>64</v>
      </c>
    </row>
    <row r="602" spans="1:43" ht="15.75" customHeight="1" x14ac:dyDescent="0.2">
      <c r="A602" s="7">
        <v>601</v>
      </c>
      <c r="B602" s="52" t="s">
        <v>649</v>
      </c>
      <c r="C602" s="53" t="s">
        <v>364</v>
      </c>
      <c r="D602" s="54" t="s">
        <v>98</v>
      </c>
      <c r="E602" s="57">
        <v>38537</v>
      </c>
      <c r="H602" s="15" t="str">
        <f t="shared" si="222"/>
        <v>hn-namson-hs0601</v>
      </c>
      <c r="I602" s="7" t="str">
        <f t="shared" si="223"/>
        <v>abcd7778</v>
      </c>
      <c r="K602" s="46">
        <v>601</v>
      </c>
      <c r="L602" s="46" t="str">
        <f t="shared" si="216"/>
        <v>9D-NamSon-HN</v>
      </c>
      <c r="M602" s="46" t="str">
        <f t="shared" si="224"/>
        <v>Nguyễn Thị Huyền Trang</v>
      </c>
      <c r="N602" s="23" t="str">
        <f t="shared" si="225"/>
        <v>Trang</v>
      </c>
      <c r="O602" s="23" t="str">
        <f t="shared" si="226"/>
        <v xml:space="preserve">Nguyễn Thị Huyền </v>
      </c>
      <c r="P602" t="s">
        <v>989</v>
      </c>
      <c r="Q602" s="23" t="str">
        <f t="shared" si="227"/>
        <v>0601</v>
      </c>
      <c r="R602" s="23" t="str">
        <f t="shared" si="217"/>
        <v>hn-namson-hs0601</v>
      </c>
      <c r="S602" s="23" t="str">
        <f t="shared" si="228"/>
        <v>Trang</v>
      </c>
      <c r="T602" s="23" t="str">
        <f t="shared" si="229"/>
        <v xml:space="preserve">Nguyen Thi Huyen </v>
      </c>
      <c r="U602" s="23" t="str">
        <f t="shared" si="218"/>
        <v>hs0601-nguyenthihuyen-trang@hn-namson.edu.vn</v>
      </c>
      <c r="V602" s="23" t="str">
        <f t="shared" si="230"/>
        <v>abcd7778</v>
      </c>
      <c r="W602" s="46" t="str">
        <f t="shared" si="219"/>
        <v>HN</v>
      </c>
      <c r="X602" s="30" t="s">
        <v>47</v>
      </c>
      <c r="Y602" s="30" t="s">
        <v>51</v>
      </c>
      <c r="Z602" s="46" t="str">
        <f t="shared" si="220"/>
        <v>HS-NamSon-HN</v>
      </c>
      <c r="AA602" s="46" t="str">
        <f t="shared" si="221"/>
        <v>NamSon-HN</v>
      </c>
      <c r="AB602" s="24" t="s">
        <v>48</v>
      </c>
      <c r="AC602" s="24" t="s">
        <v>49</v>
      </c>
      <c r="AE602" s="46" t="str">
        <f t="shared" si="231"/>
        <v>hn-namson-hs0601</v>
      </c>
      <c r="AF602" s="46" t="str">
        <f t="shared" si="232"/>
        <v>DS9</v>
      </c>
      <c r="AG602" s="46" t="str">
        <f t="shared" si="233"/>
        <v>9D-NamSon-HN</v>
      </c>
      <c r="AH602" s="30" t="s">
        <v>64</v>
      </c>
      <c r="AI602" s="46" t="str">
        <f t="shared" si="234"/>
        <v>HH9</v>
      </c>
      <c r="AJ602" s="46" t="str">
        <f t="shared" si="235"/>
        <v>9D-NamSon-HN</v>
      </c>
      <c r="AK602" s="46" t="s">
        <v>64</v>
      </c>
      <c r="AL602" s="46" t="str">
        <f t="shared" si="236"/>
        <v>TA9</v>
      </c>
      <c r="AM602" s="46" t="str">
        <f t="shared" si="237"/>
        <v>9D-NamSon-HN</v>
      </c>
      <c r="AN602" s="46" t="s">
        <v>64</v>
      </c>
      <c r="AO602" s="46" t="str">
        <f t="shared" si="238"/>
        <v>NV9</v>
      </c>
      <c r="AP602" s="46" t="str">
        <f t="shared" si="239"/>
        <v>9D-NamSon-HN</v>
      </c>
      <c r="AQ602" s="46" t="s">
        <v>64</v>
      </c>
    </row>
    <row r="603" spans="1:43" ht="15.75" customHeight="1" x14ac:dyDescent="0.2">
      <c r="A603" s="30">
        <v>602</v>
      </c>
      <c r="B603" s="52" t="s">
        <v>649</v>
      </c>
      <c r="C603" s="53" t="s">
        <v>671</v>
      </c>
      <c r="D603" s="54" t="s">
        <v>75</v>
      </c>
      <c r="E603" s="57">
        <v>38425</v>
      </c>
      <c r="H603" s="15" t="str">
        <f t="shared" si="222"/>
        <v>hn-namson-hs0602</v>
      </c>
      <c r="I603" s="7" t="str">
        <f t="shared" si="223"/>
        <v>abcd7879</v>
      </c>
      <c r="K603" s="46">
        <v>602</v>
      </c>
      <c r="L603" s="46" t="str">
        <f t="shared" si="216"/>
        <v>9D-NamSon-HN</v>
      </c>
      <c r="M603" s="46" t="str">
        <f t="shared" si="224"/>
        <v>Nguyễn Quang Trung</v>
      </c>
      <c r="N603" s="23" t="str">
        <f t="shared" si="225"/>
        <v>Trung</v>
      </c>
      <c r="O603" s="23" t="str">
        <f t="shared" si="226"/>
        <v xml:space="preserve">Nguyễn Quang </v>
      </c>
      <c r="P603" t="s">
        <v>1282</v>
      </c>
      <c r="Q603" s="23" t="str">
        <f t="shared" si="227"/>
        <v>0602</v>
      </c>
      <c r="R603" s="23" t="str">
        <f t="shared" si="217"/>
        <v>hn-namson-hs0602</v>
      </c>
      <c r="S603" s="23" t="str">
        <f t="shared" si="228"/>
        <v>Trung</v>
      </c>
      <c r="T603" s="23" t="str">
        <f t="shared" si="229"/>
        <v xml:space="preserve">Nguyen Quang </v>
      </c>
      <c r="U603" s="23" t="str">
        <f t="shared" si="218"/>
        <v>hs0602-nguyenquang-trung@hn-namson.edu.vn</v>
      </c>
      <c r="V603" s="23" t="str">
        <f t="shared" si="230"/>
        <v>abcd7879</v>
      </c>
      <c r="W603" s="46" t="str">
        <f t="shared" si="219"/>
        <v>HN</v>
      </c>
      <c r="X603" s="30" t="s">
        <v>47</v>
      </c>
      <c r="Y603" s="30" t="s">
        <v>51</v>
      </c>
      <c r="Z603" s="46" t="str">
        <f t="shared" si="220"/>
        <v>HS-NamSon-HN</v>
      </c>
      <c r="AA603" s="46" t="str">
        <f t="shared" si="221"/>
        <v>NamSon-HN</v>
      </c>
      <c r="AB603" s="24" t="s">
        <v>48</v>
      </c>
      <c r="AC603" s="24" t="s">
        <v>49</v>
      </c>
      <c r="AE603" s="46" t="str">
        <f t="shared" si="231"/>
        <v>hn-namson-hs0602</v>
      </c>
      <c r="AF603" s="46" t="str">
        <f t="shared" si="232"/>
        <v>DS9</v>
      </c>
      <c r="AG603" s="46" t="str">
        <f t="shared" si="233"/>
        <v>9D-NamSon-HN</v>
      </c>
      <c r="AH603" s="30" t="s">
        <v>64</v>
      </c>
      <c r="AI603" s="46" t="str">
        <f t="shared" si="234"/>
        <v>HH9</v>
      </c>
      <c r="AJ603" s="46" t="str">
        <f t="shared" si="235"/>
        <v>9D-NamSon-HN</v>
      </c>
      <c r="AK603" s="46" t="s">
        <v>64</v>
      </c>
      <c r="AL603" s="46" t="str">
        <f t="shared" si="236"/>
        <v>TA9</v>
      </c>
      <c r="AM603" s="46" t="str">
        <f t="shared" si="237"/>
        <v>9D-NamSon-HN</v>
      </c>
      <c r="AN603" s="46" t="s">
        <v>64</v>
      </c>
      <c r="AO603" s="46" t="str">
        <f t="shared" si="238"/>
        <v>NV9</v>
      </c>
      <c r="AP603" s="46" t="str">
        <f t="shared" si="239"/>
        <v>9D-NamSon-HN</v>
      </c>
      <c r="AQ603" s="46" t="s">
        <v>64</v>
      </c>
    </row>
    <row r="604" spans="1:43" ht="15.75" customHeight="1" x14ac:dyDescent="0.2">
      <c r="A604" s="7">
        <v>603</v>
      </c>
      <c r="B604" s="52" t="s">
        <v>649</v>
      </c>
      <c r="C604" s="53" t="s">
        <v>672</v>
      </c>
      <c r="D604" s="54" t="s">
        <v>98</v>
      </c>
      <c r="E604" s="57">
        <v>38554</v>
      </c>
      <c r="H604" s="15" t="str">
        <f t="shared" si="222"/>
        <v>hn-namson-hs0603</v>
      </c>
      <c r="I604" s="7" t="str">
        <f t="shared" si="223"/>
        <v>abcd7980</v>
      </c>
      <c r="K604" s="46">
        <v>603</v>
      </c>
      <c r="L604" s="46" t="str">
        <f t="shared" si="216"/>
        <v>9D-NamSon-HN</v>
      </c>
      <c r="M604" s="46" t="str">
        <f t="shared" si="224"/>
        <v>Bùi Ngọc Tú</v>
      </c>
      <c r="N604" s="23" t="str">
        <f t="shared" si="225"/>
        <v>Tú</v>
      </c>
      <c r="O604" s="23" t="str">
        <f t="shared" si="226"/>
        <v xml:space="preserve">Bùi Ngọc </v>
      </c>
      <c r="P604" t="s">
        <v>1283</v>
      </c>
      <c r="Q604" s="23" t="str">
        <f t="shared" si="227"/>
        <v>0603</v>
      </c>
      <c r="R604" s="23" t="str">
        <f t="shared" si="217"/>
        <v>hn-namson-hs0603</v>
      </c>
      <c r="S604" s="23" t="str">
        <f t="shared" si="228"/>
        <v>Tu</v>
      </c>
      <c r="T604" s="23" t="str">
        <f t="shared" si="229"/>
        <v xml:space="preserve">Bui Ngoc </v>
      </c>
      <c r="U604" s="23" t="str">
        <f t="shared" si="218"/>
        <v>hs0603-buingoc-tu@hn-namson.edu.vn</v>
      </c>
      <c r="V604" s="23" t="str">
        <f t="shared" si="230"/>
        <v>abcd7980</v>
      </c>
      <c r="W604" s="46" t="str">
        <f t="shared" si="219"/>
        <v>HN</v>
      </c>
      <c r="X604" s="30" t="s">
        <v>47</v>
      </c>
      <c r="Y604" s="30" t="s">
        <v>51</v>
      </c>
      <c r="Z604" s="46" t="str">
        <f t="shared" si="220"/>
        <v>HS-NamSon-HN</v>
      </c>
      <c r="AA604" s="46" t="str">
        <f t="shared" si="221"/>
        <v>NamSon-HN</v>
      </c>
      <c r="AB604" s="24" t="s">
        <v>48</v>
      </c>
      <c r="AC604" s="24" t="s">
        <v>49</v>
      </c>
      <c r="AE604" s="46" t="str">
        <f t="shared" si="231"/>
        <v>hn-namson-hs0603</v>
      </c>
      <c r="AF604" s="46" t="str">
        <f t="shared" si="232"/>
        <v>DS9</v>
      </c>
      <c r="AG604" s="46" t="str">
        <f t="shared" si="233"/>
        <v>9D-NamSon-HN</v>
      </c>
      <c r="AH604" s="30" t="s">
        <v>64</v>
      </c>
      <c r="AI604" s="46" t="str">
        <f t="shared" si="234"/>
        <v>HH9</v>
      </c>
      <c r="AJ604" s="46" t="str">
        <f t="shared" si="235"/>
        <v>9D-NamSon-HN</v>
      </c>
      <c r="AK604" s="46" t="s">
        <v>64</v>
      </c>
      <c r="AL604" s="46" t="str">
        <f t="shared" si="236"/>
        <v>TA9</v>
      </c>
      <c r="AM604" s="46" t="str">
        <f t="shared" si="237"/>
        <v>9D-NamSon-HN</v>
      </c>
      <c r="AN604" s="46" t="s">
        <v>64</v>
      </c>
      <c r="AO604" s="46" t="str">
        <f t="shared" si="238"/>
        <v>NV9</v>
      </c>
      <c r="AP604" s="46" t="str">
        <f t="shared" si="239"/>
        <v>9D-NamSon-HN</v>
      </c>
      <c r="AQ604" s="46" t="s">
        <v>64</v>
      </c>
    </row>
    <row r="605" spans="1:43" ht="15.75" customHeight="1" x14ac:dyDescent="0.2">
      <c r="A605" s="30">
        <v>604</v>
      </c>
      <c r="B605" s="52" t="s">
        <v>649</v>
      </c>
      <c r="C605" s="53" t="s">
        <v>673</v>
      </c>
      <c r="D605" s="54" t="s">
        <v>75</v>
      </c>
      <c r="E605" s="57">
        <v>38521</v>
      </c>
      <c r="H605" s="15" t="str">
        <f t="shared" si="222"/>
        <v>hn-namson-hs0604</v>
      </c>
      <c r="I605" s="7" t="str">
        <f t="shared" si="223"/>
        <v>abcd8081</v>
      </c>
      <c r="K605" s="46">
        <v>604</v>
      </c>
      <c r="L605" s="46" t="str">
        <f t="shared" si="216"/>
        <v>9D-NamSon-HN</v>
      </c>
      <c r="M605" s="46" t="str">
        <f t="shared" si="224"/>
        <v>Nguyễn Văn Tú</v>
      </c>
      <c r="N605" s="23" t="str">
        <f t="shared" si="225"/>
        <v>Tú</v>
      </c>
      <c r="O605" s="23" t="str">
        <f t="shared" si="226"/>
        <v xml:space="preserve">Nguyễn Văn </v>
      </c>
      <c r="P605" t="s">
        <v>1284</v>
      </c>
      <c r="Q605" s="23" t="str">
        <f t="shared" si="227"/>
        <v>0604</v>
      </c>
      <c r="R605" s="23" t="str">
        <f t="shared" si="217"/>
        <v>hn-namson-hs0604</v>
      </c>
      <c r="S605" s="23" t="str">
        <f t="shared" si="228"/>
        <v>Tu</v>
      </c>
      <c r="T605" s="23" t="str">
        <f t="shared" si="229"/>
        <v xml:space="preserve">Nguyen Van </v>
      </c>
      <c r="U605" s="23" t="str">
        <f t="shared" si="218"/>
        <v>hs0604-nguyenvan-tu@hn-namson.edu.vn</v>
      </c>
      <c r="V605" s="23" t="str">
        <f t="shared" si="230"/>
        <v>abcd8081</v>
      </c>
      <c r="W605" s="46" t="str">
        <f t="shared" si="219"/>
        <v>HN</v>
      </c>
      <c r="X605" s="30" t="s">
        <v>47</v>
      </c>
      <c r="Y605" s="30" t="s">
        <v>51</v>
      </c>
      <c r="Z605" s="46" t="str">
        <f t="shared" si="220"/>
        <v>HS-NamSon-HN</v>
      </c>
      <c r="AA605" s="46" t="str">
        <f t="shared" si="221"/>
        <v>NamSon-HN</v>
      </c>
      <c r="AB605" s="24" t="s">
        <v>48</v>
      </c>
      <c r="AC605" s="24" t="s">
        <v>49</v>
      </c>
      <c r="AE605" s="46" t="str">
        <f t="shared" si="231"/>
        <v>hn-namson-hs0604</v>
      </c>
      <c r="AF605" s="46" t="str">
        <f t="shared" si="232"/>
        <v>DS9</v>
      </c>
      <c r="AG605" s="46" t="str">
        <f t="shared" si="233"/>
        <v>9D-NamSon-HN</v>
      </c>
      <c r="AH605" s="30" t="s">
        <v>64</v>
      </c>
      <c r="AI605" s="46" t="str">
        <f t="shared" si="234"/>
        <v>HH9</v>
      </c>
      <c r="AJ605" s="46" t="str">
        <f t="shared" si="235"/>
        <v>9D-NamSon-HN</v>
      </c>
      <c r="AK605" s="46" t="s">
        <v>64</v>
      </c>
      <c r="AL605" s="46" t="str">
        <f t="shared" si="236"/>
        <v>TA9</v>
      </c>
      <c r="AM605" s="46" t="str">
        <f t="shared" si="237"/>
        <v>9D-NamSon-HN</v>
      </c>
      <c r="AN605" s="46" t="s">
        <v>64</v>
      </c>
      <c r="AO605" s="46" t="str">
        <f t="shared" si="238"/>
        <v>NV9</v>
      </c>
      <c r="AP605" s="46" t="str">
        <f t="shared" si="239"/>
        <v>9D-NamSon-HN</v>
      </c>
      <c r="AQ605" s="46" t="s">
        <v>64</v>
      </c>
    </row>
    <row r="606" spans="1:43" ht="15.75" customHeight="1" x14ac:dyDescent="0.2">
      <c r="A606" s="7">
        <v>605</v>
      </c>
      <c r="B606" s="52" t="s">
        <v>649</v>
      </c>
      <c r="C606" s="53" t="s">
        <v>674</v>
      </c>
      <c r="D606" s="54" t="s">
        <v>75</v>
      </c>
      <c r="E606" s="57">
        <v>38277</v>
      </c>
      <c r="H606" s="15" t="str">
        <f t="shared" si="222"/>
        <v>hn-namson-hs0605</v>
      </c>
      <c r="I606" s="7" t="str">
        <f t="shared" si="223"/>
        <v>abcd8182</v>
      </c>
      <c r="K606" s="46">
        <v>605</v>
      </c>
      <c r="L606" s="46" t="str">
        <f t="shared" si="216"/>
        <v>9D-NamSon-HN</v>
      </c>
      <c r="M606" s="46" t="str">
        <f t="shared" si="224"/>
        <v>Đỗ Duy Tuân</v>
      </c>
      <c r="N606" s="23" t="str">
        <f t="shared" si="225"/>
        <v>Tuân</v>
      </c>
      <c r="O606" s="23" t="str">
        <f t="shared" si="226"/>
        <v xml:space="preserve">Đỗ Duy </v>
      </c>
      <c r="P606" t="s">
        <v>1285</v>
      </c>
      <c r="Q606" s="23" t="str">
        <f t="shared" si="227"/>
        <v>0605</v>
      </c>
      <c r="R606" s="23" t="str">
        <f t="shared" si="217"/>
        <v>hn-namson-hs0605</v>
      </c>
      <c r="S606" s="23" t="str">
        <f t="shared" si="228"/>
        <v>Tuan</v>
      </c>
      <c r="T606" s="23" t="str">
        <f t="shared" si="229"/>
        <v xml:space="preserve">Do Duy </v>
      </c>
      <c r="U606" s="23" t="str">
        <f t="shared" si="218"/>
        <v>hs0605-doduy-tuan@hn-namson.edu.vn</v>
      </c>
      <c r="V606" s="23" t="str">
        <f t="shared" si="230"/>
        <v>abcd8182</v>
      </c>
      <c r="W606" s="46" t="str">
        <f t="shared" si="219"/>
        <v>HN</v>
      </c>
      <c r="X606" s="30" t="s">
        <v>47</v>
      </c>
      <c r="Y606" s="30" t="s">
        <v>51</v>
      </c>
      <c r="Z606" s="46" t="str">
        <f t="shared" si="220"/>
        <v>HS-NamSon-HN</v>
      </c>
      <c r="AA606" s="46" t="str">
        <f t="shared" si="221"/>
        <v>NamSon-HN</v>
      </c>
      <c r="AB606" s="24" t="s">
        <v>48</v>
      </c>
      <c r="AC606" s="24" t="s">
        <v>49</v>
      </c>
      <c r="AE606" s="46" t="str">
        <f t="shared" si="231"/>
        <v>hn-namson-hs0605</v>
      </c>
      <c r="AF606" s="46" t="str">
        <f t="shared" si="232"/>
        <v>DS9</v>
      </c>
      <c r="AG606" s="46" t="str">
        <f t="shared" si="233"/>
        <v>9D-NamSon-HN</v>
      </c>
      <c r="AH606" s="30" t="s">
        <v>64</v>
      </c>
      <c r="AI606" s="46" t="str">
        <f t="shared" si="234"/>
        <v>HH9</v>
      </c>
      <c r="AJ606" s="46" t="str">
        <f t="shared" si="235"/>
        <v>9D-NamSon-HN</v>
      </c>
      <c r="AK606" s="46" t="s">
        <v>64</v>
      </c>
      <c r="AL606" s="46" t="str">
        <f t="shared" si="236"/>
        <v>TA9</v>
      </c>
      <c r="AM606" s="46" t="str">
        <f t="shared" si="237"/>
        <v>9D-NamSon-HN</v>
      </c>
      <c r="AN606" s="46" t="s">
        <v>64</v>
      </c>
      <c r="AO606" s="46" t="str">
        <f t="shared" si="238"/>
        <v>NV9</v>
      </c>
      <c r="AP606" s="46" t="str">
        <f t="shared" si="239"/>
        <v>9D-NamSon-HN</v>
      </c>
      <c r="AQ606" s="46" t="s">
        <v>64</v>
      </c>
    </row>
    <row r="607" spans="1:43" ht="15.75" customHeight="1" x14ac:dyDescent="0.2">
      <c r="A607" s="30">
        <v>606</v>
      </c>
      <c r="B607" s="52" t="s">
        <v>649</v>
      </c>
      <c r="C607" s="53" t="s">
        <v>675</v>
      </c>
      <c r="D607" s="54" t="s">
        <v>75</v>
      </c>
      <c r="E607" s="57">
        <v>38479</v>
      </c>
      <c r="H607" s="15" t="str">
        <f t="shared" si="222"/>
        <v>hn-namson-hs0606</v>
      </c>
      <c r="I607" s="7" t="str">
        <f t="shared" si="223"/>
        <v>abcd8283</v>
      </c>
      <c r="K607" s="46">
        <v>606</v>
      </c>
      <c r="L607" s="46" t="str">
        <f t="shared" si="216"/>
        <v>9D-NamSon-HN</v>
      </c>
      <c r="M607" s="46" t="str">
        <f t="shared" si="224"/>
        <v>Nguyễn Thành Tuân</v>
      </c>
      <c r="N607" s="23" t="str">
        <f t="shared" si="225"/>
        <v>Tuân</v>
      </c>
      <c r="O607" s="23" t="str">
        <f t="shared" si="226"/>
        <v xml:space="preserve">Nguyễn Thành </v>
      </c>
      <c r="P607" t="s">
        <v>1286</v>
      </c>
      <c r="Q607" s="23" t="str">
        <f t="shared" si="227"/>
        <v>0606</v>
      </c>
      <c r="R607" s="23" t="str">
        <f t="shared" si="217"/>
        <v>hn-namson-hs0606</v>
      </c>
      <c r="S607" s="23" t="str">
        <f t="shared" si="228"/>
        <v>Tuan</v>
      </c>
      <c r="T607" s="23" t="str">
        <f t="shared" si="229"/>
        <v xml:space="preserve">Nguyen Thanh </v>
      </c>
      <c r="U607" s="23" t="str">
        <f t="shared" si="218"/>
        <v>hs0606-nguyenthanh-tuan@hn-namson.edu.vn</v>
      </c>
      <c r="V607" s="23" t="str">
        <f t="shared" si="230"/>
        <v>abcd8283</v>
      </c>
      <c r="W607" s="46" t="str">
        <f t="shared" si="219"/>
        <v>HN</v>
      </c>
      <c r="X607" s="30" t="s">
        <v>47</v>
      </c>
      <c r="Y607" s="30" t="s">
        <v>51</v>
      </c>
      <c r="Z607" s="46" t="str">
        <f t="shared" si="220"/>
        <v>HS-NamSon-HN</v>
      </c>
      <c r="AA607" s="46" t="str">
        <f t="shared" si="221"/>
        <v>NamSon-HN</v>
      </c>
      <c r="AB607" s="24" t="s">
        <v>48</v>
      </c>
      <c r="AC607" s="24" t="s">
        <v>49</v>
      </c>
      <c r="AE607" s="46" t="str">
        <f t="shared" si="231"/>
        <v>hn-namson-hs0606</v>
      </c>
      <c r="AF607" s="46" t="str">
        <f t="shared" si="232"/>
        <v>DS9</v>
      </c>
      <c r="AG607" s="46" t="str">
        <f t="shared" si="233"/>
        <v>9D-NamSon-HN</v>
      </c>
      <c r="AH607" s="30" t="s">
        <v>64</v>
      </c>
      <c r="AI607" s="46" t="str">
        <f t="shared" si="234"/>
        <v>HH9</v>
      </c>
      <c r="AJ607" s="46" t="str">
        <f t="shared" si="235"/>
        <v>9D-NamSon-HN</v>
      </c>
      <c r="AK607" s="46" t="s">
        <v>64</v>
      </c>
      <c r="AL607" s="46" t="str">
        <f t="shared" si="236"/>
        <v>TA9</v>
      </c>
      <c r="AM607" s="46" t="str">
        <f t="shared" si="237"/>
        <v>9D-NamSon-HN</v>
      </c>
      <c r="AN607" s="46" t="s">
        <v>64</v>
      </c>
      <c r="AO607" s="46" t="str">
        <f t="shared" si="238"/>
        <v>NV9</v>
      </c>
      <c r="AP607" s="46" t="str">
        <f t="shared" si="239"/>
        <v>9D-NamSon-HN</v>
      </c>
      <c r="AQ607" s="46" t="s">
        <v>64</v>
      </c>
    </row>
    <row r="608" spans="1:43" ht="15.75" customHeight="1" x14ac:dyDescent="0.2">
      <c r="A608" s="7">
        <v>607</v>
      </c>
      <c r="B608" s="52" t="s">
        <v>649</v>
      </c>
      <c r="C608" s="53" t="s">
        <v>676</v>
      </c>
      <c r="D608" s="54" t="s">
        <v>75</v>
      </c>
      <c r="E608" s="57">
        <v>38702</v>
      </c>
      <c r="H608" s="15" t="str">
        <f t="shared" si="222"/>
        <v>hn-namson-hs0607</v>
      </c>
      <c r="I608" s="7" t="str">
        <f t="shared" si="223"/>
        <v>abcd8384</v>
      </c>
      <c r="K608" s="46">
        <v>607</v>
      </c>
      <c r="L608" s="46" t="str">
        <f t="shared" si="216"/>
        <v>9D-NamSon-HN</v>
      </c>
      <c r="M608" s="46" t="str">
        <f t="shared" si="224"/>
        <v>Nguyễn Văn Tuyến</v>
      </c>
      <c r="N608" s="23" t="str">
        <f t="shared" si="225"/>
        <v>Tuyến</v>
      </c>
      <c r="O608" s="23" t="str">
        <f t="shared" si="226"/>
        <v xml:space="preserve">Nguyễn Văn </v>
      </c>
      <c r="P608" t="s">
        <v>1287</v>
      </c>
      <c r="Q608" s="23" t="str">
        <f t="shared" si="227"/>
        <v>0607</v>
      </c>
      <c r="R608" s="23" t="str">
        <f t="shared" si="217"/>
        <v>hn-namson-hs0607</v>
      </c>
      <c r="S608" s="23" t="str">
        <f t="shared" si="228"/>
        <v>Tuyen</v>
      </c>
      <c r="T608" s="23" t="str">
        <f t="shared" si="229"/>
        <v xml:space="preserve">Nguyen Van </v>
      </c>
      <c r="U608" s="23" t="str">
        <f t="shared" si="218"/>
        <v>hs0607-nguyenvan-tuyen@hn-namson.edu.vn</v>
      </c>
      <c r="V608" s="23" t="str">
        <f t="shared" si="230"/>
        <v>abcd8384</v>
      </c>
      <c r="W608" s="46" t="str">
        <f t="shared" si="219"/>
        <v>HN</v>
      </c>
      <c r="X608" s="30" t="s">
        <v>47</v>
      </c>
      <c r="Y608" s="30" t="s">
        <v>51</v>
      </c>
      <c r="Z608" s="46" t="str">
        <f t="shared" si="220"/>
        <v>HS-NamSon-HN</v>
      </c>
      <c r="AA608" s="46" t="str">
        <f t="shared" si="221"/>
        <v>NamSon-HN</v>
      </c>
      <c r="AB608" s="24" t="s">
        <v>48</v>
      </c>
      <c r="AC608" s="24" t="s">
        <v>49</v>
      </c>
      <c r="AE608" s="46" t="str">
        <f t="shared" si="231"/>
        <v>hn-namson-hs0607</v>
      </c>
      <c r="AF608" s="46" t="str">
        <f t="shared" si="232"/>
        <v>DS9</v>
      </c>
      <c r="AG608" s="46" t="str">
        <f t="shared" si="233"/>
        <v>9D-NamSon-HN</v>
      </c>
      <c r="AH608" s="30" t="s">
        <v>64</v>
      </c>
      <c r="AI608" s="46" t="str">
        <f t="shared" si="234"/>
        <v>HH9</v>
      </c>
      <c r="AJ608" s="46" t="str">
        <f t="shared" si="235"/>
        <v>9D-NamSon-HN</v>
      </c>
      <c r="AK608" s="46" t="s">
        <v>64</v>
      </c>
      <c r="AL608" s="46" t="str">
        <f t="shared" si="236"/>
        <v>TA9</v>
      </c>
      <c r="AM608" s="46" t="str">
        <f t="shared" si="237"/>
        <v>9D-NamSon-HN</v>
      </c>
      <c r="AN608" s="46" t="s">
        <v>64</v>
      </c>
      <c r="AO608" s="46" t="str">
        <f t="shared" si="238"/>
        <v>NV9</v>
      </c>
      <c r="AP608" s="46" t="str">
        <f t="shared" si="239"/>
        <v>9D-NamSon-HN</v>
      </c>
      <c r="AQ608" s="46" t="s">
        <v>64</v>
      </c>
    </row>
    <row r="609" spans="1:43" ht="15.75" customHeight="1" x14ac:dyDescent="0.2">
      <c r="A609" s="30">
        <v>608</v>
      </c>
      <c r="B609" s="52" t="s">
        <v>649</v>
      </c>
      <c r="C609" s="53" t="s">
        <v>677</v>
      </c>
      <c r="D609" s="54" t="s">
        <v>75</v>
      </c>
      <c r="E609" s="57">
        <v>38548</v>
      </c>
      <c r="H609" s="15" t="str">
        <f t="shared" si="222"/>
        <v>hn-namson-hs0608</v>
      </c>
      <c r="I609" s="7" t="str">
        <f t="shared" si="223"/>
        <v>abcd8485</v>
      </c>
      <c r="K609" s="46">
        <v>608</v>
      </c>
      <c r="L609" s="46" t="str">
        <f t="shared" si="216"/>
        <v>9D-NamSon-HN</v>
      </c>
      <c r="M609" s="46" t="str">
        <f t="shared" si="224"/>
        <v>Bùi Quang Anh Văn</v>
      </c>
      <c r="N609" s="23" t="str">
        <f t="shared" si="225"/>
        <v>Văn</v>
      </c>
      <c r="O609" s="23" t="str">
        <f t="shared" si="226"/>
        <v xml:space="preserve">Bùi Quang Anh </v>
      </c>
      <c r="P609" t="s">
        <v>1288</v>
      </c>
      <c r="Q609" s="23" t="str">
        <f t="shared" si="227"/>
        <v>0608</v>
      </c>
      <c r="R609" s="23" t="str">
        <f t="shared" si="217"/>
        <v>hn-namson-hs0608</v>
      </c>
      <c r="S609" s="23" t="str">
        <f t="shared" si="228"/>
        <v>Van</v>
      </c>
      <c r="T609" s="23" t="str">
        <f t="shared" si="229"/>
        <v xml:space="preserve">Bui Quang Anh </v>
      </c>
      <c r="U609" s="23" t="str">
        <f t="shared" si="218"/>
        <v>hs0608-buiquanganh-van@hn-namson.edu.vn</v>
      </c>
      <c r="V609" s="23" t="str">
        <f t="shared" si="230"/>
        <v>abcd8485</v>
      </c>
      <c r="W609" s="46" t="str">
        <f t="shared" si="219"/>
        <v>HN</v>
      </c>
      <c r="X609" s="30" t="s">
        <v>47</v>
      </c>
      <c r="Y609" s="30" t="s">
        <v>51</v>
      </c>
      <c r="Z609" s="46" t="str">
        <f t="shared" si="220"/>
        <v>HS-NamSon-HN</v>
      </c>
      <c r="AA609" s="46" t="str">
        <f t="shared" si="221"/>
        <v>NamSon-HN</v>
      </c>
      <c r="AB609" s="24" t="s">
        <v>48</v>
      </c>
      <c r="AC609" s="24" t="s">
        <v>49</v>
      </c>
      <c r="AE609" s="46" t="str">
        <f t="shared" si="231"/>
        <v>hn-namson-hs0608</v>
      </c>
      <c r="AF609" s="46" t="str">
        <f t="shared" si="232"/>
        <v>DS9</v>
      </c>
      <c r="AG609" s="46" t="str">
        <f t="shared" si="233"/>
        <v>9D-NamSon-HN</v>
      </c>
      <c r="AH609" s="30" t="s">
        <v>64</v>
      </c>
      <c r="AI609" s="46" t="str">
        <f t="shared" si="234"/>
        <v>HH9</v>
      </c>
      <c r="AJ609" s="46" t="str">
        <f t="shared" si="235"/>
        <v>9D-NamSon-HN</v>
      </c>
      <c r="AK609" s="46" t="s">
        <v>64</v>
      </c>
      <c r="AL609" s="46" t="str">
        <f t="shared" si="236"/>
        <v>TA9</v>
      </c>
      <c r="AM609" s="46" t="str">
        <f t="shared" si="237"/>
        <v>9D-NamSon-HN</v>
      </c>
      <c r="AN609" s="46" t="s">
        <v>64</v>
      </c>
      <c r="AO609" s="46" t="str">
        <f t="shared" si="238"/>
        <v>NV9</v>
      </c>
      <c r="AP609" s="46" t="str">
        <f t="shared" si="239"/>
        <v>9D-NamSon-HN</v>
      </c>
      <c r="AQ609" s="46" t="s">
        <v>64</v>
      </c>
    </row>
    <row r="610" spans="1:43" ht="15.75" customHeight="1" x14ac:dyDescent="0.2">
      <c r="A610" s="7">
        <v>609</v>
      </c>
      <c r="B610" s="52" t="s">
        <v>649</v>
      </c>
      <c r="C610" s="53" t="s">
        <v>678</v>
      </c>
      <c r="D610" s="54" t="s">
        <v>75</v>
      </c>
      <c r="E610" s="57">
        <v>38441</v>
      </c>
      <c r="H610" s="15" t="str">
        <f t="shared" si="222"/>
        <v>hn-namson-hs0609</v>
      </c>
      <c r="I610" s="7" t="str">
        <f t="shared" si="223"/>
        <v>abcd8586</v>
      </c>
      <c r="K610" s="46">
        <v>609</v>
      </c>
      <c r="L610" s="46" t="str">
        <f t="shared" si="216"/>
        <v>9D-NamSon-HN</v>
      </c>
      <c r="M610" s="46" t="str">
        <f t="shared" si="224"/>
        <v>Nguyễn Đăng Việt</v>
      </c>
      <c r="N610" s="23" t="str">
        <f t="shared" si="225"/>
        <v>Việt</v>
      </c>
      <c r="O610" s="23" t="str">
        <f t="shared" si="226"/>
        <v xml:space="preserve">Nguyễn Đăng </v>
      </c>
      <c r="P610" t="s">
        <v>1289</v>
      </c>
      <c r="Q610" s="23" t="str">
        <f t="shared" si="227"/>
        <v>0609</v>
      </c>
      <c r="R610" s="23" t="str">
        <f t="shared" si="217"/>
        <v>hn-namson-hs0609</v>
      </c>
      <c r="S610" s="23" t="str">
        <f t="shared" si="228"/>
        <v>Viet</v>
      </c>
      <c r="T610" s="23" t="str">
        <f t="shared" si="229"/>
        <v xml:space="preserve">Nguyen Dang </v>
      </c>
      <c r="U610" s="23" t="str">
        <f t="shared" si="218"/>
        <v>hs0609-nguyendang-viet@hn-namson.edu.vn</v>
      </c>
      <c r="V610" s="23" t="str">
        <f t="shared" si="230"/>
        <v>abcd8586</v>
      </c>
      <c r="W610" s="46" t="str">
        <f t="shared" si="219"/>
        <v>HN</v>
      </c>
      <c r="X610" s="30" t="s">
        <v>47</v>
      </c>
      <c r="Y610" s="30" t="s">
        <v>51</v>
      </c>
      <c r="Z610" s="46" t="str">
        <f t="shared" si="220"/>
        <v>HS-NamSon-HN</v>
      </c>
      <c r="AA610" s="46" t="str">
        <f t="shared" si="221"/>
        <v>NamSon-HN</v>
      </c>
      <c r="AB610" s="24" t="s">
        <v>48</v>
      </c>
      <c r="AC610" s="24" t="s">
        <v>49</v>
      </c>
      <c r="AE610" s="46" t="str">
        <f t="shared" si="231"/>
        <v>hn-namson-hs0609</v>
      </c>
      <c r="AF610" s="46" t="str">
        <f t="shared" si="232"/>
        <v>DS9</v>
      </c>
      <c r="AG610" s="46" t="str">
        <f t="shared" si="233"/>
        <v>9D-NamSon-HN</v>
      </c>
      <c r="AH610" s="30" t="s">
        <v>64</v>
      </c>
      <c r="AI610" s="46" t="str">
        <f t="shared" si="234"/>
        <v>HH9</v>
      </c>
      <c r="AJ610" s="46" t="str">
        <f t="shared" si="235"/>
        <v>9D-NamSon-HN</v>
      </c>
      <c r="AK610" s="46" t="s">
        <v>64</v>
      </c>
      <c r="AL610" s="46" t="str">
        <f t="shared" si="236"/>
        <v>TA9</v>
      </c>
      <c r="AM610" s="46" t="str">
        <f t="shared" si="237"/>
        <v>9D-NamSon-HN</v>
      </c>
      <c r="AN610" s="46" t="s">
        <v>64</v>
      </c>
      <c r="AO610" s="46" t="str">
        <f t="shared" si="238"/>
        <v>NV9</v>
      </c>
      <c r="AP610" s="46" t="str">
        <f t="shared" si="239"/>
        <v>9D-NamSon-HN</v>
      </c>
      <c r="AQ610" s="46" t="s">
        <v>64</v>
      </c>
    </row>
    <row r="611" spans="1:43" ht="15.75" customHeight="1" x14ac:dyDescent="0.2">
      <c r="A611" s="30">
        <v>610</v>
      </c>
      <c r="B611" s="52" t="s">
        <v>649</v>
      </c>
      <c r="C611" s="53" t="s">
        <v>679</v>
      </c>
      <c r="D611" s="54" t="s">
        <v>75</v>
      </c>
      <c r="E611" s="57">
        <v>38653</v>
      </c>
      <c r="H611" s="15" t="str">
        <f t="shared" si="222"/>
        <v>hn-namson-hs0610</v>
      </c>
      <c r="I611" s="7" t="str">
        <f t="shared" si="223"/>
        <v>abcd8687</v>
      </c>
      <c r="K611" s="46">
        <v>610</v>
      </c>
      <c r="L611" s="46" t="str">
        <f t="shared" si="216"/>
        <v>9D-NamSon-HN</v>
      </c>
      <c r="M611" s="46" t="str">
        <f t="shared" si="224"/>
        <v>Nguyễn Quốc Vinh</v>
      </c>
      <c r="N611" s="23" t="str">
        <f t="shared" si="225"/>
        <v>Vinh</v>
      </c>
      <c r="O611" s="23" t="str">
        <f t="shared" si="226"/>
        <v xml:space="preserve">Nguyễn Quốc </v>
      </c>
      <c r="P611" t="s">
        <v>1290</v>
      </c>
      <c r="Q611" s="23" t="str">
        <f t="shared" si="227"/>
        <v>0610</v>
      </c>
      <c r="R611" s="23" t="str">
        <f t="shared" si="217"/>
        <v>hn-namson-hs0610</v>
      </c>
      <c r="S611" s="23" t="str">
        <f t="shared" si="228"/>
        <v>Vinh</v>
      </c>
      <c r="T611" s="23" t="str">
        <f t="shared" si="229"/>
        <v xml:space="preserve">Nguyen Quoc </v>
      </c>
      <c r="U611" s="23" t="str">
        <f t="shared" si="218"/>
        <v>hs0610-nguyenquoc-vinh@hn-namson.edu.vn</v>
      </c>
      <c r="V611" s="23" t="str">
        <f t="shared" si="230"/>
        <v>abcd8687</v>
      </c>
      <c r="W611" s="46" t="str">
        <f t="shared" si="219"/>
        <v>HN</v>
      </c>
      <c r="X611" s="30" t="s">
        <v>47</v>
      </c>
      <c r="Y611" s="30" t="s">
        <v>51</v>
      </c>
      <c r="Z611" s="46" t="str">
        <f t="shared" si="220"/>
        <v>HS-NamSon-HN</v>
      </c>
      <c r="AA611" s="46" t="str">
        <f t="shared" si="221"/>
        <v>NamSon-HN</v>
      </c>
      <c r="AB611" s="24" t="s">
        <v>48</v>
      </c>
      <c r="AC611" s="24" t="s">
        <v>49</v>
      </c>
      <c r="AE611" s="46" t="str">
        <f t="shared" si="231"/>
        <v>hn-namson-hs0610</v>
      </c>
      <c r="AF611" s="46" t="str">
        <f t="shared" si="232"/>
        <v>DS9</v>
      </c>
      <c r="AG611" s="46" t="str">
        <f t="shared" si="233"/>
        <v>9D-NamSon-HN</v>
      </c>
      <c r="AH611" s="30" t="s">
        <v>64</v>
      </c>
      <c r="AI611" s="46" t="str">
        <f t="shared" si="234"/>
        <v>HH9</v>
      </c>
      <c r="AJ611" s="46" t="str">
        <f t="shared" si="235"/>
        <v>9D-NamSon-HN</v>
      </c>
      <c r="AK611" s="46" t="s">
        <v>64</v>
      </c>
      <c r="AL611" s="46" t="str">
        <f t="shared" si="236"/>
        <v>TA9</v>
      </c>
      <c r="AM611" s="46" t="str">
        <f t="shared" si="237"/>
        <v>9D-NamSon-HN</v>
      </c>
      <c r="AN611" s="46" t="s">
        <v>64</v>
      </c>
      <c r="AO611" s="46" t="str">
        <f t="shared" si="238"/>
        <v>NV9</v>
      </c>
      <c r="AP611" s="46" t="str">
        <f t="shared" si="239"/>
        <v>9D-NamSon-HN</v>
      </c>
      <c r="AQ611" s="46" t="s">
        <v>64</v>
      </c>
    </row>
    <row r="612" spans="1:43" ht="15.75" customHeight="1" x14ac:dyDescent="0.2">
      <c r="A612" s="7">
        <v>611</v>
      </c>
      <c r="B612" s="52" t="s">
        <v>649</v>
      </c>
      <c r="C612" s="53" t="s">
        <v>680</v>
      </c>
      <c r="D612" s="54" t="s">
        <v>75</v>
      </c>
      <c r="E612" s="57">
        <v>38204</v>
      </c>
      <c r="H612" s="15" t="str">
        <f t="shared" si="222"/>
        <v>hn-namson-hs0611</v>
      </c>
      <c r="I612" s="7" t="str">
        <f t="shared" si="223"/>
        <v>abcd8788</v>
      </c>
      <c r="K612" s="46">
        <v>611</v>
      </c>
      <c r="L612" s="46" t="str">
        <f t="shared" si="216"/>
        <v>9D-NamSon-HN</v>
      </c>
      <c r="M612" s="46" t="str">
        <f t="shared" si="224"/>
        <v>Nguyễn Văn Vũ</v>
      </c>
      <c r="N612" s="23" t="str">
        <f t="shared" si="225"/>
        <v>Vũ</v>
      </c>
      <c r="O612" s="23" t="str">
        <f t="shared" si="226"/>
        <v xml:space="preserve">Nguyễn Văn </v>
      </c>
      <c r="P612" t="s">
        <v>1291</v>
      </c>
      <c r="Q612" s="23" t="str">
        <f t="shared" si="227"/>
        <v>0611</v>
      </c>
      <c r="R612" s="23" t="str">
        <f t="shared" si="217"/>
        <v>hn-namson-hs0611</v>
      </c>
      <c r="S612" s="23" t="str">
        <f t="shared" si="228"/>
        <v>Vu</v>
      </c>
      <c r="T612" s="23" t="str">
        <f t="shared" si="229"/>
        <v xml:space="preserve">Nguyen Van </v>
      </c>
      <c r="U612" s="23" t="str">
        <f t="shared" si="218"/>
        <v>hs0611-nguyenvan-vu@hn-namson.edu.vn</v>
      </c>
      <c r="V612" s="23" t="str">
        <f t="shared" si="230"/>
        <v>abcd8788</v>
      </c>
      <c r="W612" s="46" t="str">
        <f t="shared" si="219"/>
        <v>HN</v>
      </c>
      <c r="X612" s="30" t="s">
        <v>47</v>
      </c>
      <c r="Y612" s="30" t="s">
        <v>51</v>
      </c>
      <c r="Z612" s="46" t="str">
        <f t="shared" si="220"/>
        <v>HS-NamSon-HN</v>
      </c>
      <c r="AA612" s="46" t="str">
        <f t="shared" si="221"/>
        <v>NamSon-HN</v>
      </c>
      <c r="AB612" s="24" t="s">
        <v>48</v>
      </c>
      <c r="AC612" s="24" t="s">
        <v>49</v>
      </c>
      <c r="AE612" s="46" t="str">
        <f t="shared" si="231"/>
        <v>hn-namson-hs0611</v>
      </c>
      <c r="AF612" s="46" t="str">
        <f t="shared" si="232"/>
        <v>DS9</v>
      </c>
      <c r="AG612" s="46" t="str">
        <f t="shared" si="233"/>
        <v>9D-NamSon-HN</v>
      </c>
      <c r="AH612" s="30" t="s">
        <v>64</v>
      </c>
      <c r="AI612" s="46" t="str">
        <f t="shared" si="234"/>
        <v>HH9</v>
      </c>
      <c r="AJ612" s="46" t="str">
        <f t="shared" si="235"/>
        <v>9D-NamSon-HN</v>
      </c>
      <c r="AK612" s="46" t="s">
        <v>64</v>
      </c>
      <c r="AL612" s="46" t="str">
        <f t="shared" si="236"/>
        <v>TA9</v>
      </c>
      <c r="AM612" s="46" t="str">
        <f t="shared" si="237"/>
        <v>9D-NamSon-HN</v>
      </c>
      <c r="AN612" s="46" t="s">
        <v>64</v>
      </c>
      <c r="AO612" s="46" t="str">
        <f t="shared" si="238"/>
        <v>NV9</v>
      </c>
      <c r="AP612" s="46" t="str">
        <f t="shared" si="239"/>
        <v>9D-NamSon-HN</v>
      </c>
      <c r="AQ612" s="46" t="s">
        <v>64</v>
      </c>
    </row>
    <row r="613" spans="1:43" ht="15.75" customHeight="1" x14ac:dyDescent="0.2">
      <c r="A613" s="30">
        <v>612</v>
      </c>
      <c r="B613" s="52" t="s">
        <v>649</v>
      </c>
      <c r="C613" s="53" t="s">
        <v>681</v>
      </c>
      <c r="D613" s="54" t="s">
        <v>98</v>
      </c>
      <c r="E613" s="57">
        <v>38670</v>
      </c>
      <c r="H613" s="15" t="str">
        <f t="shared" si="222"/>
        <v>hn-namson-hs0612</v>
      </c>
      <c r="I613" s="7" t="str">
        <f t="shared" si="223"/>
        <v>abcd8889</v>
      </c>
      <c r="K613" s="46">
        <v>612</v>
      </c>
      <c r="L613" s="46" t="str">
        <f t="shared" si="216"/>
        <v>9D-NamSon-HN</v>
      </c>
      <c r="M613" s="46" t="str">
        <f t="shared" si="224"/>
        <v>Phan Thị Xuân</v>
      </c>
      <c r="N613" s="23" t="str">
        <f t="shared" si="225"/>
        <v>Xuân</v>
      </c>
      <c r="O613" s="23" t="str">
        <f t="shared" si="226"/>
        <v xml:space="preserve">Phan Thị </v>
      </c>
      <c r="P613" t="s">
        <v>1292</v>
      </c>
      <c r="Q613" s="23" t="str">
        <f t="shared" si="227"/>
        <v>0612</v>
      </c>
      <c r="R613" s="23" t="str">
        <f t="shared" si="217"/>
        <v>hn-namson-hs0612</v>
      </c>
      <c r="S613" s="23" t="str">
        <f t="shared" si="228"/>
        <v>Xuan</v>
      </c>
      <c r="T613" s="23" t="str">
        <f t="shared" si="229"/>
        <v xml:space="preserve">Phan Thi </v>
      </c>
      <c r="U613" s="23" t="str">
        <f t="shared" si="218"/>
        <v>hs0612-phanthi-xuan@hn-namson.edu.vn</v>
      </c>
      <c r="V613" s="23" t="str">
        <f t="shared" si="230"/>
        <v>abcd8889</v>
      </c>
      <c r="W613" s="46" t="str">
        <f t="shared" si="219"/>
        <v>HN</v>
      </c>
      <c r="X613" s="30" t="s">
        <v>47</v>
      </c>
      <c r="Y613" s="30" t="s">
        <v>51</v>
      </c>
      <c r="Z613" s="46" t="str">
        <f t="shared" si="220"/>
        <v>HS-NamSon-HN</v>
      </c>
      <c r="AA613" s="46" t="str">
        <f t="shared" si="221"/>
        <v>NamSon-HN</v>
      </c>
      <c r="AB613" s="24" t="s">
        <v>48</v>
      </c>
      <c r="AC613" s="24" t="s">
        <v>49</v>
      </c>
      <c r="AE613" s="46" t="str">
        <f t="shared" si="231"/>
        <v>hn-namson-hs0612</v>
      </c>
      <c r="AF613" s="46" t="str">
        <f t="shared" si="232"/>
        <v>DS9</v>
      </c>
      <c r="AG613" s="46" t="str">
        <f t="shared" si="233"/>
        <v>9D-NamSon-HN</v>
      </c>
      <c r="AH613" s="30" t="s">
        <v>64</v>
      </c>
      <c r="AI613" s="46" t="str">
        <f t="shared" si="234"/>
        <v>HH9</v>
      </c>
      <c r="AJ613" s="46" t="str">
        <f t="shared" si="235"/>
        <v>9D-NamSon-HN</v>
      </c>
      <c r="AK613" s="46" t="s">
        <v>64</v>
      </c>
      <c r="AL613" s="46" t="str">
        <f t="shared" si="236"/>
        <v>TA9</v>
      </c>
      <c r="AM613" s="46" t="str">
        <f t="shared" si="237"/>
        <v>9D-NamSon-HN</v>
      </c>
      <c r="AN613" s="46" t="s">
        <v>64</v>
      </c>
      <c r="AO613" s="46" t="str">
        <f t="shared" si="238"/>
        <v>NV9</v>
      </c>
      <c r="AP613" s="46" t="str">
        <f t="shared" si="239"/>
        <v>9D-NamSon-HN</v>
      </c>
      <c r="AQ613" s="46" t="s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6"/>
  <sheetViews>
    <sheetView tabSelected="1" topLeftCell="A9" workbookViewId="0">
      <selection activeCell="A2" sqref="A2:F46"/>
    </sheetView>
  </sheetViews>
  <sheetFormatPr defaultColWidth="14.42578125" defaultRowHeight="15.75" customHeight="1" x14ac:dyDescent="0.2"/>
  <cols>
    <col min="1" max="1" width="4.7109375" customWidth="1"/>
    <col min="2" max="2" width="22.5703125" customWidth="1"/>
    <col min="3" max="3" width="16.42578125" customWidth="1"/>
    <col min="4" max="4" width="22.7109375" customWidth="1"/>
    <col min="5" max="5" width="17.5703125" style="18" bestFit="1" customWidth="1"/>
    <col min="6" max="6" width="14.42578125" style="18"/>
    <col min="7" max="7" width="14.42578125" style="20"/>
    <col min="8" max="8" width="14.42578125" style="18"/>
    <col min="9" max="9" width="18.85546875" style="18" bestFit="1" customWidth="1"/>
    <col min="10" max="10" width="23.140625" style="18" bestFit="1" customWidth="1"/>
    <col min="11" max="11" width="12.85546875" style="18" customWidth="1"/>
    <col min="12" max="12" width="21.140625" style="18" bestFit="1" customWidth="1"/>
    <col min="13" max="13" width="26.140625" style="18" bestFit="1" customWidth="1"/>
    <col min="14" max="14" width="9" style="18" bestFit="1" customWidth="1"/>
    <col min="15" max="15" width="17.5703125" style="18" bestFit="1" customWidth="1"/>
    <col min="16" max="16" width="9.42578125" style="18" bestFit="1" customWidth="1"/>
    <col min="17" max="17" width="20.5703125" style="18" bestFit="1" customWidth="1"/>
    <col min="18" max="18" width="48.42578125" style="18" bestFit="1" customWidth="1"/>
    <col min="19" max="19" width="9.5703125" style="18" bestFit="1" customWidth="1"/>
    <col min="20" max="20" width="6.5703125" style="18" customWidth="1"/>
    <col min="21" max="21" width="7.7109375" style="18" bestFit="1" customWidth="1"/>
    <col min="22" max="22" width="5" style="18" bestFit="1" customWidth="1"/>
    <col min="23" max="23" width="15.42578125" style="18" bestFit="1" customWidth="1"/>
    <col min="24" max="24" width="12.140625" style="18" bestFit="1" customWidth="1"/>
    <col min="25" max="25" width="9.140625" style="18" bestFit="1" customWidth="1"/>
    <col min="26" max="26" width="14.42578125" style="18"/>
  </cols>
  <sheetData>
    <row r="1" spans="1:27" ht="12.75" x14ac:dyDescent="0.2">
      <c r="A1" s="1" t="s">
        <v>0</v>
      </c>
      <c r="B1" s="1" t="s">
        <v>2</v>
      </c>
      <c r="C1" s="1" t="s">
        <v>3</v>
      </c>
      <c r="D1" s="2" t="s">
        <v>4</v>
      </c>
      <c r="E1" s="22" t="s">
        <v>6</v>
      </c>
      <c r="F1" s="22" t="s">
        <v>13</v>
      </c>
      <c r="G1" s="19"/>
      <c r="H1" s="33" t="s">
        <v>31</v>
      </c>
      <c r="I1" s="34" t="s">
        <v>32</v>
      </c>
      <c r="J1" s="35" t="s">
        <v>70</v>
      </c>
      <c r="K1" s="35" t="s">
        <v>71</v>
      </c>
      <c r="L1" s="35" t="s">
        <v>72</v>
      </c>
      <c r="M1" s="35" t="s">
        <v>73</v>
      </c>
      <c r="N1" s="35" t="s">
        <v>88</v>
      </c>
      <c r="O1" s="28" t="s">
        <v>33</v>
      </c>
      <c r="P1" s="29" t="s">
        <v>34</v>
      </c>
      <c r="Q1" s="29" t="s">
        <v>35</v>
      </c>
      <c r="R1" s="28" t="s">
        <v>36</v>
      </c>
      <c r="S1" s="28" t="s">
        <v>37</v>
      </c>
      <c r="T1" s="29" t="s">
        <v>38</v>
      </c>
      <c r="U1" s="29" t="s">
        <v>39</v>
      </c>
      <c r="V1" s="29" t="s">
        <v>50</v>
      </c>
      <c r="W1" s="28" t="s">
        <v>40</v>
      </c>
      <c r="X1" s="28" t="s">
        <v>41</v>
      </c>
      <c r="Y1" s="31" t="s">
        <v>42</v>
      </c>
      <c r="Z1" s="31" t="s">
        <v>43</v>
      </c>
      <c r="AA1" s="5"/>
    </row>
    <row r="2" spans="1:27" ht="12.75" x14ac:dyDescent="0.2">
      <c r="A2" s="47">
        <v>0</v>
      </c>
      <c r="B2" s="48" t="s">
        <v>90</v>
      </c>
      <c r="C2" s="48" t="s">
        <v>90</v>
      </c>
      <c r="D2" s="47"/>
      <c r="E2" s="48" t="str">
        <f t="shared" ref="E2:E46" si="0">O2</f>
        <v>hn-namson-bgh</v>
      </c>
      <c r="F2" s="48" t="str">
        <f t="shared" ref="F2:F46" si="1">S2</f>
        <v>abcd1011</v>
      </c>
      <c r="G2" s="47"/>
      <c r="H2" s="47">
        <v>0</v>
      </c>
      <c r="I2" s="45" t="str">
        <f t="shared" ref="I2:I45" si="2">CONCATENATE("BoMon","-",School,"-",City)</f>
        <v>BoMon-NamSon-HN</v>
      </c>
      <c r="J2" s="48" t="s">
        <v>90</v>
      </c>
      <c r="K2" s="48" t="s">
        <v>91</v>
      </c>
      <c r="L2" s="48" t="str">
        <f>'Thông tin chung'!D23</f>
        <v>Nam Sơn</v>
      </c>
      <c r="M2" s="48" t="s">
        <v>92</v>
      </c>
      <c r="N2" s="49" t="str">
        <f t="shared" ref="N2:N46" si="3">IF(H2&lt;10, RIGHT(H2+100,2),H2)</f>
        <v>00</v>
      </c>
      <c r="O2" s="49" t="str">
        <f>CONCATENATE(LOWER(City),"-",LOWER(SchoolCode),"-bgh")</f>
        <v>hn-namson-bgh</v>
      </c>
      <c r="P2" s="48" t="s">
        <v>91</v>
      </c>
      <c r="Q2" s="48" t="str">
        <f>'Thông tin chung'!D23</f>
        <v>Nam Sơn</v>
      </c>
      <c r="R2" s="49" t="str">
        <f>CONCATENATE("bgh","@",LOWER(City),"-",LOWER(School),".edu.vn")</f>
        <v>bgh@hn-namson.edu.vn</v>
      </c>
      <c r="S2" s="49" t="str">
        <f t="shared" ref="S2:S46" si="4">CONCATENATE("abcd",MOD(H2,89)+10,MOD(H2,89)+11)</f>
        <v>abcd1011</v>
      </c>
      <c r="T2" s="47" t="str">
        <f t="shared" ref="T2" si="5">City</f>
        <v>HN</v>
      </c>
      <c r="U2" s="48" t="s">
        <v>47</v>
      </c>
      <c r="V2" s="48" t="s">
        <v>51</v>
      </c>
      <c r="W2" s="47"/>
      <c r="X2" s="47" t="str">
        <f t="shared" ref="X2" si="6">CONCATENATE(School,"-",City)</f>
        <v>NamSon-HN</v>
      </c>
      <c r="Y2" s="50" t="s">
        <v>48</v>
      </c>
      <c r="Z2" s="50" t="s">
        <v>49</v>
      </c>
    </row>
    <row r="3" spans="1:27" ht="12.75" x14ac:dyDescent="0.2">
      <c r="A3" s="7">
        <v>1</v>
      </c>
      <c r="B3" s="7" t="s">
        <v>682</v>
      </c>
      <c r="C3" s="7" t="s">
        <v>683</v>
      </c>
      <c r="D3" s="7"/>
      <c r="E3" s="15" t="str">
        <f t="shared" si="0"/>
        <v>hn-namson-gv01</v>
      </c>
      <c r="F3" s="7" t="str">
        <f t="shared" si="1"/>
        <v>abcd1112</v>
      </c>
      <c r="H3" s="18">
        <v>1</v>
      </c>
      <c r="I3" s="18" t="str">
        <f t="shared" si="2"/>
        <v>BoMon-NamSon-HN</v>
      </c>
      <c r="J3" s="18" t="str">
        <f>TRIM(B3)</f>
        <v>Dương Thế Anh</v>
      </c>
      <c r="K3" s="23" t="str">
        <f>IFERROR(RIGHT(J3,LEN(J3)-FIND("@",SUBSTITUTE(J3," ","@",LEN(J3)-LEN(SUBSTITUTE(J3," ",""))))), J3)</f>
        <v>Anh</v>
      </c>
      <c r="L3" s="23" t="str">
        <f>LEFT(J3,LEN(J3)-LEN(K3))</f>
        <v xml:space="preserve">Dương Thế </v>
      </c>
      <c r="M3" s="18" t="s">
        <v>1293</v>
      </c>
      <c r="N3" s="23" t="str">
        <f t="shared" si="3"/>
        <v>01</v>
      </c>
      <c r="O3" s="23" t="str">
        <f t="shared" ref="O3:O46" si="7">CONCATENATE(LOWER(City),"-",LOWER(SchoolCode),"-gv",N3)</f>
        <v>hn-namson-gv01</v>
      </c>
      <c r="P3" s="23" t="str">
        <f t="shared" ref="P3:P46" si="8">IFERROR(RIGHT(M3,LEN(M3)-FIND("@",SUBSTITUTE(M3," ","@",LEN(M3)-LEN(SUBSTITUTE(M3," ",""))))), M3)</f>
        <v>Anh</v>
      </c>
      <c r="Q3" s="23" t="str">
        <f t="shared" ref="Q3:Q46" si="9">LEFT(M3,LEN(M3)-LEN(P3))</f>
        <v xml:space="preserve">Duong The </v>
      </c>
      <c r="R3" s="23" t="str">
        <f t="shared" ref="R3:R46" si="10">CONCATENATE("gv",N3,"-",SUBSTITUTE(LOWER(Q3)," ", ""),"-",LOWER(P3),"@",LOWER(City),"-",LOWER(School),".edu.vn")</f>
        <v>gv01-duongthe-anh@hn-namson.edu.vn</v>
      </c>
      <c r="S3" s="23" t="str">
        <f t="shared" si="4"/>
        <v>abcd1112</v>
      </c>
      <c r="T3" s="18" t="str">
        <f t="shared" ref="T3:T46" si="11">City</f>
        <v>HN</v>
      </c>
      <c r="U3" s="30" t="s">
        <v>47</v>
      </c>
      <c r="V3" s="30" t="s">
        <v>51</v>
      </c>
      <c r="W3" s="18" t="str">
        <f t="shared" ref="W3:W46" si="12">CONCATENATE("GV-",School,"-",City)</f>
        <v>GV-NamSon-HN</v>
      </c>
      <c r="X3" s="18" t="str">
        <f t="shared" ref="X3:X46" si="13">CONCATENATE(School,"-",City)</f>
        <v>NamSon-HN</v>
      </c>
      <c r="Y3" s="24" t="s">
        <v>48</v>
      </c>
      <c r="Z3" s="24" t="s">
        <v>49</v>
      </c>
    </row>
    <row r="4" spans="1:27" ht="12.75" x14ac:dyDescent="0.2">
      <c r="A4" s="7">
        <v>2</v>
      </c>
      <c r="B4" s="7" t="s">
        <v>684</v>
      </c>
      <c r="C4" s="7" t="s">
        <v>3205</v>
      </c>
      <c r="D4" s="7"/>
      <c r="E4" s="15" t="str">
        <f t="shared" si="0"/>
        <v>hn-namson-gv02</v>
      </c>
      <c r="F4" s="7" t="str">
        <f t="shared" si="1"/>
        <v>abcd1213</v>
      </c>
      <c r="H4" s="18">
        <v>2</v>
      </c>
      <c r="I4" s="18" t="str">
        <f t="shared" si="2"/>
        <v>BoMon-NamSon-HN</v>
      </c>
      <c r="J4" s="27" t="str">
        <f t="shared" ref="J4:J46" si="14">TRIM(B4)</f>
        <v>Nguyễn Quốc Bình</v>
      </c>
      <c r="K4" s="23" t="str">
        <f t="shared" ref="K4:K46" si="15">IFERROR(RIGHT(J4,LEN(J4)-FIND("@",SUBSTITUTE(J4," ","@",LEN(J4)-LEN(SUBSTITUTE(J4," ",""))))), J4)</f>
        <v>Bình</v>
      </c>
      <c r="L4" s="23" t="str">
        <f t="shared" ref="L4:L46" si="16">LEFT(J4,LEN(J4)-LEN(K4))</f>
        <v xml:space="preserve">Nguyễn Quốc </v>
      </c>
      <c r="M4" s="18" t="s">
        <v>1294</v>
      </c>
      <c r="N4" s="23" t="str">
        <f t="shared" si="3"/>
        <v>02</v>
      </c>
      <c r="O4" s="23" t="str">
        <f t="shared" si="7"/>
        <v>hn-namson-gv02</v>
      </c>
      <c r="P4" s="23" t="str">
        <f t="shared" si="8"/>
        <v>Binh</v>
      </c>
      <c r="Q4" s="23" t="str">
        <f t="shared" si="9"/>
        <v xml:space="preserve">Nguyen Quoc </v>
      </c>
      <c r="R4" s="23" t="str">
        <f t="shared" si="10"/>
        <v>gv02-nguyenquoc-binh@hn-namson.edu.vn</v>
      </c>
      <c r="S4" s="23" t="str">
        <f t="shared" si="4"/>
        <v>abcd1213</v>
      </c>
      <c r="T4" s="18" t="str">
        <f t="shared" si="11"/>
        <v>HN</v>
      </c>
      <c r="U4" s="30" t="s">
        <v>47</v>
      </c>
      <c r="V4" s="30" t="s">
        <v>51</v>
      </c>
      <c r="W4" s="18" t="str">
        <f t="shared" si="12"/>
        <v>GV-NamSon-HN</v>
      </c>
      <c r="X4" s="18" t="str">
        <f t="shared" si="13"/>
        <v>NamSon-HN</v>
      </c>
      <c r="Y4" s="24" t="s">
        <v>48</v>
      </c>
      <c r="Z4" s="24" t="s">
        <v>49</v>
      </c>
    </row>
    <row r="5" spans="1:27" ht="12.75" x14ac:dyDescent="0.2">
      <c r="A5" s="7">
        <v>3</v>
      </c>
      <c r="B5" t="s">
        <v>687</v>
      </c>
      <c r="C5" t="s">
        <v>3206</v>
      </c>
      <c r="E5" s="15" t="str">
        <f t="shared" si="0"/>
        <v>hn-namson-gv03</v>
      </c>
      <c r="F5" s="7" t="str">
        <f t="shared" si="1"/>
        <v>abcd1314</v>
      </c>
      <c r="H5" s="63">
        <v>3</v>
      </c>
      <c r="I5" s="46" t="str">
        <f t="shared" si="2"/>
        <v>BoMon-NamSon-HN</v>
      </c>
      <c r="J5" s="46" t="str">
        <f t="shared" si="14"/>
        <v>Lê Thanh Cát</v>
      </c>
      <c r="K5" s="23" t="str">
        <f t="shared" si="15"/>
        <v>Cát</v>
      </c>
      <c r="L5" s="23" t="str">
        <f t="shared" si="16"/>
        <v xml:space="preserve">Lê Thanh </v>
      </c>
      <c r="M5" s="18" t="s">
        <v>1295</v>
      </c>
      <c r="N5" s="23" t="str">
        <f t="shared" si="3"/>
        <v>03</v>
      </c>
      <c r="O5" s="23" t="str">
        <f t="shared" si="7"/>
        <v>hn-namson-gv03</v>
      </c>
      <c r="P5" s="23" t="str">
        <f t="shared" si="8"/>
        <v>Cat</v>
      </c>
      <c r="Q5" s="23" t="str">
        <f t="shared" si="9"/>
        <v xml:space="preserve">Le Thanh </v>
      </c>
      <c r="R5" s="23" t="str">
        <f t="shared" si="10"/>
        <v>gv03-lethanh-cat@hn-namson.edu.vn</v>
      </c>
      <c r="S5" s="23" t="str">
        <f t="shared" si="4"/>
        <v>abcd1314</v>
      </c>
      <c r="T5" s="46" t="str">
        <f t="shared" si="11"/>
        <v>HN</v>
      </c>
      <c r="U5" s="30" t="s">
        <v>47</v>
      </c>
      <c r="V5" s="30" t="s">
        <v>51</v>
      </c>
      <c r="W5" s="46" t="str">
        <f t="shared" si="12"/>
        <v>GV-NamSon-HN</v>
      </c>
      <c r="X5" s="46" t="str">
        <f t="shared" si="13"/>
        <v>NamSon-HN</v>
      </c>
      <c r="Y5" s="24" t="s">
        <v>48</v>
      </c>
      <c r="Z5" s="24" t="s">
        <v>49</v>
      </c>
    </row>
    <row r="6" spans="1:27" ht="12.75" x14ac:dyDescent="0.2">
      <c r="A6" s="7">
        <v>4</v>
      </c>
      <c r="B6" t="s">
        <v>688</v>
      </c>
      <c r="C6" t="s">
        <v>689</v>
      </c>
      <c r="E6" s="15" t="str">
        <f t="shared" si="0"/>
        <v>hn-namson-gv04</v>
      </c>
      <c r="F6" s="7" t="str">
        <f t="shared" si="1"/>
        <v>abcd1415</v>
      </c>
      <c r="H6" s="63">
        <v>4</v>
      </c>
      <c r="I6" s="46" t="str">
        <f t="shared" si="2"/>
        <v>BoMon-NamSon-HN</v>
      </c>
      <c r="J6" s="46" t="str">
        <f t="shared" si="14"/>
        <v>Nguyễn Thị Đông</v>
      </c>
      <c r="K6" s="23" t="str">
        <f t="shared" si="15"/>
        <v>Đông</v>
      </c>
      <c r="L6" s="23" t="str">
        <f t="shared" si="16"/>
        <v xml:space="preserve">Nguyễn Thị </v>
      </c>
      <c r="M6" s="18" t="s">
        <v>1296</v>
      </c>
      <c r="N6" s="23" t="str">
        <f t="shared" si="3"/>
        <v>04</v>
      </c>
      <c r="O6" s="23" t="str">
        <f t="shared" si="7"/>
        <v>hn-namson-gv04</v>
      </c>
      <c r="P6" s="23" t="str">
        <f t="shared" si="8"/>
        <v>Dong</v>
      </c>
      <c r="Q6" s="23" t="str">
        <f t="shared" si="9"/>
        <v xml:space="preserve">Nguyen Thi </v>
      </c>
      <c r="R6" s="23" t="str">
        <f t="shared" si="10"/>
        <v>gv04-nguyenthi-dong@hn-namson.edu.vn</v>
      </c>
      <c r="S6" s="23" t="str">
        <f t="shared" si="4"/>
        <v>abcd1415</v>
      </c>
      <c r="T6" s="46" t="str">
        <f t="shared" si="11"/>
        <v>HN</v>
      </c>
      <c r="U6" s="30" t="s">
        <v>47</v>
      </c>
      <c r="V6" s="30" t="s">
        <v>51</v>
      </c>
      <c r="W6" s="46" t="str">
        <f t="shared" si="12"/>
        <v>GV-NamSon-HN</v>
      </c>
      <c r="X6" s="46" t="str">
        <f t="shared" si="13"/>
        <v>NamSon-HN</v>
      </c>
      <c r="Y6" s="24" t="s">
        <v>48</v>
      </c>
      <c r="Z6" s="24" t="s">
        <v>49</v>
      </c>
    </row>
    <row r="7" spans="1:27" ht="12.75" x14ac:dyDescent="0.2">
      <c r="A7" s="7">
        <v>5</v>
      </c>
      <c r="B7" t="s">
        <v>690</v>
      </c>
      <c r="C7" t="s">
        <v>3206</v>
      </c>
      <c r="E7" s="15" t="str">
        <f t="shared" si="0"/>
        <v>hn-namson-gv05</v>
      </c>
      <c r="F7" s="7" t="str">
        <f t="shared" si="1"/>
        <v>abcd1516</v>
      </c>
      <c r="H7" s="63">
        <v>5</v>
      </c>
      <c r="I7" s="46" t="str">
        <f t="shared" si="2"/>
        <v>BoMon-NamSon-HN</v>
      </c>
      <c r="J7" s="46" t="str">
        <f t="shared" si="14"/>
        <v>Nguyễn Thị Dung</v>
      </c>
      <c r="K7" s="23" t="str">
        <f t="shared" si="15"/>
        <v>Dung</v>
      </c>
      <c r="L7" s="23" t="str">
        <f t="shared" si="16"/>
        <v xml:space="preserve">Nguyễn Thị </v>
      </c>
      <c r="M7" s="18" t="s">
        <v>1297</v>
      </c>
      <c r="N7" s="23" t="str">
        <f t="shared" si="3"/>
        <v>05</v>
      </c>
      <c r="O7" s="23" t="str">
        <f t="shared" si="7"/>
        <v>hn-namson-gv05</v>
      </c>
      <c r="P7" s="23" t="str">
        <f t="shared" si="8"/>
        <v>Dung</v>
      </c>
      <c r="Q7" s="23" t="str">
        <f t="shared" si="9"/>
        <v xml:space="preserve">Nguyen Thi </v>
      </c>
      <c r="R7" s="23" t="str">
        <f t="shared" si="10"/>
        <v>gv05-nguyenthi-dung@hn-namson.edu.vn</v>
      </c>
      <c r="S7" s="23" t="str">
        <f t="shared" si="4"/>
        <v>abcd1516</v>
      </c>
      <c r="T7" s="46" t="str">
        <f t="shared" si="11"/>
        <v>HN</v>
      </c>
      <c r="U7" s="30" t="s">
        <v>47</v>
      </c>
      <c r="V7" s="30" t="s">
        <v>51</v>
      </c>
      <c r="W7" s="46" t="str">
        <f t="shared" si="12"/>
        <v>GV-NamSon-HN</v>
      </c>
      <c r="X7" s="46" t="str">
        <f t="shared" si="13"/>
        <v>NamSon-HN</v>
      </c>
      <c r="Y7" s="24" t="s">
        <v>48</v>
      </c>
      <c r="Z7" s="24" t="s">
        <v>49</v>
      </c>
    </row>
    <row r="8" spans="1:27" ht="12.75" x14ac:dyDescent="0.2">
      <c r="A8" s="7">
        <v>6</v>
      </c>
      <c r="B8" t="s">
        <v>691</v>
      </c>
      <c r="C8" t="s">
        <v>692</v>
      </c>
      <c r="E8" s="15" t="str">
        <f t="shared" si="0"/>
        <v>hn-namson-gv06</v>
      </c>
      <c r="F8" s="7" t="str">
        <f t="shared" si="1"/>
        <v>abcd1617</v>
      </c>
      <c r="H8" s="63">
        <v>6</v>
      </c>
      <c r="I8" s="46" t="str">
        <f t="shared" si="2"/>
        <v>BoMon-NamSon-HN</v>
      </c>
      <c r="J8" s="46" t="str">
        <f t="shared" si="14"/>
        <v>Phùng Thị Thanh Hà</v>
      </c>
      <c r="K8" s="23" t="str">
        <f t="shared" si="15"/>
        <v>Hà</v>
      </c>
      <c r="L8" s="23" t="str">
        <f t="shared" si="16"/>
        <v xml:space="preserve">Phùng Thị Thanh </v>
      </c>
      <c r="M8" s="18" t="s">
        <v>1298</v>
      </c>
      <c r="N8" s="23" t="str">
        <f t="shared" si="3"/>
        <v>06</v>
      </c>
      <c r="O8" s="23" t="str">
        <f t="shared" si="7"/>
        <v>hn-namson-gv06</v>
      </c>
      <c r="P8" s="23" t="str">
        <f t="shared" si="8"/>
        <v>Ha</v>
      </c>
      <c r="Q8" s="23" t="str">
        <f t="shared" si="9"/>
        <v xml:space="preserve">Phung Thi Thanh </v>
      </c>
      <c r="R8" s="23" t="str">
        <f t="shared" si="10"/>
        <v>gv06-phungthithanh-ha@hn-namson.edu.vn</v>
      </c>
      <c r="S8" s="23" t="str">
        <f t="shared" si="4"/>
        <v>abcd1617</v>
      </c>
      <c r="T8" s="46" t="str">
        <f t="shared" si="11"/>
        <v>HN</v>
      </c>
      <c r="U8" s="30" t="s">
        <v>47</v>
      </c>
      <c r="V8" s="30" t="s">
        <v>51</v>
      </c>
      <c r="W8" s="46" t="str">
        <f t="shared" si="12"/>
        <v>GV-NamSon-HN</v>
      </c>
      <c r="X8" s="46" t="str">
        <f t="shared" si="13"/>
        <v>NamSon-HN</v>
      </c>
      <c r="Y8" s="24" t="s">
        <v>48</v>
      </c>
      <c r="Z8" s="24" t="s">
        <v>49</v>
      </c>
    </row>
    <row r="9" spans="1:27" ht="12.75" x14ac:dyDescent="0.2">
      <c r="A9" s="7">
        <v>7</v>
      </c>
      <c r="B9" t="s">
        <v>131</v>
      </c>
      <c r="C9" t="s">
        <v>3207</v>
      </c>
      <c r="E9" s="15" t="str">
        <f t="shared" si="0"/>
        <v>hn-namson-gv07</v>
      </c>
      <c r="F9" s="7" t="str">
        <f t="shared" si="1"/>
        <v>abcd1718</v>
      </c>
      <c r="H9" s="63">
        <v>7</v>
      </c>
      <c r="I9" s="46" t="str">
        <f t="shared" si="2"/>
        <v>BoMon-NamSon-HN</v>
      </c>
      <c r="J9" s="46" t="str">
        <f t="shared" si="14"/>
        <v>Nguyễn Thị Thanh Hà</v>
      </c>
      <c r="K9" s="23" t="str">
        <f t="shared" si="15"/>
        <v>Hà</v>
      </c>
      <c r="L9" s="23" t="str">
        <f t="shared" si="16"/>
        <v xml:space="preserve">Nguyễn Thị Thanh </v>
      </c>
      <c r="M9" s="18" t="s">
        <v>763</v>
      </c>
      <c r="N9" s="23" t="str">
        <f t="shared" si="3"/>
        <v>07</v>
      </c>
      <c r="O9" s="23" t="str">
        <f t="shared" si="7"/>
        <v>hn-namson-gv07</v>
      </c>
      <c r="P9" s="23" t="str">
        <f t="shared" si="8"/>
        <v>Ha</v>
      </c>
      <c r="Q9" s="23" t="str">
        <f t="shared" si="9"/>
        <v xml:space="preserve">Nguyen Thi Thanh </v>
      </c>
      <c r="R9" s="23" t="str">
        <f t="shared" si="10"/>
        <v>gv07-nguyenthithanh-ha@hn-namson.edu.vn</v>
      </c>
      <c r="S9" s="23" t="str">
        <f t="shared" si="4"/>
        <v>abcd1718</v>
      </c>
      <c r="T9" s="46" t="str">
        <f t="shared" si="11"/>
        <v>HN</v>
      </c>
      <c r="U9" s="30" t="s">
        <v>47</v>
      </c>
      <c r="V9" s="30" t="s">
        <v>51</v>
      </c>
      <c r="W9" s="46" t="str">
        <f t="shared" si="12"/>
        <v>GV-NamSon-HN</v>
      </c>
      <c r="X9" s="46" t="str">
        <f t="shared" si="13"/>
        <v>NamSon-HN</v>
      </c>
      <c r="Y9" s="24" t="s">
        <v>48</v>
      </c>
      <c r="Z9" s="24" t="s">
        <v>49</v>
      </c>
    </row>
    <row r="10" spans="1:27" ht="12.75" x14ac:dyDescent="0.2">
      <c r="A10" s="7">
        <v>8</v>
      </c>
      <c r="B10" t="s">
        <v>691</v>
      </c>
      <c r="C10" t="s">
        <v>694</v>
      </c>
      <c r="E10" s="15" t="str">
        <f t="shared" si="0"/>
        <v>hn-namson-gv08</v>
      </c>
      <c r="F10" s="7" t="str">
        <f t="shared" si="1"/>
        <v>abcd1819</v>
      </c>
      <c r="H10" s="63">
        <v>8</v>
      </c>
      <c r="I10" s="46" t="str">
        <f t="shared" si="2"/>
        <v>BoMon-NamSon-HN</v>
      </c>
      <c r="J10" s="46" t="str">
        <f t="shared" si="14"/>
        <v>Phùng Thị Thanh Hà</v>
      </c>
      <c r="K10" s="23" t="str">
        <f t="shared" si="15"/>
        <v>Hà</v>
      </c>
      <c r="L10" s="23" t="str">
        <f t="shared" si="16"/>
        <v xml:space="preserve">Phùng Thị Thanh </v>
      </c>
      <c r="M10" s="18" t="s">
        <v>1298</v>
      </c>
      <c r="N10" s="23" t="str">
        <f t="shared" si="3"/>
        <v>08</v>
      </c>
      <c r="O10" s="23" t="str">
        <f t="shared" si="7"/>
        <v>hn-namson-gv08</v>
      </c>
      <c r="P10" s="23" t="str">
        <f t="shared" si="8"/>
        <v>Ha</v>
      </c>
      <c r="Q10" s="23" t="str">
        <f t="shared" si="9"/>
        <v xml:space="preserve">Phung Thi Thanh </v>
      </c>
      <c r="R10" s="23" t="str">
        <f t="shared" si="10"/>
        <v>gv08-phungthithanh-ha@hn-namson.edu.vn</v>
      </c>
      <c r="S10" s="23" t="str">
        <f t="shared" si="4"/>
        <v>abcd1819</v>
      </c>
      <c r="T10" s="46" t="str">
        <f t="shared" si="11"/>
        <v>HN</v>
      </c>
      <c r="U10" s="30" t="s">
        <v>47</v>
      </c>
      <c r="V10" s="30" t="s">
        <v>51</v>
      </c>
      <c r="W10" s="46" t="str">
        <f t="shared" si="12"/>
        <v>GV-NamSon-HN</v>
      </c>
      <c r="X10" s="46" t="str">
        <f t="shared" si="13"/>
        <v>NamSon-HN</v>
      </c>
      <c r="Y10" s="24" t="s">
        <v>48</v>
      </c>
      <c r="Z10" s="24" t="s">
        <v>49</v>
      </c>
    </row>
    <row r="11" spans="1:27" ht="12.75" x14ac:dyDescent="0.2">
      <c r="A11" s="7">
        <v>9</v>
      </c>
      <c r="B11" t="s">
        <v>695</v>
      </c>
      <c r="C11" t="s">
        <v>9</v>
      </c>
      <c r="E11" s="15" t="str">
        <f t="shared" si="0"/>
        <v>hn-namson-gv09</v>
      </c>
      <c r="F11" s="7" t="str">
        <f t="shared" si="1"/>
        <v>abcd1920</v>
      </c>
      <c r="H11" s="63">
        <v>9</v>
      </c>
      <c r="I11" s="46" t="str">
        <f t="shared" si="2"/>
        <v>BoMon-NamSon-HN</v>
      </c>
      <c r="J11" s="46" t="str">
        <f t="shared" si="14"/>
        <v>Hoàng Thị Hằng</v>
      </c>
      <c r="K11" s="23" t="str">
        <f t="shared" si="15"/>
        <v>Hằng</v>
      </c>
      <c r="L11" s="23" t="str">
        <f t="shared" si="16"/>
        <v xml:space="preserve">Hoàng Thị </v>
      </c>
      <c r="M11" s="18" t="s">
        <v>1299</v>
      </c>
      <c r="N11" s="23" t="str">
        <f t="shared" si="3"/>
        <v>09</v>
      </c>
      <c r="O11" s="23" t="str">
        <f t="shared" si="7"/>
        <v>hn-namson-gv09</v>
      </c>
      <c r="P11" s="23" t="str">
        <f t="shared" si="8"/>
        <v>Hang</v>
      </c>
      <c r="Q11" s="23" t="str">
        <f t="shared" si="9"/>
        <v xml:space="preserve">Hoang Thi </v>
      </c>
      <c r="R11" s="23" t="str">
        <f t="shared" si="10"/>
        <v>gv09-hoangthi-hang@hn-namson.edu.vn</v>
      </c>
      <c r="S11" s="23" t="str">
        <f t="shared" si="4"/>
        <v>abcd1920</v>
      </c>
      <c r="T11" s="46" t="str">
        <f t="shared" si="11"/>
        <v>HN</v>
      </c>
      <c r="U11" s="30" t="s">
        <v>47</v>
      </c>
      <c r="V11" s="30" t="s">
        <v>51</v>
      </c>
      <c r="W11" s="46" t="str">
        <f t="shared" si="12"/>
        <v>GV-NamSon-HN</v>
      </c>
      <c r="X11" s="46" t="str">
        <f t="shared" si="13"/>
        <v>NamSon-HN</v>
      </c>
      <c r="Y11" s="24" t="s">
        <v>48</v>
      </c>
      <c r="Z11" s="24" t="s">
        <v>49</v>
      </c>
    </row>
    <row r="12" spans="1:27" ht="12.75" x14ac:dyDescent="0.2">
      <c r="A12" s="7">
        <v>10</v>
      </c>
      <c r="B12" t="s">
        <v>696</v>
      </c>
      <c r="C12" t="s">
        <v>3205</v>
      </c>
      <c r="E12" s="15" t="str">
        <f t="shared" si="0"/>
        <v>hn-namson-gv10</v>
      </c>
      <c r="F12" s="7" t="str">
        <f t="shared" si="1"/>
        <v>abcd2021</v>
      </c>
      <c r="H12" s="63">
        <v>10</v>
      </c>
      <c r="I12" s="46" t="str">
        <f t="shared" si="2"/>
        <v>BoMon-NamSon-HN</v>
      </c>
      <c r="J12" s="46" t="str">
        <f t="shared" si="14"/>
        <v>Nguyễn Thu Hằng</v>
      </c>
      <c r="K12" s="23" t="str">
        <f t="shared" si="15"/>
        <v>Hằng</v>
      </c>
      <c r="L12" s="23" t="str">
        <f t="shared" si="16"/>
        <v xml:space="preserve">Nguyễn Thu </v>
      </c>
      <c r="M12" s="18" t="s">
        <v>1300</v>
      </c>
      <c r="N12" s="23">
        <f t="shared" si="3"/>
        <v>10</v>
      </c>
      <c r="O12" s="23" t="str">
        <f t="shared" si="7"/>
        <v>hn-namson-gv10</v>
      </c>
      <c r="P12" s="23" t="str">
        <f t="shared" si="8"/>
        <v>Hang</v>
      </c>
      <c r="Q12" s="23" t="str">
        <f t="shared" si="9"/>
        <v xml:space="preserve">Nguyen Thu </v>
      </c>
      <c r="R12" s="23" t="str">
        <f t="shared" si="10"/>
        <v>gv10-nguyenthu-hang@hn-namson.edu.vn</v>
      </c>
      <c r="S12" s="23" t="str">
        <f t="shared" si="4"/>
        <v>abcd2021</v>
      </c>
      <c r="T12" s="46" t="str">
        <f t="shared" si="11"/>
        <v>HN</v>
      </c>
      <c r="U12" s="30" t="s">
        <v>47</v>
      </c>
      <c r="V12" s="30" t="s">
        <v>51</v>
      </c>
      <c r="W12" s="46" t="str">
        <f t="shared" si="12"/>
        <v>GV-NamSon-HN</v>
      </c>
      <c r="X12" s="46" t="str">
        <f t="shared" si="13"/>
        <v>NamSon-HN</v>
      </c>
      <c r="Y12" s="24" t="s">
        <v>48</v>
      </c>
      <c r="Z12" s="24" t="s">
        <v>49</v>
      </c>
    </row>
    <row r="13" spans="1:27" ht="12.75" x14ac:dyDescent="0.2">
      <c r="A13" s="7">
        <v>11</v>
      </c>
      <c r="B13" t="s">
        <v>695</v>
      </c>
      <c r="C13" t="s">
        <v>694</v>
      </c>
      <c r="E13" s="15" t="str">
        <f t="shared" si="0"/>
        <v>hn-namson-gv11</v>
      </c>
      <c r="F13" s="7" t="str">
        <f t="shared" si="1"/>
        <v>abcd2122</v>
      </c>
      <c r="H13" s="63">
        <v>11</v>
      </c>
      <c r="I13" s="46" t="str">
        <f t="shared" si="2"/>
        <v>BoMon-NamSon-HN</v>
      </c>
      <c r="J13" s="46" t="str">
        <f t="shared" si="14"/>
        <v>Hoàng Thị Hằng</v>
      </c>
      <c r="K13" s="23" t="str">
        <f t="shared" si="15"/>
        <v>Hằng</v>
      </c>
      <c r="L13" s="23" t="str">
        <f t="shared" si="16"/>
        <v xml:space="preserve">Hoàng Thị </v>
      </c>
      <c r="M13" s="18" t="s">
        <v>1299</v>
      </c>
      <c r="N13" s="23">
        <f t="shared" si="3"/>
        <v>11</v>
      </c>
      <c r="O13" s="23" t="str">
        <f t="shared" si="7"/>
        <v>hn-namson-gv11</v>
      </c>
      <c r="P13" s="23" t="str">
        <f t="shared" si="8"/>
        <v>Hang</v>
      </c>
      <c r="Q13" s="23" t="str">
        <f t="shared" si="9"/>
        <v xml:space="preserve">Hoang Thi </v>
      </c>
      <c r="R13" s="23" t="str">
        <f t="shared" si="10"/>
        <v>gv11-hoangthi-hang@hn-namson.edu.vn</v>
      </c>
      <c r="S13" s="23" t="str">
        <f t="shared" si="4"/>
        <v>abcd2122</v>
      </c>
      <c r="T13" s="46" t="str">
        <f t="shared" si="11"/>
        <v>HN</v>
      </c>
      <c r="U13" s="30" t="s">
        <v>47</v>
      </c>
      <c r="V13" s="30" t="s">
        <v>51</v>
      </c>
      <c r="W13" s="46" t="str">
        <f t="shared" si="12"/>
        <v>GV-NamSon-HN</v>
      </c>
      <c r="X13" s="46" t="str">
        <f t="shared" si="13"/>
        <v>NamSon-HN</v>
      </c>
      <c r="Y13" s="24" t="s">
        <v>48</v>
      </c>
      <c r="Z13" s="24" t="s">
        <v>49</v>
      </c>
    </row>
    <row r="14" spans="1:27" ht="12.75" x14ac:dyDescent="0.2">
      <c r="A14" s="7">
        <v>12</v>
      </c>
      <c r="B14" t="s">
        <v>697</v>
      </c>
      <c r="C14" t="s">
        <v>3205</v>
      </c>
      <c r="E14" s="15" t="str">
        <f t="shared" si="0"/>
        <v>hn-namson-gv12</v>
      </c>
      <c r="F14" s="7" t="str">
        <f t="shared" si="1"/>
        <v>abcd2223</v>
      </c>
      <c r="H14" s="63">
        <v>12</v>
      </c>
      <c r="I14" s="46" t="str">
        <f t="shared" si="2"/>
        <v>BoMon-NamSon-HN</v>
      </c>
      <c r="J14" s="46" t="str">
        <f t="shared" si="14"/>
        <v>Lê Thị Hạnh</v>
      </c>
      <c r="K14" s="23" t="str">
        <f t="shared" si="15"/>
        <v>Hạnh</v>
      </c>
      <c r="L14" s="23" t="str">
        <f t="shared" si="16"/>
        <v xml:space="preserve">Lê Thị </v>
      </c>
      <c r="M14" s="18" t="s">
        <v>1301</v>
      </c>
      <c r="N14" s="23">
        <f t="shared" si="3"/>
        <v>12</v>
      </c>
      <c r="O14" s="23" t="str">
        <f t="shared" si="7"/>
        <v>hn-namson-gv12</v>
      </c>
      <c r="P14" s="23" t="str">
        <f t="shared" si="8"/>
        <v>Hanh</v>
      </c>
      <c r="Q14" s="23" t="str">
        <f t="shared" si="9"/>
        <v xml:space="preserve">Le Thi </v>
      </c>
      <c r="R14" s="23" t="str">
        <f t="shared" si="10"/>
        <v>gv12-lethi-hanh@hn-namson.edu.vn</v>
      </c>
      <c r="S14" s="23" t="str">
        <f t="shared" si="4"/>
        <v>abcd2223</v>
      </c>
      <c r="T14" s="46" t="str">
        <f t="shared" si="11"/>
        <v>HN</v>
      </c>
      <c r="U14" s="30" t="s">
        <v>47</v>
      </c>
      <c r="V14" s="30" t="s">
        <v>51</v>
      </c>
      <c r="W14" s="46" t="str">
        <f t="shared" si="12"/>
        <v>GV-NamSon-HN</v>
      </c>
      <c r="X14" s="46" t="str">
        <f t="shared" si="13"/>
        <v>NamSon-HN</v>
      </c>
      <c r="Y14" s="24" t="s">
        <v>48</v>
      </c>
      <c r="Z14" s="24" t="s">
        <v>49</v>
      </c>
    </row>
    <row r="15" spans="1:27" ht="15.75" customHeight="1" x14ac:dyDescent="0.2">
      <c r="A15" s="7">
        <v>13</v>
      </c>
      <c r="B15" t="s">
        <v>279</v>
      </c>
      <c r="C15" t="s">
        <v>698</v>
      </c>
      <c r="E15" s="15" t="str">
        <f t="shared" si="0"/>
        <v>hn-namson-gv13</v>
      </c>
      <c r="F15" s="7" t="str">
        <f t="shared" si="1"/>
        <v>abcd2324</v>
      </c>
      <c r="H15" s="63">
        <v>13</v>
      </c>
      <c r="I15" s="46" t="str">
        <f t="shared" si="2"/>
        <v>BoMon-NamSon-HN</v>
      </c>
      <c r="J15" s="46" t="str">
        <f t="shared" si="14"/>
        <v>Nguyễn Thị Hậu</v>
      </c>
      <c r="K15" s="23" t="str">
        <f t="shared" si="15"/>
        <v>Hậu</v>
      </c>
      <c r="L15" s="23" t="str">
        <f t="shared" si="16"/>
        <v xml:space="preserve">Nguyễn Thị </v>
      </c>
      <c r="M15" s="18" t="s">
        <v>907</v>
      </c>
      <c r="N15" s="23">
        <f t="shared" si="3"/>
        <v>13</v>
      </c>
      <c r="O15" s="23" t="str">
        <f t="shared" si="7"/>
        <v>hn-namson-gv13</v>
      </c>
      <c r="P15" s="23" t="str">
        <f t="shared" si="8"/>
        <v>Hau</v>
      </c>
      <c r="Q15" s="23" t="str">
        <f t="shared" si="9"/>
        <v xml:space="preserve">Nguyen Thi </v>
      </c>
      <c r="R15" s="23" t="str">
        <f t="shared" si="10"/>
        <v>gv13-nguyenthi-hau@hn-namson.edu.vn</v>
      </c>
      <c r="S15" s="23" t="str">
        <f t="shared" si="4"/>
        <v>abcd2324</v>
      </c>
      <c r="T15" s="46" t="str">
        <f t="shared" si="11"/>
        <v>HN</v>
      </c>
      <c r="U15" s="30" t="s">
        <v>47</v>
      </c>
      <c r="V15" s="30" t="s">
        <v>51</v>
      </c>
      <c r="W15" s="46" t="str">
        <f t="shared" si="12"/>
        <v>GV-NamSon-HN</v>
      </c>
      <c r="X15" s="46" t="str">
        <f t="shared" si="13"/>
        <v>NamSon-HN</v>
      </c>
      <c r="Y15" s="24" t="s">
        <v>48</v>
      </c>
      <c r="Z15" s="24" t="s">
        <v>49</v>
      </c>
    </row>
    <row r="16" spans="1:27" ht="15.75" customHeight="1" x14ac:dyDescent="0.2">
      <c r="A16" s="7">
        <v>14</v>
      </c>
      <c r="B16" t="s">
        <v>699</v>
      </c>
      <c r="C16" t="s">
        <v>3207</v>
      </c>
      <c r="E16" s="15" t="str">
        <f t="shared" si="0"/>
        <v>hn-namson-gv14</v>
      </c>
      <c r="F16" s="7" t="str">
        <f t="shared" si="1"/>
        <v>abcd2425</v>
      </c>
      <c r="H16" s="63">
        <v>14</v>
      </c>
      <c r="I16" s="46" t="str">
        <f t="shared" si="2"/>
        <v>BoMon-NamSon-HN</v>
      </c>
      <c r="J16" s="46" t="str">
        <f t="shared" si="14"/>
        <v>Quách Thị Hiên</v>
      </c>
      <c r="K16" s="23" t="str">
        <f t="shared" si="15"/>
        <v>Hiên</v>
      </c>
      <c r="L16" s="23" t="str">
        <f t="shared" si="16"/>
        <v xml:space="preserve">Quách Thị </v>
      </c>
      <c r="M16" s="18" t="s">
        <v>1302</v>
      </c>
      <c r="N16" s="23">
        <f t="shared" si="3"/>
        <v>14</v>
      </c>
      <c r="O16" s="23" t="str">
        <f t="shared" si="7"/>
        <v>hn-namson-gv14</v>
      </c>
      <c r="P16" s="23" t="str">
        <f t="shared" si="8"/>
        <v>Hien</v>
      </c>
      <c r="Q16" s="23" t="str">
        <f t="shared" si="9"/>
        <v xml:space="preserve">Quach Thi </v>
      </c>
      <c r="R16" s="23" t="str">
        <f t="shared" si="10"/>
        <v>gv14-quachthi-hien@hn-namson.edu.vn</v>
      </c>
      <c r="S16" s="23" t="str">
        <f t="shared" si="4"/>
        <v>abcd2425</v>
      </c>
      <c r="T16" s="46" t="str">
        <f t="shared" si="11"/>
        <v>HN</v>
      </c>
      <c r="U16" s="30" t="s">
        <v>47</v>
      </c>
      <c r="V16" s="30" t="s">
        <v>51</v>
      </c>
      <c r="W16" s="46" t="str">
        <f t="shared" si="12"/>
        <v>GV-NamSon-HN</v>
      </c>
      <c r="X16" s="46" t="str">
        <f t="shared" si="13"/>
        <v>NamSon-HN</v>
      </c>
      <c r="Y16" s="24" t="s">
        <v>48</v>
      </c>
      <c r="Z16" s="24" t="s">
        <v>49</v>
      </c>
    </row>
    <row r="17" spans="1:26" ht="15.75" customHeight="1" x14ac:dyDescent="0.2">
      <c r="A17" s="7">
        <v>15</v>
      </c>
      <c r="B17" t="s">
        <v>700</v>
      </c>
      <c r="C17" t="s">
        <v>701</v>
      </c>
      <c r="E17" s="15" t="str">
        <f t="shared" si="0"/>
        <v>hn-namson-gv15</v>
      </c>
      <c r="F17" s="7" t="str">
        <f t="shared" si="1"/>
        <v>abcd2526</v>
      </c>
      <c r="H17" s="63">
        <v>15</v>
      </c>
      <c r="I17" s="46" t="str">
        <f t="shared" si="2"/>
        <v>BoMon-NamSon-HN</v>
      </c>
      <c r="J17" s="46" t="str">
        <f t="shared" si="14"/>
        <v>Phạm Thị Hiền</v>
      </c>
      <c r="K17" s="23" t="str">
        <f t="shared" si="15"/>
        <v>Hiền</v>
      </c>
      <c r="L17" s="23" t="str">
        <f t="shared" si="16"/>
        <v xml:space="preserve">Phạm Thị </v>
      </c>
      <c r="M17" s="18" t="s">
        <v>1303</v>
      </c>
      <c r="N17" s="23">
        <f t="shared" si="3"/>
        <v>15</v>
      </c>
      <c r="O17" s="23" t="str">
        <f t="shared" si="7"/>
        <v>hn-namson-gv15</v>
      </c>
      <c r="P17" s="23" t="str">
        <f t="shared" si="8"/>
        <v>Hien</v>
      </c>
      <c r="Q17" s="23" t="str">
        <f t="shared" si="9"/>
        <v xml:space="preserve">Pham Thi </v>
      </c>
      <c r="R17" s="23" t="str">
        <f t="shared" si="10"/>
        <v>gv15-phamthi-hien@hn-namson.edu.vn</v>
      </c>
      <c r="S17" s="23" t="str">
        <f t="shared" si="4"/>
        <v>abcd2526</v>
      </c>
      <c r="T17" s="46" t="str">
        <f t="shared" si="11"/>
        <v>HN</v>
      </c>
      <c r="U17" s="30" t="s">
        <v>47</v>
      </c>
      <c r="V17" s="30" t="s">
        <v>51</v>
      </c>
      <c r="W17" s="46" t="str">
        <f t="shared" si="12"/>
        <v>GV-NamSon-HN</v>
      </c>
      <c r="X17" s="46" t="str">
        <f t="shared" si="13"/>
        <v>NamSon-HN</v>
      </c>
      <c r="Y17" s="24" t="s">
        <v>48</v>
      </c>
      <c r="Z17" s="24" t="s">
        <v>49</v>
      </c>
    </row>
    <row r="18" spans="1:26" ht="15.75" customHeight="1" x14ac:dyDescent="0.2">
      <c r="A18" s="7">
        <v>16</v>
      </c>
      <c r="B18" t="s">
        <v>702</v>
      </c>
      <c r="C18" t="s">
        <v>3208</v>
      </c>
      <c r="E18" s="15" t="str">
        <f t="shared" si="0"/>
        <v>hn-namson-gv16</v>
      </c>
      <c r="F18" s="7" t="str">
        <f t="shared" si="1"/>
        <v>abcd2627</v>
      </c>
      <c r="H18" s="63">
        <v>16</v>
      </c>
      <c r="I18" s="46" t="str">
        <f t="shared" si="2"/>
        <v>BoMon-NamSon-HN</v>
      </c>
      <c r="J18" s="46" t="str">
        <f t="shared" si="14"/>
        <v>Trần Thị Lệ Hoa</v>
      </c>
      <c r="K18" s="23" t="str">
        <f t="shared" si="15"/>
        <v>Hoa</v>
      </c>
      <c r="L18" s="23" t="str">
        <f t="shared" si="16"/>
        <v xml:space="preserve">Trần Thị Lệ </v>
      </c>
      <c r="M18" s="18" t="s">
        <v>1304</v>
      </c>
      <c r="N18" s="23">
        <f t="shared" si="3"/>
        <v>16</v>
      </c>
      <c r="O18" s="23" t="str">
        <f t="shared" si="7"/>
        <v>hn-namson-gv16</v>
      </c>
      <c r="P18" s="23" t="str">
        <f t="shared" si="8"/>
        <v>Hoa</v>
      </c>
      <c r="Q18" s="23" t="str">
        <f t="shared" si="9"/>
        <v xml:space="preserve">Tran Thi Le </v>
      </c>
      <c r="R18" s="23" t="str">
        <f t="shared" si="10"/>
        <v>gv16-tranthile-hoa@hn-namson.edu.vn</v>
      </c>
      <c r="S18" s="23" t="str">
        <f t="shared" si="4"/>
        <v>abcd2627</v>
      </c>
      <c r="T18" s="46" t="str">
        <f t="shared" si="11"/>
        <v>HN</v>
      </c>
      <c r="U18" s="30" t="s">
        <v>47</v>
      </c>
      <c r="V18" s="30" t="s">
        <v>51</v>
      </c>
      <c r="W18" s="46" t="str">
        <f t="shared" si="12"/>
        <v>GV-NamSon-HN</v>
      </c>
      <c r="X18" s="46" t="str">
        <f t="shared" si="13"/>
        <v>NamSon-HN</v>
      </c>
      <c r="Y18" s="24" t="s">
        <v>48</v>
      </c>
      <c r="Z18" s="24" t="s">
        <v>49</v>
      </c>
    </row>
    <row r="19" spans="1:26" ht="15.75" customHeight="1" x14ac:dyDescent="0.2">
      <c r="A19" s="7">
        <v>17</v>
      </c>
      <c r="B19" t="s">
        <v>703</v>
      </c>
      <c r="C19" t="s">
        <v>3206</v>
      </c>
      <c r="E19" s="15" t="str">
        <f t="shared" si="0"/>
        <v>hn-namson-gv17</v>
      </c>
      <c r="F19" s="7" t="str">
        <f t="shared" si="1"/>
        <v>abcd2728</v>
      </c>
      <c r="H19" s="63">
        <v>17</v>
      </c>
      <c r="I19" s="46" t="str">
        <f t="shared" si="2"/>
        <v>BoMon-NamSon-HN</v>
      </c>
      <c r="J19" s="46" t="str">
        <f t="shared" si="14"/>
        <v>Nguyễn Thị Minh Hồng</v>
      </c>
      <c r="K19" s="23" t="str">
        <f t="shared" si="15"/>
        <v>Hồng</v>
      </c>
      <c r="L19" s="23" t="str">
        <f t="shared" si="16"/>
        <v xml:space="preserve">Nguyễn Thị Minh </v>
      </c>
      <c r="M19" s="18" t="s">
        <v>1305</v>
      </c>
      <c r="N19" s="23">
        <f t="shared" si="3"/>
        <v>17</v>
      </c>
      <c r="O19" s="23" t="str">
        <f t="shared" si="7"/>
        <v>hn-namson-gv17</v>
      </c>
      <c r="P19" s="23" t="str">
        <f t="shared" si="8"/>
        <v>Hong</v>
      </c>
      <c r="Q19" s="23" t="str">
        <f t="shared" si="9"/>
        <v xml:space="preserve">Nguyen Thi Minh </v>
      </c>
      <c r="R19" s="23" t="str">
        <f t="shared" si="10"/>
        <v>gv17-nguyenthiminh-hong@hn-namson.edu.vn</v>
      </c>
      <c r="S19" s="23" t="str">
        <f t="shared" si="4"/>
        <v>abcd2728</v>
      </c>
      <c r="T19" s="46" t="str">
        <f t="shared" si="11"/>
        <v>HN</v>
      </c>
      <c r="U19" s="30" t="s">
        <v>47</v>
      </c>
      <c r="V19" s="30" t="s">
        <v>51</v>
      </c>
      <c r="W19" s="46" t="str">
        <f t="shared" si="12"/>
        <v>GV-NamSon-HN</v>
      </c>
      <c r="X19" s="46" t="str">
        <f t="shared" si="13"/>
        <v>NamSon-HN</v>
      </c>
      <c r="Y19" s="24" t="s">
        <v>48</v>
      </c>
      <c r="Z19" s="24" t="s">
        <v>49</v>
      </c>
    </row>
    <row r="20" spans="1:26" ht="15.75" customHeight="1" x14ac:dyDescent="0.2">
      <c r="A20" s="7">
        <v>18</v>
      </c>
      <c r="B20" t="s">
        <v>704</v>
      </c>
      <c r="C20" t="s">
        <v>3208</v>
      </c>
      <c r="E20" s="15" t="str">
        <f t="shared" si="0"/>
        <v>hn-namson-gv18</v>
      </c>
      <c r="F20" s="7" t="str">
        <f t="shared" si="1"/>
        <v>abcd2829</v>
      </c>
      <c r="H20" s="63">
        <v>18</v>
      </c>
      <c r="I20" s="46" t="str">
        <f t="shared" si="2"/>
        <v>BoMon-NamSon-HN</v>
      </c>
      <c r="J20" s="46" t="str">
        <f t="shared" si="14"/>
        <v>Hoàng Cẩm Huế</v>
      </c>
      <c r="K20" s="23" t="str">
        <f t="shared" si="15"/>
        <v>Huế</v>
      </c>
      <c r="L20" s="23" t="str">
        <f t="shared" si="16"/>
        <v xml:space="preserve">Hoàng Cẩm </v>
      </c>
      <c r="M20" s="18" t="s">
        <v>1306</v>
      </c>
      <c r="N20" s="23">
        <f t="shared" si="3"/>
        <v>18</v>
      </c>
      <c r="O20" s="23" t="str">
        <f t="shared" si="7"/>
        <v>hn-namson-gv18</v>
      </c>
      <c r="P20" s="23" t="str">
        <f t="shared" si="8"/>
        <v>Hue</v>
      </c>
      <c r="Q20" s="23" t="str">
        <f t="shared" si="9"/>
        <v xml:space="preserve">Hoang Cam </v>
      </c>
      <c r="R20" s="23" t="str">
        <f t="shared" si="10"/>
        <v>gv18-hoangcam-hue@hn-namson.edu.vn</v>
      </c>
      <c r="S20" s="23" t="str">
        <f t="shared" si="4"/>
        <v>abcd2829</v>
      </c>
      <c r="T20" s="46" t="str">
        <f t="shared" si="11"/>
        <v>HN</v>
      </c>
      <c r="U20" s="30" t="s">
        <v>47</v>
      </c>
      <c r="V20" s="30" t="s">
        <v>51</v>
      </c>
      <c r="W20" s="46" t="str">
        <f t="shared" si="12"/>
        <v>GV-NamSon-HN</v>
      </c>
      <c r="X20" s="46" t="str">
        <f t="shared" si="13"/>
        <v>NamSon-HN</v>
      </c>
      <c r="Y20" s="24" t="s">
        <v>48</v>
      </c>
      <c r="Z20" s="24" t="s">
        <v>49</v>
      </c>
    </row>
    <row r="21" spans="1:26" ht="15.75" customHeight="1" x14ac:dyDescent="0.2">
      <c r="A21" s="7">
        <v>19</v>
      </c>
      <c r="B21" t="s">
        <v>705</v>
      </c>
      <c r="C21" t="s">
        <v>3209</v>
      </c>
      <c r="E21" s="15" t="str">
        <f t="shared" si="0"/>
        <v>hn-namson-gv19</v>
      </c>
      <c r="F21" s="7" t="str">
        <f t="shared" si="1"/>
        <v>abcd2930</v>
      </c>
      <c r="H21" s="63">
        <v>19</v>
      </c>
      <c r="I21" s="46" t="str">
        <f t="shared" si="2"/>
        <v>BoMon-NamSon-HN</v>
      </c>
      <c r="J21" s="46" t="str">
        <f t="shared" si="14"/>
        <v>Nguyễn Thị Thu Hương</v>
      </c>
      <c r="K21" s="23" t="str">
        <f t="shared" si="15"/>
        <v>Hương</v>
      </c>
      <c r="L21" s="23" t="str">
        <f t="shared" si="16"/>
        <v xml:space="preserve">Nguyễn Thị Thu </v>
      </c>
      <c r="M21" s="18" t="s">
        <v>1307</v>
      </c>
      <c r="N21" s="23">
        <f t="shared" si="3"/>
        <v>19</v>
      </c>
      <c r="O21" s="23" t="str">
        <f t="shared" si="7"/>
        <v>hn-namson-gv19</v>
      </c>
      <c r="P21" s="23" t="str">
        <f t="shared" si="8"/>
        <v>Huong</v>
      </c>
      <c r="Q21" s="23" t="str">
        <f t="shared" si="9"/>
        <v xml:space="preserve">Nguyen Thi Thu </v>
      </c>
      <c r="R21" s="23" t="str">
        <f t="shared" si="10"/>
        <v>gv19-nguyenthithu-huong@hn-namson.edu.vn</v>
      </c>
      <c r="S21" s="23" t="str">
        <f t="shared" si="4"/>
        <v>abcd2930</v>
      </c>
      <c r="T21" s="46" t="str">
        <f t="shared" si="11"/>
        <v>HN</v>
      </c>
      <c r="U21" s="30" t="s">
        <v>47</v>
      </c>
      <c r="V21" s="30" t="s">
        <v>51</v>
      </c>
      <c r="W21" s="46" t="str">
        <f t="shared" si="12"/>
        <v>GV-NamSon-HN</v>
      </c>
      <c r="X21" s="46" t="str">
        <f t="shared" si="13"/>
        <v>NamSon-HN</v>
      </c>
      <c r="Y21" s="24" t="s">
        <v>48</v>
      </c>
      <c r="Z21" s="24" t="s">
        <v>49</v>
      </c>
    </row>
    <row r="22" spans="1:26" ht="15.75" customHeight="1" x14ac:dyDescent="0.2">
      <c r="A22" s="7">
        <v>20</v>
      </c>
      <c r="B22" t="s">
        <v>706</v>
      </c>
      <c r="C22" t="s">
        <v>10</v>
      </c>
      <c r="E22" s="15" t="str">
        <f t="shared" si="0"/>
        <v>hn-namson-gv20</v>
      </c>
      <c r="F22" s="7" t="str">
        <f t="shared" si="1"/>
        <v>abcd3031</v>
      </c>
      <c r="H22" s="63">
        <v>20</v>
      </c>
      <c r="I22" s="46" t="str">
        <f t="shared" si="2"/>
        <v>BoMon-NamSon-HN</v>
      </c>
      <c r="J22" s="46" t="str">
        <f t="shared" si="14"/>
        <v>Trịnh Thị Thu Hường</v>
      </c>
      <c r="K22" s="23" t="str">
        <f t="shared" si="15"/>
        <v>Hường</v>
      </c>
      <c r="L22" s="23" t="str">
        <f t="shared" si="16"/>
        <v xml:space="preserve">Trịnh Thị Thu </v>
      </c>
      <c r="M22" s="18" t="s">
        <v>1308</v>
      </c>
      <c r="N22" s="23">
        <f t="shared" si="3"/>
        <v>20</v>
      </c>
      <c r="O22" s="23" t="str">
        <f t="shared" si="7"/>
        <v>hn-namson-gv20</v>
      </c>
      <c r="P22" s="23" t="str">
        <f t="shared" si="8"/>
        <v>Huong</v>
      </c>
      <c r="Q22" s="23" t="str">
        <f t="shared" si="9"/>
        <v xml:space="preserve">Trinh Thi Thu </v>
      </c>
      <c r="R22" s="23" t="str">
        <f t="shared" si="10"/>
        <v>gv20-trinhthithu-huong@hn-namson.edu.vn</v>
      </c>
      <c r="S22" s="23" t="str">
        <f t="shared" si="4"/>
        <v>abcd3031</v>
      </c>
      <c r="T22" s="46" t="str">
        <f t="shared" si="11"/>
        <v>HN</v>
      </c>
      <c r="U22" s="30" t="s">
        <v>47</v>
      </c>
      <c r="V22" s="30" t="s">
        <v>51</v>
      </c>
      <c r="W22" s="46" t="str">
        <f t="shared" si="12"/>
        <v>GV-NamSon-HN</v>
      </c>
      <c r="X22" s="46" t="str">
        <f t="shared" si="13"/>
        <v>NamSon-HN</v>
      </c>
      <c r="Y22" s="24" t="s">
        <v>48</v>
      </c>
      <c r="Z22" s="24" t="s">
        <v>49</v>
      </c>
    </row>
    <row r="23" spans="1:26" ht="15.75" customHeight="1" x14ac:dyDescent="0.2">
      <c r="A23" s="7">
        <v>21</v>
      </c>
      <c r="B23" t="s">
        <v>707</v>
      </c>
      <c r="C23" t="s">
        <v>689</v>
      </c>
      <c r="E23" s="15" t="str">
        <f t="shared" si="0"/>
        <v>hn-namson-gv21</v>
      </c>
      <c r="F23" s="7" t="str">
        <f t="shared" si="1"/>
        <v>abcd3132</v>
      </c>
      <c r="H23" s="63">
        <v>21</v>
      </c>
      <c r="I23" s="46" t="str">
        <f t="shared" si="2"/>
        <v>BoMon-NamSon-HN</v>
      </c>
      <c r="J23" s="46" t="str">
        <f t="shared" si="14"/>
        <v>Phạm Thị Thanh Hường</v>
      </c>
      <c r="K23" s="23" t="str">
        <f t="shared" si="15"/>
        <v>Hường</v>
      </c>
      <c r="L23" s="23" t="str">
        <f t="shared" si="16"/>
        <v xml:space="preserve">Phạm Thị Thanh </v>
      </c>
      <c r="M23" s="18" t="s">
        <v>1309</v>
      </c>
      <c r="N23" s="23">
        <f t="shared" si="3"/>
        <v>21</v>
      </c>
      <c r="O23" s="23" t="str">
        <f t="shared" si="7"/>
        <v>hn-namson-gv21</v>
      </c>
      <c r="P23" s="23" t="str">
        <f t="shared" si="8"/>
        <v>Huong</v>
      </c>
      <c r="Q23" s="23" t="str">
        <f t="shared" si="9"/>
        <v xml:space="preserve">Pham Thi Thanh </v>
      </c>
      <c r="R23" s="23" t="str">
        <f t="shared" si="10"/>
        <v>gv21-phamthithanh-huong@hn-namson.edu.vn</v>
      </c>
      <c r="S23" s="23" t="str">
        <f t="shared" si="4"/>
        <v>abcd3132</v>
      </c>
      <c r="T23" s="46" t="str">
        <f t="shared" si="11"/>
        <v>HN</v>
      </c>
      <c r="U23" s="30" t="s">
        <v>47</v>
      </c>
      <c r="V23" s="30" t="s">
        <v>51</v>
      </c>
      <c r="W23" s="46" t="str">
        <f t="shared" si="12"/>
        <v>GV-NamSon-HN</v>
      </c>
      <c r="X23" s="46" t="str">
        <f t="shared" si="13"/>
        <v>NamSon-HN</v>
      </c>
      <c r="Y23" s="24" t="s">
        <v>48</v>
      </c>
      <c r="Z23" s="24" t="s">
        <v>49</v>
      </c>
    </row>
    <row r="24" spans="1:26" ht="15.75" customHeight="1" x14ac:dyDescent="0.2">
      <c r="A24" s="7">
        <v>22</v>
      </c>
      <c r="B24" t="s">
        <v>708</v>
      </c>
      <c r="C24" t="s">
        <v>3207</v>
      </c>
      <c r="E24" s="15" t="str">
        <f t="shared" si="0"/>
        <v>hn-namson-gv22</v>
      </c>
      <c r="F24" s="7" t="str">
        <f t="shared" si="1"/>
        <v>abcd3233</v>
      </c>
      <c r="H24" s="63">
        <v>22</v>
      </c>
      <c r="I24" s="46" t="str">
        <f t="shared" si="2"/>
        <v>BoMon-NamSon-HN</v>
      </c>
      <c r="J24" s="46" t="str">
        <f t="shared" si="14"/>
        <v>Nguyễn Thị Kim Khánh</v>
      </c>
      <c r="K24" s="23" t="str">
        <f t="shared" si="15"/>
        <v>Khánh</v>
      </c>
      <c r="L24" s="23" t="str">
        <f t="shared" si="16"/>
        <v xml:space="preserve">Nguyễn Thị Kim </v>
      </c>
      <c r="M24" s="18" t="s">
        <v>1310</v>
      </c>
      <c r="N24" s="23">
        <f t="shared" si="3"/>
        <v>22</v>
      </c>
      <c r="O24" s="23" t="str">
        <f t="shared" si="7"/>
        <v>hn-namson-gv22</v>
      </c>
      <c r="P24" s="23" t="str">
        <f t="shared" si="8"/>
        <v>Khanh</v>
      </c>
      <c r="Q24" s="23" t="str">
        <f t="shared" si="9"/>
        <v xml:space="preserve">Nguyen Thi Kim </v>
      </c>
      <c r="R24" s="23" t="str">
        <f t="shared" si="10"/>
        <v>gv22-nguyenthikim-khanh@hn-namson.edu.vn</v>
      </c>
      <c r="S24" s="23" t="str">
        <f t="shared" si="4"/>
        <v>abcd3233</v>
      </c>
      <c r="T24" s="46" t="str">
        <f t="shared" si="11"/>
        <v>HN</v>
      </c>
      <c r="U24" s="30" t="s">
        <v>47</v>
      </c>
      <c r="V24" s="30" t="s">
        <v>51</v>
      </c>
      <c r="W24" s="46" t="str">
        <f t="shared" si="12"/>
        <v>GV-NamSon-HN</v>
      </c>
      <c r="X24" s="46" t="str">
        <f t="shared" si="13"/>
        <v>NamSon-HN</v>
      </c>
      <c r="Y24" s="24" t="s">
        <v>48</v>
      </c>
      <c r="Z24" s="24" t="s">
        <v>49</v>
      </c>
    </row>
    <row r="25" spans="1:26" ht="15.75" customHeight="1" x14ac:dyDescent="0.2">
      <c r="A25" s="7">
        <v>23</v>
      </c>
      <c r="B25" t="s">
        <v>709</v>
      </c>
      <c r="C25" t="s">
        <v>9</v>
      </c>
      <c r="E25" s="15" t="str">
        <f t="shared" si="0"/>
        <v>hn-namson-gv23</v>
      </c>
      <c r="F25" s="7" t="str">
        <f t="shared" si="1"/>
        <v>abcd3334</v>
      </c>
      <c r="H25" s="63">
        <v>23</v>
      </c>
      <c r="I25" s="46" t="str">
        <f t="shared" si="2"/>
        <v>BoMon-NamSon-HN</v>
      </c>
      <c r="J25" s="46" t="str">
        <f t="shared" si="14"/>
        <v>Dương Thanh Lâm</v>
      </c>
      <c r="K25" s="23" t="str">
        <f t="shared" si="15"/>
        <v>Lâm</v>
      </c>
      <c r="L25" s="23" t="str">
        <f t="shared" si="16"/>
        <v xml:space="preserve">Dương Thanh </v>
      </c>
      <c r="M25" s="18" t="s">
        <v>1311</v>
      </c>
      <c r="N25" s="23">
        <f t="shared" si="3"/>
        <v>23</v>
      </c>
      <c r="O25" s="23" t="str">
        <f t="shared" si="7"/>
        <v>hn-namson-gv23</v>
      </c>
      <c r="P25" s="23" t="str">
        <f t="shared" si="8"/>
        <v>Lam</v>
      </c>
      <c r="Q25" s="23" t="str">
        <f t="shared" si="9"/>
        <v xml:space="preserve">Duong Thanh </v>
      </c>
      <c r="R25" s="23" t="str">
        <f t="shared" si="10"/>
        <v>gv23-duongthanh-lam@hn-namson.edu.vn</v>
      </c>
      <c r="S25" s="23" t="str">
        <f t="shared" si="4"/>
        <v>abcd3334</v>
      </c>
      <c r="T25" s="46" t="str">
        <f t="shared" si="11"/>
        <v>HN</v>
      </c>
      <c r="U25" s="30" t="s">
        <v>47</v>
      </c>
      <c r="V25" s="30" t="s">
        <v>51</v>
      </c>
      <c r="W25" s="46" t="str">
        <f t="shared" si="12"/>
        <v>GV-NamSon-HN</v>
      </c>
      <c r="X25" s="46" t="str">
        <f t="shared" si="13"/>
        <v>NamSon-HN</v>
      </c>
      <c r="Y25" s="24" t="s">
        <v>48</v>
      </c>
      <c r="Z25" s="24" t="s">
        <v>49</v>
      </c>
    </row>
    <row r="26" spans="1:26" ht="15.75" customHeight="1" x14ac:dyDescent="0.2">
      <c r="A26" s="7">
        <v>24</v>
      </c>
      <c r="B26" t="s">
        <v>710</v>
      </c>
      <c r="C26" t="s">
        <v>686</v>
      </c>
      <c r="E26" s="15" t="str">
        <f t="shared" si="0"/>
        <v>hn-namson-gv24</v>
      </c>
      <c r="F26" s="7" t="str">
        <f t="shared" si="1"/>
        <v>abcd3435</v>
      </c>
      <c r="H26" s="63">
        <v>24</v>
      </c>
      <c r="I26" s="46" t="str">
        <f t="shared" si="2"/>
        <v>BoMon-NamSon-HN</v>
      </c>
      <c r="J26" s="46" t="str">
        <f t="shared" si="14"/>
        <v>Nguyễn Thị Mẫn</v>
      </c>
      <c r="K26" s="23" t="str">
        <f t="shared" si="15"/>
        <v>Mẫn</v>
      </c>
      <c r="L26" s="23" t="str">
        <f t="shared" si="16"/>
        <v xml:space="preserve">Nguyễn Thị </v>
      </c>
      <c r="M26" s="18" t="s">
        <v>1312</v>
      </c>
      <c r="N26" s="23">
        <f t="shared" si="3"/>
        <v>24</v>
      </c>
      <c r="O26" s="23" t="str">
        <f t="shared" si="7"/>
        <v>hn-namson-gv24</v>
      </c>
      <c r="P26" s="23" t="str">
        <f t="shared" si="8"/>
        <v>Man</v>
      </c>
      <c r="Q26" s="23" t="str">
        <f t="shared" si="9"/>
        <v xml:space="preserve">Nguyen Thi </v>
      </c>
      <c r="R26" s="23" t="str">
        <f t="shared" si="10"/>
        <v>gv24-nguyenthi-man@hn-namson.edu.vn</v>
      </c>
      <c r="S26" s="23" t="str">
        <f t="shared" si="4"/>
        <v>abcd3435</v>
      </c>
      <c r="T26" s="46" t="str">
        <f t="shared" si="11"/>
        <v>HN</v>
      </c>
      <c r="U26" s="30" t="s">
        <v>47</v>
      </c>
      <c r="V26" s="30" t="s">
        <v>51</v>
      </c>
      <c r="W26" s="46" t="str">
        <f t="shared" si="12"/>
        <v>GV-NamSon-HN</v>
      </c>
      <c r="X26" s="46" t="str">
        <f t="shared" si="13"/>
        <v>NamSon-HN</v>
      </c>
      <c r="Y26" s="24" t="s">
        <v>48</v>
      </c>
      <c r="Z26" s="24" t="s">
        <v>49</v>
      </c>
    </row>
    <row r="27" spans="1:26" ht="15.75" customHeight="1" x14ac:dyDescent="0.2">
      <c r="A27" s="7">
        <v>25</v>
      </c>
      <c r="B27" t="s">
        <v>711</v>
      </c>
      <c r="C27" t="s">
        <v>3205</v>
      </c>
      <c r="E27" s="15" t="str">
        <f t="shared" si="0"/>
        <v>hn-namson-gv25</v>
      </c>
      <c r="F27" s="7" t="str">
        <f t="shared" si="1"/>
        <v>abcd3536</v>
      </c>
      <c r="H27" s="63">
        <v>25</v>
      </c>
      <c r="I27" s="46" t="str">
        <f t="shared" si="2"/>
        <v>BoMon-NamSon-HN</v>
      </c>
      <c r="J27" s="46" t="str">
        <f t="shared" si="14"/>
        <v>Hoàng Thị Như Mận</v>
      </c>
      <c r="K27" s="23" t="str">
        <f t="shared" si="15"/>
        <v>Mận</v>
      </c>
      <c r="L27" s="23" t="str">
        <f t="shared" si="16"/>
        <v xml:space="preserve">Hoàng Thị Như </v>
      </c>
      <c r="M27" s="18" t="s">
        <v>1313</v>
      </c>
      <c r="N27" s="23">
        <f t="shared" si="3"/>
        <v>25</v>
      </c>
      <c r="O27" s="23" t="str">
        <f t="shared" si="7"/>
        <v>hn-namson-gv25</v>
      </c>
      <c r="P27" s="23" t="str">
        <f t="shared" si="8"/>
        <v>Man</v>
      </c>
      <c r="Q27" s="23" t="str">
        <f t="shared" si="9"/>
        <v xml:space="preserve">Hoang Thi Nhu </v>
      </c>
      <c r="R27" s="23" t="str">
        <f t="shared" si="10"/>
        <v>gv25-hoangthinhu-man@hn-namson.edu.vn</v>
      </c>
      <c r="S27" s="23" t="str">
        <f t="shared" si="4"/>
        <v>abcd3536</v>
      </c>
      <c r="T27" s="46" t="str">
        <f t="shared" si="11"/>
        <v>HN</v>
      </c>
      <c r="U27" s="30" t="s">
        <v>47</v>
      </c>
      <c r="V27" s="30" t="s">
        <v>51</v>
      </c>
      <c r="W27" s="46" t="str">
        <f t="shared" si="12"/>
        <v>GV-NamSon-HN</v>
      </c>
      <c r="X27" s="46" t="str">
        <f t="shared" si="13"/>
        <v>NamSon-HN</v>
      </c>
      <c r="Y27" s="24" t="s">
        <v>48</v>
      </c>
      <c r="Z27" s="24" t="s">
        <v>49</v>
      </c>
    </row>
    <row r="28" spans="1:26" ht="15.75" customHeight="1" x14ac:dyDescent="0.2">
      <c r="A28" s="7">
        <v>26</v>
      </c>
      <c r="B28" t="s">
        <v>712</v>
      </c>
      <c r="C28" t="s">
        <v>3208</v>
      </c>
      <c r="E28" s="15" t="str">
        <f t="shared" si="0"/>
        <v>hn-namson-gv26</v>
      </c>
      <c r="F28" s="7" t="str">
        <f t="shared" si="1"/>
        <v>abcd3637</v>
      </c>
      <c r="H28" s="63">
        <v>26</v>
      </c>
      <c r="I28" s="46" t="str">
        <f t="shared" si="2"/>
        <v>BoMon-NamSon-HN</v>
      </c>
      <c r="J28" s="46" t="str">
        <f t="shared" si="14"/>
        <v>Hà Văn Mười</v>
      </c>
      <c r="K28" s="23" t="str">
        <f t="shared" si="15"/>
        <v>Mười</v>
      </c>
      <c r="L28" s="23" t="str">
        <f t="shared" si="16"/>
        <v xml:space="preserve">Hà Văn </v>
      </c>
      <c r="M28" s="18" t="s">
        <v>1314</v>
      </c>
      <c r="N28" s="23">
        <f t="shared" si="3"/>
        <v>26</v>
      </c>
      <c r="O28" s="23" t="str">
        <f t="shared" si="7"/>
        <v>hn-namson-gv26</v>
      </c>
      <c r="P28" s="23" t="str">
        <f t="shared" si="8"/>
        <v>Muoi</v>
      </c>
      <c r="Q28" s="23" t="str">
        <f t="shared" si="9"/>
        <v xml:space="preserve">Ha Van </v>
      </c>
      <c r="R28" s="23" t="str">
        <f t="shared" si="10"/>
        <v>gv26-havan-muoi@hn-namson.edu.vn</v>
      </c>
      <c r="S28" s="23" t="str">
        <f t="shared" si="4"/>
        <v>abcd3637</v>
      </c>
      <c r="T28" s="46" t="str">
        <f t="shared" si="11"/>
        <v>HN</v>
      </c>
      <c r="U28" s="30" t="s">
        <v>47</v>
      </c>
      <c r="V28" s="30" t="s">
        <v>51</v>
      </c>
      <c r="W28" s="46" t="str">
        <f t="shared" si="12"/>
        <v>GV-NamSon-HN</v>
      </c>
      <c r="X28" s="46" t="str">
        <f t="shared" si="13"/>
        <v>NamSon-HN</v>
      </c>
      <c r="Y28" s="24" t="s">
        <v>48</v>
      </c>
      <c r="Z28" s="24" t="s">
        <v>49</v>
      </c>
    </row>
    <row r="29" spans="1:26" ht="15.75" customHeight="1" x14ac:dyDescent="0.2">
      <c r="A29" s="7">
        <v>27</v>
      </c>
      <c r="B29" t="s">
        <v>713</v>
      </c>
      <c r="C29" t="s">
        <v>3208</v>
      </c>
      <c r="E29" s="15" t="str">
        <f t="shared" si="0"/>
        <v>hn-namson-gv27</v>
      </c>
      <c r="F29" s="7" t="str">
        <f t="shared" si="1"/>
        <v>abcd3738</v>
      </c>
      <c r="H29" s="63">
        <v>27</v>
      </c>
      <c r="I29" s="46" t="str">
        <f t="shared" si="2"/>
        <v>BoMon-NamSon-HN</v>
      </c>
      <c r="J29" s="46" t="str">
        <f t="shared" si="14"/>
        <v>Cao Hà My</v>
      </c>
      <c r="K29" s="23" t="str">
        <f t="shared" si="15"/>
        <v>My</v>
      </c>
      <c r="L29" s="23" t="str">
        <f t="shared" si="16"/>
        <v xml:space="preserve">Cao Hà </v>
      </c>
      <c r="M29" s="18" t="s">
        <v>1315</v>
      </c>
      <c r="N29" s="23">
        <f t="shared" si="3"/>
        <v>27</v>
      </c>
      <c r="O29" s="23" t="str">
        <f t="shared" si="7"/>
        <v>hn-namson-gv27</v>
      </c>
      <c r="P29" s="23" t="str">
        <f t="shared" si="8"/>
        <v>My</v>
      </c>
      <c r="Q29" s="23" t="str">
        <f t="shared" si="9"/>
        <v xml:space="preserve">Cao Ha </v>
      </c>
      <c r="R29" s="23" t="str">
        <f t="shared" si="10"/>
        <v>gv27-caoha-my@hn-namson.edu.vn</v>
      </c>
      <c r="S29" s="23" t="str">
        <f t="shared" si="4"/>
        <v>abcd3738</v>
      </c>
      <c r="T29" s="46" t="str">
        <f t="shared" si="11"/>
        <v>HN</v>
      </c>
      <c r="U29" s="30" t="s">
        <v>47</v>
      </c>
      <c r="V29" s="30" t="s">
        <v>51</v>
      </c>
      <c r="W29" s="46" t="str">
        <f t="shared" si="12"/>
        <v>GV-NamSon-HN</v>
      </c>
      <c r="X29" s="46" t="str">
        <f t="shared" si="13"/>
        <v>NamSon-HN</v>
      </c>
      <c r="Y29" s="24" t="s">
        <v>48</v>
      </c>
      <c r="Z29" s="24" t="s">
        <v>49</v>
      </c>
    </row>
    <row r="30" spans="1:26" ht="15.75" customHeight="1" x14ac:dyDescent="0.2">
      <c r="A30" s="7">
        <v>28</v>
      </c>
      <c r="B30" t="s">
        <v>714</v>
      </c>
      <c r="C30" t="s">
        <v>3208</v>
      </c>
      <c r="E30" s="15" t="str">
        <f t="shared" si="0"/>
        <v>hn-namson-gv28</v>
      </c>
      <c r="F30" s="7" t="str">
        <f t="shared" si="1"/>
        <v>abcd3839</v>
      </c>
      <c r="H30" s="63">
        <v>28</v>
      </c>
      <c r="I30" s="46" t="str">
        <f t="shared" si="2"/>
        <v>BoMon-NamSon-HN</v>
      </c>
      <c r="J30" s="46" t="str">
        <f t="shared" si="14"/>
        <v>Nguyễn Thị Thu Nga</v>
      </c>
      <c r="K30" s="23" t="str">
        <f t="shared" si="15"/>
        <v>Nga</v>
      </c>
      <c r="L30" s="23" t="str">
        <f t="shared" si="16"/>
        <v xml:space="preserve">Nguyễn Thị Thu </v>
      </c>
      <c r="M30" s="18" t="s">
        <v>1316</v>
      </c>
      <c r="N30" s="23">
        <f t="shared" si="3"/>
        <v>28</v>
      </c>
      <c r="O30" s="23" t="str">
        <f t="shared" si="7"/>
        <v>hn-namson-gv28</v>
      </c>
      <c r="P30" s="23" t="str">
        <f t="shared" si="8"/>
        <v>Nga</v>
      </c>
      <c r="Q30" s="23" t="str">
        <f t="shared" si="9"/>
        <v xml:space="preserve">Nguyen Thi Thu </v>
      </c>
      <c r="R30" s="23" t="str">
        <f t="shared" si="10"/>
        <v>gv28-nguyenthithu-nga@hn-namson.edu.vn</v>
      </c>
      <c r="S30" s="23" t="str">
        <f t="shared" si="4"/>
        <v>abcd3839</v>
      </c>
      <c r="T30" s="46" t="str">
        <f t="shared" si="11"/>
        <v>HN</v>
      </c>
      <c r="U30" s="30" t="s">
        <v>47</v>
      </c>
      <c r="V30" s="30" t="s">
        <v>51</v>
      </c>
      <c r="W30" s="46" t="str">
        <f t="shared" si="12"/>
        <v>GV-NamSon-HN</v>
      </c>
      <c r="X30" s="46" t="str">
        <f t="shared" si="13"/>
        <v>NamSon-HN</v>
      </c>
      <c r="Y30" s="24" t="s">
        <v>48</v>
      </c>
      <c r="Z30" s="24" t="s">
        <v>49</v>
      </c>
    </row>
    <row r="31" spans="1:26" ht="15.75" customHeight="1" x14ac:dyDescent="0.2">
      <c r="A31" s="7">
        <v>29</v>
      </c>
      <c r="B31" t="s">
        <v>568</v>
      </c>
      <c r="C31" t="s">
        <v>698</v>
      </c>
      <c r="E31" s="15" t="str">
        <f t="shared" si="0"/>
        <v>hn-namson-gv29</v>
      </c>
      <c r="F31" s="7" t="str">
        <f t="shared" si="1"/>
        <v>abcd3940</v>
      </c>
      <c r="H31" s="63">
        <v>29</v>
      </c>
      <c r="I31" s="46" t="str">
        <f t="shared" si="2"/>
        <v>BoMon-NamSon-HN</v>
      </c>
      <c r="J31" s="46" t="str">
        <f t="shared" si="14"/>
        <v>Nguyễn Thị Phượng</v>
      </c>
      <c r="K31" s="23" t="str">
        <f t="shared" si="15"/>
        <v>Phượng</v>
      </c>
      <c r="L31" s="23" t="str">
        <f t="shared" si="16"/>
        <v xml:space="preserve">Nguyễn Thị </v>
      </c>
      <c r="M31" s="18" t="s">
        <v>1184</v>
      </c>
      <c r="N31" s="23">
        <f t="shared" si="3"/>
        <v>29</v>
      </c>
      <c r="O31" s="23" t="str">
        <f t="shared" si="7"/>
        <v>hn-namson-gv29</v>
      </c>
      <c r="P31" s="23" t="str">
        <f t="shared" si="8"/>
        <v>Phuong</v>
      </c>
      <c r="Q31" s="23" t="str">
        <f t="shared" si="9"/>
        <v xml:space="preserve">Nguyen Thi </v>
      </c>
      <c r="R31" s="23" t="str">
        <f t="shared" si="10"/>
        <v>gv29-nguyenthi-phuong@hn-namson.edu.vn</v>
      </c>
      <c r="S31" s="23" t="str">
        <f t="shared" si="4"/>
        <v>abcd3940</v>
      </c>
      <c r="T31" s="46" t="str">
        <f t="shared" si="11"/>
        <v>HN</v>
      </c>
      <c r="U31" s="30" t="s">
        <v>47</v>
      </c>
      <c r="V31" s="30" t="s">
        <v>51</v>
      </c>
      <c r="W31" s="46" t="str">
        <f t="shared" si="12"/>
        <v>GV-NamSon-HN</v>
      </c>
      <c r="X31" s="46" t="str">
        <f t="shared" si="13"/>
        <v>NamSon-HN</v>
      </c>
      <c r="Y31" s="24" t="s">
        <v>48</v>
      </c>
      <c r="Z31" s="24" t="s">
        <v>49</v>
      </c>
    </row>
    <row r="32" spans="1:26" ht="15.75" customHeight="1" x14ac:dyDescent="0.2">
      <c r="A32" s="7">
        <v>30</v>
      </c>
      <c r="B32" t="s">
        <v>715</v>
      </c>
      <c r="C32" t="s">
        <v>10</v>
      </c>
      <c r="E32" s="15" t="str">
        <f t="shared" si="0"/>
        <v>hn-namson-gv30</v>
      </c>
      <c r="F32" s="7" t="str">
        <f t="shared" si="1"/>
        <v>abcd4041</v>
      </c>
      <c r="H32" s="63">
        <v>30</v>
      </c>
      <c r="I32" s="46" t="str">
        <f t="shared" si="2"/>
        <v>BoMon-NamSon-HN</v>
      </c>
      <c r="J32" s="46" t="str">
        <f t="shared" si="14"/>
        <v>Nguyễn Thị Như Quế</v>
      </c>
      <c r="K32" s="23" t="str">
        <f t="shared" si="15"/>
        <v>Quế</v>
      </c>
      <c r="L32" s="23" t="str">
        <f t="shared" si="16"/>
        <v xml:space="preserve">Nguyễn Thị Như </v>
      </c>
      <c r="M32" s="18" t="s">
        <v>1317</v>
      </c>
      <c r="N32" s="23">
        <f t="shared" si="3"/>
        <v>30</v>
      </c>
      <c r="O32" s="23" t="str">
        <f t="shared" si="7"/>
        <v>hn-namson-gv30</v>
      </c>
      <c r="P32" s="23" t="str">
        <f t="shared" si="8"/>
        <v>Que</v>
      </c>
      <c r="Q32" s="23" t="str">
        <f t="shared" si="9"/>
        <v xml:space="preserve">Nguyen Thi Nhu </v>
      </c>
      <c r="R32" s="23" t="str">
        <f t="shared" si="10"/>
        <v>gv30-nguyenthinhu-que@hn-namson.edu.vn</v>
      </c>
      <c r="S32" s="23" t="str">
        <f t="shared" si="4"/>
        <v>abcd4041</v>
      </c>
      <c r="T32" s="46" t="str">
        <f t="shared" si="11"/>
        <v>HN</v>
      </c>
      <c r="U32" s="30" t="s">
        <v>47</v>
      </c>
      <c r="V32" s="30" t="s">
        <v>51</v>
      </c>
      <c r="W32" s="46" t="str">
        <f t="shared" si="12"/>
        <v>GV-NamSon-HN</v>
      </c>
      <c r="X32" s="46" t="str">
        <f t="shared" si="13"/>
        <v>NamSon-HN</v>
      </c>
      <c r="Y32" s="24" t="s">
        <v>48</v>
      </c>
      <c r="Z32" s="24" t="s">
        <v>49</v>
      </c>
    </row>
    <row r="33" spans="1:26" ht="15.75" customHeight="1" x14ac:dyDescent="0.2">
      <c r="A33" s="7">
        <v>31</v>
      </c>
      <c r="B33" t="s">
        <v>716</v>
      </c>
      <c r="C33" t="s">
        <v>3208</v>
      </c>
      <c r="E33" s="15" t="str">
        <f t="shared" si="0"/>
        <v>hn-namson-gv31</v>
      </c>
      <c r="F33" s="7" t="str">
        <f t="shared" si="1"/>
        <v>abcd4142</v>
      </c>
      <c r="H33" s="63">
        <v>31</v>
      </c>
      <c r="I33" s="46" t="str">
        <f t="shared" si="2"/>
        <v>BoMon-NamSon-HN</v>
      </c>
      <c r="J33" s="46" t="str">
        <f t="shared" si="14"/>
        <v>Dương Thanh Quý</v>
      </c>
      <c r="K33" s="23" t="str">
        <f t="shared" si="15"/>
        <v>Quý</v>
      </c>
      <c r="L33" s="23" t="str">
        <f t="shared" si="16"/>
        <v xml:space="preserve">Dương Thanh </v>
      </c>
      <c r="M33" s="18" t="s">
        <v>1318</v>
      </c>
      <c r="N33" s="23">
        <f t="shared" si="3"/>
        <v>31</v>
      </c>
      <c r="O33" s="23" t="str">
        <f t="shared" si="7"/>
        <v>hn-namson-gv31</v>
      </c>
      <c r="P33" s="23" t="str">
        <f t="shared" si="8"/>
        <v>Quy</v>
      </c>
      <c r="Q33" s="23" t="str">
        <f t="shared" si="9"/>
        <v xml:space="preserve">Duong Thanh </v>
      </c>
      <c r="R33" s="23" t="str">
        <f t="shared" si="10"/>
        <v>gv31-duongthanh-quy@hn-namson.edu.vn</v>
      </c>
      <c r="S33" s="23" t="str">
        <f t="shared" si="4"/>
        <v>abcd4142</v>
      </c>
      <c r="T33" s="46" t="str">
        <f t="shared" si="11"/>
        <v>HN</v>
      </c>
      <c r="U33" s="30" t="s">
        <v>47</v>
      </c>
      <c r="V33" s="30" t="s">
        <v>51</v>
      </c>
      <c r="W33" s="46" t="str">
        <f t="shared" si="12"/>
        <v>GV-NamSon-HN</v>
      </c>
      <c r="X33" s="46" t="str">
        <f t="shared" si="13"/>
        <v>NamSon-HN</v>
      </c>
      <c r="Y33" s="24" t="s">
        <v>48</v>
      </c>
      <c r="Z33" s="24" t="s">
        <v>49</v>
      </c>
    </row>
    <row r="34" spans="1:26" ht="15.75" customHeight="1" x14ac:dyDescent="0.2">
      <c r="A34" s="7">
        <v>32</v>
      </c>
      <c r="B34" t="s">
        <v>717</v>
      </c>
      <c r="C34" t="s">
        <v>701</v>
      </c>
      <c r="E34" s="15" t="str">
        <f t="shared" si="0"/>
        <v>hn-namson-gv32</v>
      </c>
      <c r="F34" s="7" t="str">
        <f t="shared" si="1"/>
        <v>abcd4243</v>
      </c>
      <c r="H34" s="63">
        <v>32</v>
      </c>
      <c r="I34" s="46" t="str">
        <f t="shared" si="2"/>
        <v>BoMon-NamSon-HN</v>
      </c>
      <c r="J34" s="46" t="str">
        <f t="shared" si="14"/>
        <v>Nguyễn Thị Quý</v>
      </c>
      <c r="K34" s="23" t="str">
        <f t="shared" si="15"/>
        <v>Quý</v>
      </c>
      <c r="L34" s="23" t="str">
        <f t="shared" si="16"/>
        <v xml:space="preserve">Nguyễn Thị </v>
      </c>
      <c r="M34" s="18" t="s">
        <v>1319</v>
      </c>
      <c r="N34" s="23">
        <f t="shared" si="3"/>
        <v>32</v>
      </c>
      <c r="O34" s="23" t="str">
        <f t="shared" si="7"/>
        <v>hn-namson-gv32</v>
      </c>
      <c r="P34" s="23" t="str">
        <f t="shared" si="8"/>
        <v>Quy</v>
      </c>
      <c r="Q34" s="23" t="str">
        <f t="shared" si="9"/>
        <v xml:space="preserve">Nguyen Thi </v>
      </c>
      <c r="R34" s="23" t="str">
        <f t="shared" si="10"/>
        <v>gv32-nguyenthi-quy@hn-namson.edu.vn</v>
      </c>
      <c r="S34" s="23" t="str">
        <f t="shared" si="4"/>
        <v>abcd4243</v>
      </c>
      <c r="T34" s="46" t="str">
        <f t="shared" si="11"/>
        <v>HN</v>
      </c>
      <c r="U34" s="30" t="s">
        <v>47</v>
      </c>
      <c r="V34" s="30" t="s">
        <v>51</v>
      </c>
      <c r="W34" s="46" t="str">
        <f t="shared" si="12"/>
        <v>GV-NamSon-HN</v>
      </c>
      <c r="X34" s="46" t="str">
        <f t="shared" si="13"/>
        <v>NamSon-HN</v>
      </c>
      <c r="Y34" s="24" t="s">
        <v>48</v>
      </c>
      <c r="Z34" s="24" t="s">
        <v>49</v>
      </c>
    </row>
    <row r="35" spans="1:26" ht="15.75" customHeight="1" x14ac:dyDescent="0.2">
      <c r="A35" s="7">
        <v>33</v>
      </c>
      <c r="B35" t="s">
        <v>718</v>
      </c>
      <c r="C35" t="s">
        <v>3205</v>
      </c>
      <c r="E35" s="15" t="str">
        <f t="shared" si="0"/>
        <v>hn-namson-gv33</v>
      </c>
      <c r="F35" s="7" t="str">
        <f t="shared" si="1"/>
        <v>abcd4344</v>
      </c>
      <c r="H35" s="63">
        <v>33</v>
      </c>
      <c r="I35" s="46" t="str">
        <f t="shared" si="2"/>
        <v>BoMon-NamSon-HN</v>
      </c>
      <c r="J35" s="46" t="str">
        <f t="shared" si="14"/>
        <v>Phạm Văn Sâm</v>
      </c>
      <c r="K35" s="23" t="str">
        <f t="shared" si="15"/>
        <v>Sâm</v>
      </c>
      <c r="L35" s="23" t="str">
        <f t="shared" si="16"/>
        <v xml:space="preserve">Phạm Văn </v>
      </c>
      <c r="M35" s="18" t="s">
        <v>1320</v>
      </c>
      <c r="N35" s="23">
        <f t="shared" si="3"/>
        <v>33</v>
      </c>
      <c r="O35" s="23" t="str">
        <f t="shared" si="7"/>
        <v>hn-namson-gv33</v>
      </c>
      <c r="P35" s="23" t="str">
        <f t="shared" si="8"/>
        <v>Sam</v>
      </c>
      <c r="Q35" s="23" t="str">
        <f t="shared" si="9"/>
        <v xml:space="preserve">Pham Van </v>
      </c>
      <c r="R35" s="23" t="str">
        <f t="shared" si="10"/>
        <v>gv33-phamvan-sam@hn-namson.edu.vn</v>
      </c>
      <c r="S35" s="23" t="str">
        <f t="shared" si="4"/>
        <v>abcd4344</v>
      </c>
      <c r="T35" s="46" t="str">
        <f t="shared" si="11"/>
        <v>HN</v>
      </c>
      <c r="U35" s="30" t="s">
        <v>47</v>
      </c>
      <c r="V35" s="30" t="s">
        <v>51</v>
      </c>
      <c r="W35" s="46" t="str">
        <f t="shared" si="12"/>
        <v>GV-NamSon-HN</v>
      </c>
      <c r="X35" s="46" t="str">
        <f t="shared" si="13"/>
        <v>NamSon-HN</v>
      </c>
      <c r="Y35" s="24" t="s">
        <v>48</v>
      </c>
      <c r="Z35" s="24" t="s">
        <v>49</v>
      </c>
    </row>
    <row r="36" spans="1:26" ht="15.75" customHeight="1" x14ac:dyDescent="0.2">
      <c r="A36" s="7">
        <v>34</v>
      </c>
      <c r="B36" t="s">
        <v>719</v>
      </c>
      <c r="C36" t="s">
        <v>10</v>
      </c>
      <c r="E36" s="15" t="str">
        <f t="shared" si="0"/>
        <v>hn-namson-gv34</v>
      </c>
      <c r="F36" s="7" t="str">
        <f t="shared" si="1"/>
        <v>abcd4445</v>
      </c>
      <c r="H36" s="63">
        <v>34</v>
      </c>
      <c r="I36" s="46" t="str">
        <f t="shared" si="2"/>
        <v>BoMon-NamSon-HN</v>
      </c>
      <c r="J36" s="46" t="str">
        <f t="shared" si="14"/>
        <v>Dương Thị Son</v>
      </c>
      <c r="K36" s="23" t="str">
        <f t="shared" si="15"/>
        <v>Son</v>
      </c>
      <c r="L36" s="23" t="str">
        <f t="shared" si="16"/>
        <v xml:space="preserve">Dương Thị </v>
      </c>
      <c r="M36" s="18" t="s">
        <v>1321</v>
      </c>
      <c r="N36" s="23">
        <f t="shared" si="3"/>
        <v>34</v>
      </c>
      <c r="O36" s="23" t="str">
        <f t="shared" si="7"/>
        <v>hn-namson-gv34</v>
      </c>
      <c r="P36" s="23" t="str">
        <f t="shared" si="8"/>
        <v>Son</v>
      </c>
      <c r="Q36" s="23" t="str">
        <f t="shared" si="9"/>
        <v xml:space="preserve">Duong Thi </v>
      </c>
      <c r="R36" s="23" t="str">
        <f t="shared" si="10"/>
        <v>gv34-duongthi-son@hn-namson.edu.vn</v>
      </c>
      <c r="S36" s="23" t="str">
        <f t="shared" si="4"/>
        <v>abcd4445</v>
      </c>
      <c r="T36" s="46" t="str">
        <f t="shared" si="11"/>
        <v>HN</v>
      </c>
      <c r="U36" s="30" t="s">
        <v>47</v>
      </c>
      <c r="V36" s="30" t="s">
        <v>51</v>
      </c>
      <c r="W36" s="46" t="str">
        <f t="shared" si="12"/>
        <v>GV-NamSon-HN</v>
      </c>
      <c r="X36" s="46" t="str">
        <f t="shared" si="13"/>
        <v>NamSon-HN</v>
      </c>
      <c r="Y36" s="24" t="s">
        <v>48</v>
      </c>
      <c r="Z36" s="24" t="s">
        <v>49</v>
      </c>
    </row>
    <row r="37" spans="1:26" ht="15.75" customHeight="1" x14ac:dyDescent="0.2">
      <c r="A37" s="7">
        <v>35</v>
      </c>
      <c r="B37" t="s">
        <v>720</v>
      </c>
      <c r="C37" t="s">
        <v>10</v>
      </c>
      <c r="E37" s="15" t="str">
        <f t="shared" si="0"/>
        <v>hn-namson-gv35</v>
      </c>
      <c r="F37" s="7" t="str">
        <f t="shared" si="1"/>
        <v>abcd4546</v>
      </c>
      <c r="H37" s="63">
        <v>35</v>
      </c>
      <c r="I37" s="46" t="str">
        <f t="shared" si="2"/>
        <v>BoMon-NamSon-HN</v>
      </c>
      <c r="J37" s="46" t="str">
        <f t="shared" si="14"/>
        <v>Nguyễn Thị Hồng Thắm</v>
      </c>
      <c r="K37" s="23" t="str">
        <f t="shared" si="15"/>
        <v>Thắm</v>
      </c>
      <c r="L37" s="23" t="str">
        <f t="shared" si="16"/>
        <v xml:space="preserve">Nguyễn Thị Hồng </v>
      </c>
      <c r="M37" s="18" t="s">
        <v>1322</v>
      </c>
      <c r="N37" s="23">
        <f t="shared" si="3"/>
        <v>35</v>
      </c>
      <c r="O37" s="23" t="str">
        <f t="shared" si="7"/>
        <v>hn-namson-gv35</v>
      </c>
      <c r="P37" s="23" t="str">
        <f t="shared" si="8"/>
        <v>Tham</v>
      </c>
      <c r="Q37" s="23" t="str">
        <f t="shared" si="9"/>
        <v xml:space="preserve">Nguyen Thi Hong </v>
      </c>
      <c r="R37" s="23" t="str">
        <f t="shared" si="10"/>
        <v>gv35-nguyenthihong-tham@hn-namson.edu.vn</v>
      </c>
      <c r="S37" s="23" t="str">
        <f t="shared" si="4"/>
        <v>abcd4546</v>
      </c>
      <c r="T37" s="46" t="str">
        <f t="shared" si="11"/>
        <v>HN</v>
      </c>
      <c r="U37" s="30" t="s">
        <v>47</v>
      </c>
      <c r="V37" s="30" t="s">
        <v>51</v>
      </c>
      <c r="W37" s="46" t="str">
        <f t="shared" si="12"/>
        <v>GV-NamSon-HN</v>
      </c>
      <c r="X37" s="46" t="str">
        <f t="shared" si="13"/>
        <v>NamSon-HN</v>
      </c>
      <c r="Y37" s="24" t="s">
        <v>48</v>
      </c>
      <c r="Z37" s="24" t="s">
        <v>49</v>
      </c>
    </row>
    <row r="38" spans="1:26" ht="15.75" customHeight="1" x14ac:dyDescent="0.2">
      <c r="A38" s="7">
        <v>36</v>
      </c>
      <c r="B38" t="s">
        <v>721</v>
      </c>
      <c r="C38" t="s">
        <v>722</v>
      </c>
      <c r="E38" s="15" t="str">
        <f t="shared" si="0"/>
        <v>hn-namson-gv36</v>
      </c>
      <c r="F38" s="7" t="str">
        <f t="shared" si="1"/>
        <v>abcd4647</v>
      </c>
      <c r="H38" s="63">
        <v>36</v>
      </c>
      <c r="I38" s="46" t="str">
        <f t="shared" si="2"/>
        <v>BoMon-NamSon-HN</v>
      </c>
      <c r="J38" s="46" t="str">
        <f t="shared" si="14"/>
        <v>Lê Hà Thanh</v>
      </c>
      <c r="K38" s="23" t="str">
        <f t="shared" si="15"/>
        <v>Thanh</v>
      </c>
      <c r="L38" s="23" t="str">
        <f t="shared" si="16"/>
        <v xml:space="preserve">Lê Hà </v>
      </c>
      <c r="M38" s="18" t="s">
        <v>1323</v>
      </c>
      <c r="N38" s="23">
        <f t="shared" si="3"/>
        <v>36</v>
      </c>
      <c r="O38" s="23" t="str">
        <f t="shared" si="7"/>
        <v>hn-namson-gv36</v>
      </c>
      <c r="P38" s="23" t="str">
        <f t="shared" si="8"/>
        <v>Thanh</v>
      </c>
      <c r="Q38" s="23" t="str">
        <f t="shared" si="9"/>
        <v xml:space="preserve">Le Ha </v>
      </c>
      <c r="R38" s="23" t="str">
        <f t="shared" si="10"/>
        <v>gv36-leha-thanh@hn-namson.edu.vn</v>
      </c>
      <c r="S38" s="23" t="str">
        <f t="shared" si="4"/>
        <v>abcd4647</v>
      </c>
      <c r="T38" s="46" t="str">
        <f t="shared" si="11"/>
        <v>HN</v>
      </c>
      <c r="U38" s="30" t="s">
        <v>47</v>
      </c>
      <c r="V38" s="30" t="s">
        <v>51</v>
      </c>
      <c r="W38" s="46" t="str">
        <f t="shared" si="12"/>
        <v>GV-NamSon-HN</v>
      </c>
      <c r="X38" s="46" t="str">
        <f t="shared" si="13"/>
        <v>NamSon-HN</v>
      </c>
      <c r="Y38" s="24" t="s">
        <v>48</v>
      </c>
      <c r="Z38" s="24" t="s">
        <v>49</v>
      </c>
    </row>
    <row r="39" spans="1:26" ht="15.75" customHeight="1" x14ac:dyDescent="0.2">
      <c r="A39" s="7">
        <v>37</v>
      </c>
      <c r="B39" t="s">
        <v>723</v>
      </c>
      <c r="C39" t="s">
        <v>3210</v>
      </c>
      <c r="E39" s="15" t="str">
        <f t="shared" si="0"/>
        <v>hn-namson-gv37</v>
      </c>
      <c r="F39" s="7" t="str">
        <f t="shared" si="1"/>
        <v>abcd4748</v>
      </c>
      <c r="H39" s="63">
        <v>37</v>
      </c>
      <c r="I39" s="46" t="str">
        <f t="shared" si="2"/>
        <v>BoMon-NamSon-HN</v>
      </c>
      <c r="J39" s="46" t="str">
        <f t="shared" si="14"/>
        <v>Trần Văn Thành</v>
      </c>
      <c r="K39" s="23" t="str">
        <f t="shared" si="15"/>
        <v>Thành</v>
      </c>
      <c r="L39" s="23" t="str">
        <f t="shared" si="16"/>
        <v xml:space="preserve">Trần Văn </v>
      </c>
      <c r="M39" s="18" t="s">
        <v>1135</v>
      </c>
      <c r="N39" s="23">
        <f t="shared" si="3"/>
        <v>37</v>
      </c>
      <c r="O39" s="23" t="str">
        <f t="shared" si="7"/>
        <v>hn-namson-gv37</v>
      </c>
      <c r="P39" s="23" t="str">
        <f t="shared" si="8"/>
        <v>Thanh</v>
      </c>
      <c r="Q39" s="23" t="str">
        <f t="shared" si="9"/>
        <v xml:space="preserve">Tran Van </v>
      </c>
      <c r="R39" s="23" t="str">
        <f t="shared" si="10"/>
        <v>gv37-tranvan-thanh@hn-namson.edu.vn</v>
      </c>
      <c r="S39" s="23" t="str">
        <f t="shared" si="4"/>
        <v>abcd4748</v>
      </c>
      <c r="T39" s="46" t="str">
        <f t="shared" si="11"/>
        <v>HN</v>
      </c>
      <c r="U39" s="30" t="s">
        <v>47</v>
      </c>
      <c r="V39" s="30" t="s">
        <v>51</v>
      </c>
      <c r="W39" s="46" t="str">
        <f t="shared" si="12"/>
        <v>GV-NamSon-HN</v>
      </c>
      <c r="X39" s="46" t="str">
        <f t="shared" si="13"/>
        <v>NamSon-HN</v>
      </c>
      <c r="Y39" s="24" t="s">
        <v>48</v>
      </c>
      <c r="Z39" s="24" t="s">
        <v>49</v>
      </c>
    </row>
    <row r="40" spans="1:26" ht="15.75" customHeight="1" x14ac:dyDescent="0.2">
      <c r="A40" s="7">
        <v>38</v>
      </c>
      <c r="B40" t="s">
        <v>724</v>
      </c>
      <c r="C40" t="s">
        <v>692</v>
      </c>
      <c r="E40" s="15" t="str">
        <f t="shared" si="0"/>
        <v>hn-namson-gv38</v>
      </c>
      <c r="F40" s="7" t="str">
        <f t="shared" si="1"/>
        <v>abcd4849</v>
      </c>
      <c r="H40" s="63">
        <v>38</v>
      </c>
      <c r="I40" s="46" t="str">
        <f t="shared" si="2"/>
        <v>BoMon-NamSon-HN</v>
      </c>
      <c r="J40" s="46" t="str">
        <f t="shared" si="14"/>
        <v>Nguyễn Ngọc Thu</v>
      </c>
      <c r="K40" s="23" t="str">
        <f t="shared" si="15"/>
        <v>Thu</v>
      </c>
      <c r="L40" s="23" t="str">
        <f t="shared" si="16"/>
        <v xml:space="preserve">Nguyễn Ngọc </v>
      </c>
      <c r="M40" s="18" t="s">
        <v>1324</v>
      </c>
      <c r="N40" s="23">
        <f t="shared" si="3"/>
        <v>38</v>
      </c>
      <c r="O40" s="23" t="str">
        <f t="shared" si="7"/>
        <v>hn-namson-gv38</v>
      </c>
      <c r="P40" s="23" t="str">
        <f t="shared" si="8"/>
        <v>Thu</v>
      </c>
      <c r="Q40" s="23" t="str">
        <f t="shared" si="9"/>
        <v xml:space="preserve">Nguyen Ngoc </v>
      </c>
      <c r="R40" s="23" t="str">
        <f t="shared" si="10"/>
        <v>gv38-nguyenngoc-thu@hn-namson.edu.vn</v>
      </c>
      <c r="S40" s="23" t="str">
        <f t="shared" si="4"/>
        <v>abcd4849</v>
      </c>
      <c r="T40" s="46" t="str">
        <f t="shared" si="11"/>
        <v>HN</v>
      </c>
      <c r="U40" s="30" t="s">
        <v>47</v>
      </c>
      <c r="V40" s="30" t="s">
        <v>51</v>
      </c>
      <c r="W40" s="46" t="str">
        <f t="shared" si="12"/>
        <v>GV-NamSon-HN</v>
      </c>
      <c r="X40" s="46" t="str">
        <f t="shared" si="13"/>
        <v>NamSon-HN</v>
      </c>
      <c r="Y40" s="24" t="s">
        <v>48</v>
      </c>
      <c r="Z40" s="24" t="s">
        <v>49</v>
      </c>
    </row>
    <row r="41" spans="1:26" ht="15.75" customHeight="1" x14ac:dyDescent="0.2">
      <c r="A41" s="7">
        <v>39</v>
      </c>
      <c r="B41" t="s">
        <v>725</v>
      </c>
      <c r="C41" t="s">
        <v>693</v>
      </c>
      <c r="E41" s="15" t="str">
        <f t="shared" si="0"/>
        <v>hn-namson-gv39</v>
      </c>
      <c r="F41" s="7" t="str">
        <f t="shared" si="1"/>
        <v>abcd4950</v>
      </c>
      <c r="H41" s="63">
        <v>39</v>
      </c>
      <c r="I41" s="46" t="str">
        <f t="shared" si="2"/>
        <v>BoMon-NamSon-HN</v>
      </c>
      <c r="J41" s="46" t="str">
        <f t="shared" si="14"/>
        <v>Nguyễn Thị Thu</v>
      </c>
      <c r="K41" s="23" t="str">
        <f t="shared" si="15"/>
        <v>Thu</v>
      </c>
      <c r="L41" s="23" t="str">
        <f t="shared" si="16"/>
        <v xml:space="preserve">Nguyễn Thị </v>
      </c>
      <c r="M41" s="18" t="s">
        <v>1325</v>
      </c>
      <c r="N41" s="23">
        <f t="shared" si="3"/>
        <v>39</v>
      </c>
      <c r="O41" s="23" t="str">
        <f t="shared" si="7"/>
        <v>hn-namson-gv39</v>
      </c>
      <c r="P41" s="23" t="str">
        <f t="shared" si="8"/>
        <v>Thu</v>
      </c>
      <c r="Q41" s="23" t="str">
        <f t="shared" si="9"/>
        <v xml:space="preserve">Nguyen Thi </v>
      </c>
      <c r="R41" s="23" t="str">
        <f t="shared" si="10"/>
        <v>gv39-nguyenthi-thu@hn-namson.edu.vn</v>
      </c>
      <c r="S41" s="23" t="str">
        <f t="shared" si="4"/>
        <v>abcd4950</v>
      </c>
      <c r="T41" s="46" t="str">
        <f t="shared" si="11"/>
        <v>HN</v>
      </c>
      <c r="U41" s="30" t="s">
        <v>47</v>
      </c>
      <c r="V41" s="30" t="s">
        <v>51</v>
      </c>
      <c r="W41" s="46" t="str">
        <f t="shared" si="12"/>
        <v>GV-NamSon-HN</v>
      </c>
      <c r="X41" s="46" t="str">
        <f t="shared" si="13"/>
        <v>NamSon-HN</v>
      </c>
      <c r="Y41" s="24" t="s">
        <v>48</v>
      </c>
      <c r="Z41" s="24" t="s">
        <v>49</v>
      </c>
    </row>
    <row r="42" spans="1:26" ht="15.75" customHeight="1" x14ac:dyDescent="0.2">
      <c r="A42" s="7">
        <v>40</v>
      </c>
      <c r="B42" t="s">
        <v>724</v>
      </c>
      <c r="C42" t="s">
        <v>694</v>
      </c>
      <c r="E42" s="15" t="str">
        <f t="shared" si="0"/>
        <v>hn-namson-gv40</v>
      </c>
      <c r="F42" s="7" t="str">
        <f t="shared" si="1"/>
        <v>abcd5051</v>
      </c>
      <c r="H42" s="63">
        <v>40</v>
      </c>
      <c r="I42" s="46" t="str">
        <f t="shared" si="2"/>
        <v>BoMon-NamSon-HN</v>
      </c>
      <c r="J42" s="46" t="str">
        <f t="shared" si="14"/>
        <v>Nguyễn Ngọc Thu</v>
      </c>
      <c r="K42" s="23" t="str">
        <f t="shared" si="15"/>
        <v>Thu</v>
      </c>
      <c r="L42" s="23" t="str">
        <f t="shared" si="16"/>
        <v xml:space="preserve">Nguyễn Ngọc </v>
      </c>
      <c r="M42" s="18" t="s">
        <v>1324</v>
      </c>
      <c r="N42" s="23">
        <f t="shared" si="3"/>
        <v>40</v>
      </c>
      <c r="O42" s="23" t="str">
        <f t="shared" si="7"/>
        <v>hn-namson-gv40</v>
      </c>
      <c r="P42" s="23" t="str">
        <f t="shared" si="8"/>
        <v>Thu</v>
      </c>
      <c r="Q42" s="23" t="str">
        <f t="shared" si="9"/>
        <v xml:space="preserve">Nguyen Ngoc </v>
      </c>
      <c r="R42" s="23" t="str">
        <f t="shared" si="10"/>
        <v>gv40-nguyenngoc-thu@hn-namson.edu.vn</v>
      </c>
      <c r="S42" s="23" t="str">
        <f t="shared" si="4"/>
        <v>abcd5051</v>
      </c>
      <c r="T42" s="46" t="str">
        <f t="shared" si="11"/>
        <v>HN</v>
      </c>
      <c r="U42" s="30" t="s">
        <v>47</v>
      </c>
      <c r="V42" s="30" t="s">
        <v>51</v>
      </c>
      <c r="W42" s="46" t="str">
        <f t="shared" si="12"/>
        <v>GV-NamSon-HN</v>
      </c>
      <c r="X42" s="46" t="str">
        <f t="shared" si="13"/>
        <v>NamSon-HN</v>
      </c>
      <c r="Y42" s="24" t="s">
        <v>48</v>
      </c>
      <c r="Z42" s="24" t="s">
        <v>49</v>
      </c>
    </row>
    <row r="43" spans="1:26" ht="15.75" customHeight="1" x14ac:dyDescent="0.2">
      <c r="A43" s="7">
        <v>41</v>
      </c>
      <c r="B43" t="s">
        <v>726</v>
      </c>
      <c r="C43" t="s">
        <v>685</v>
      </c>
      <c r="E43" s="15" t="str">
        <f t="shared" si="0"/>
        <v>hn-namson-gv41</v>
      </c>
      <c r="F43" s="7" t="str">
        <f t="shared" si="1"/>
        <v>abcd5152</v>
      </c>
      <c r="H43" s="63">
        <v>41</v>
      </c>
      <c r="I43" s="46" t="str">
        <f t="shared" si="2"/>
        <v>BoMon-NamSon-HN</v>
      </c>
      <c r="J43" s="46" t="str">
        <f t="shared" si="14"/>
        <v>Trần Thị Thúy</v>
      </c>
      <c r="K43" s="23" t="str">
        <f t="shared" si="15"/>
        <v>Thúy</v>
      </c>
      <c r="L43" s="23" t="str">
        <f t="shared" si="16"/>
        <v xml:space="preserve">Trần Thị </v>
      </c>
      <c r="M43" s="18" t="s">
        <v>1326</v>
      </c>
      <c r="N43" s="23">
        <f t="shared" si="3"/>
        <v>41</v>
      </c>
      <c r="O43" s="23" t="str">
        <f t="shared" si="7"/>
        <v>hn-namson-gv41</v>
      </c>
      <c r="P43" s="23" t="str">
        <f t="shared" si="8"/>
        <v>Thuy</v>
      </c>
      <c r="Q43" s="23" t="str">
        <f t="shared" si="9"/>
        <v xml:space="preserve">Tran Thi </v>
      </c>
      <c r="R43" s="23" t="str">
        <f t="shared" si="10"/>
        <v>gv41-tranthi-thuy@hn-namson.edu.vn</v>
      </c>
      <c r="S43" s="23" t="str">
        <f t="shared" si="4"/>
        <v>abcd5152</v>
      </c>
      <c r="T43" s="46" t="str">
        <f t="shared" si="11"/>
        <v>HN</v>
      </c>
      <c r="U43" s="30" t="s">
        <v>47</v>
      </c>
      <c r="V43" s="30" t="s">
        <v>51</v>
      </c>
      <c r="W43" s="46" t="str">
        <f t="shared" si="12"/>
        <v>GV-NamSon-HN</v>
      </c>
      <c r="X43" s="46" t="str">
        <f t="shared" si="13"/>
        <v>NamSon-HN</v>
      </c>
      <c r="Y43" s="24" t="s">
        <v>48</v>
      </c>
      <c r="Z43" s="24" t="s">
        <v>49</v>
      </c>
    </row>
    <row r="44" spans="1:26" ht="15.75" customHeight="1" x14ac:dyDescent="0.2">
      <c r="A44" s="7">
        <v>42</v>
      </c>
      <c r="B44" t="s">
        <v>727</v>
      </c>
      <c r="C44" t="s">
        <v>728</v>
      </c>
      <c r="E44" s="15" t="str">
        <f t="shared" si="0"/>
        <v>hn-namson-gv42</v>
      </c>
      <c r="F44" s="7" t="str">
        <f t="shared" si="1"/>
        <v>abcd5253</v>
      </c>
      <c r="H44" s="63">
        <v>42</v>
      </c>
      <c r="I44" s="46" t="str">
        <f t="shared" si="2"/>
        <v>BoMon-NamSon-HN</v>
      </c>
      <c r="J44" s="46" t="str">
        <f t="shared" si="14"/>
        <v>Dương Thị Thủy</v>
      </c>
      <c r="K44" s="23" t="str">
        <f t="shared" si="15"/>
        <v>Thủy</v>
      </c>
      <c r="L44" s="23" t="str">
        <f t="shared" si="16"/>
        <v xml:space="preserve">Dương Thị </v>
      </c>
      <c r="M44" s="18" t="s">
        <v>1327</v>
      </c>
      <c r="N44" s="23">
        <f t="shared" si="3"/>
        <v>42</v>
      </c>
      <c r="O44" s="23" t="str">
        <f t="shared" si="7"/>
        <v>hn-namson-gv42</v>
      </c>
      <c r="P44" s="23" t="str">
        <f t="shared" si="8"/>
        <v>Thuy</v>
      </c>
      <c r="Q44" s="23" t="str">
        <f t="shared" si="9"/>
        <v xml:space="preserve">Duong Thi </v>
      </c>
      <c r="R44" s="23" t="str">
        <f t="shared" si="10"/>
        <v>gv42-duongthi-thuy@hn-namson.edu.vn</v>
      </c>
      <c r="S44" s="23" t="str">
        <f t="shared" si="4"/>
        <v>abcd5253</v>
      </c>
      <c r="T44" s="46" t="str">
        <f t="shared" si="11"/>
        <v>HN</v>
      </c>
      <c r="U44" s="30" t="s">
        <v>47</v>
      </c>
      <c r="V44" s="30" t="s">
        <v>51</v>
      </c>
      <c r="W44" s="46" t="str">
        <f t="shared" si="12"/>
        <v>GV-NamSon-HN</v>
      </c>
      <c r="X44" s="46" t="str">
        <f t="shared" si="13"/>
        <v>NamSon-HN</v>
      </c>
      <c r="Y44" s="24" t="s">
        <v>48</v>
      </c>
      <c r="Z44" s="24" t="s">
        <v>49</v>
      </c>
    </row>
    <row r="45" spans="1:26" ht="15.75" customHeight="1" x14ac:dyDescent="0.2">
      <c r="A45" s="7">
        <v>43</v>
      </c>
      <c r="B45" t="s">
        <v>729</v>
      </c>
      <c r="C45" t="s">
        <v>728</v>
      </c>
      <c r="E45" s="15" t="str">
        <f t="shared" si="0"/>
        <v>hn-namson-gv43</v>
      </c>
      <c r="F45" s="7" t="str">
        <f t="shared" si="1"/>
        <v>abcd5354</v>
      </c>
      <c r="H45" s="63">
        <v>43</v>
      </c>
      <c r="I45" s="46" t="str">
        <f t="shared" si="2"/>
        <v>BoMon-NamSon-HN</v>
      </c>
      <c r="J45" s="46" t="str">
        <f t="shared" si="14"/>
        <v>Nguyễn Thị Thanh Thủy</v>
      </c>
      <c r="K45" s="23" t="str">
        <f t="shared" si="15"/>
        <v>Thủy</v>
      </c>
      <c r="L45" s="23" t="str">
        <f t="shared" si="16"/>
        <v xml:space="preserve">Nguyễn Thị Thanh </v>
      </c>
      <c r="M45" s="18" t="s">
        <v>1328</v>
      </c>
      <c r="N45" s="23">
        <f t="shared" si="3"/>
        <v>43</v>
      </c>
      <c r="O45" s="23" t="str">
        <f t="shared" si="7"/>
        <v>hn-namson-gv43</v>
      </c>
      <c r="P45" s="23" t="str">
        <f t="shared" si="8"/>
        <v>Thuy</v>
      </c>
      <c r="Q45" s="23" t="str">
        <f t="shared" si="9"/>
        <v xml:space="preserve">Nguyen Thi Thanh </v>
      </c>
      <c r="R45" s="23" t="str">
        <f t="shared" si="10"/>
        <v>gv43-nguyenthithanh-thuy@hn-namson.edu.vn</v>
      </c>
      <c r="S45" s="23" t="str">
        <f t="shared" si="4"/>
        <v>abcd5354</v>
      </c>
      <c r="T45" s="46" t="str">
        <f t="shared" si="11"/>
        <v>HN</v>
      </c>
      <c r="U45" s="30" t="s">
        <v>47</v>
      </c>
      <c r="V45" s="30" t="s">
        <v>51</v>
      </c>
      <c r="W45" s="46" t="str">
        <f t="shared" si="12"/>
        <v>GV-NamSon-HN</v>
      </c>
      <c r="X45" s="46" t="str">
        <f t="shared" si="13"/>
        <v>NamSon-HN</v>
      </c>
      <c r="Y45" s="24" t="s">
        <v>48</v>
      </c>
      <c r="Z45" s="24" t="s">
        <v>49</v>
      </c>
    </row>
    <row r="46" spans="1:26" ht="15.75" customHeight="1" x14ac:dyDescent="0.2">
      <c r="A46" s="7">
        <v>44</v>
      </c>
      <c r="B46" t="s">
        <v>730</v>
      </c>
      <c r="C46" t="s">
        <v>701</v>
      </c>
      <c r="E46" s="15" t="str">
        <f t="shared" si="0"/>
        <v>hn-namson-gv44</v>
      </c>
      <c r="F46" s="7" t="str">
        <f t="shared" si="1"/>
        <v>abcd5455</v>
      </c>
      <c r="H46" s="63">
        <v>44</v>
      </c>
      <c r="I46" s="46" t="str">
        <f t="shared" ref="I46" si="17">CONCATENATE("BoMon","-",School,"-",City)</f>
        <v>BoMon-NamSon-HN</v>
      </c>
      <c r="J46" s="46" t="str">
        <f t="shared" si="14"/>
        <v>Phạm T Huyền Trang</v>
      </c>
      <c r="K46" s="23" t="str">
        <f t="shared" si="15"/>
        <v>Trang</v>
      </c>
      <c r="L46" s="23" t="str">
        <f t="shared" si="16"/>
        <v xml:space="preserve">Phạm T Huyền </v>
      </c>
      <c r="M46" s="18" t="s">
        <v>1329</v>
      </c>
      <c r="N46" s="23">
        <f t="shared" si="3"/>
        <v>44</v>
      </c>
      <c r="O46" s="23" t="str">
        <f t="shared" si="7"/>
        <v>hn-namson-gv44</v>
      </c>
      <c r="P46" s="23" t="str">
        <f t="shared" si="8"/>
        <v>Trang</v>
      </c>
      <c r="Q46" s="23" t="str">
        <f t="shared" si="9"/>
        <v xml:space="preserve">Pham T Huyen </v>
      </c>
      <c r="R46" s="23" t="str">
        <f t="shared" si="10"/>
        <v>gv44-phamthuyen-trang@hn-namson.edu.vn</v>
      </c>
      <c r="S46" s="23" t="str">
        <f t="shared" si="4"/>
        <v>abcd5455</v>
      </c>
      <c r="T46" s="46" t="str">
        <f t="shared" si="11"/>
        <v>HN</v>
      </c>
      <c r="U46" s="30" t="s">
        <v>47</v>
      </c>
      <c r="V46" s="30" t="s">
        <v>51</v>
      </c>
      <c r="W46" s="46" t="str">
        <f t="shared" si="12"/>
        <v>GV-NamSon-HN</v>
      </c>
      <c r="X46" s="46" t="str">
        <f t="shared" si="13"/>
        <v>NamSon-HN</v>
      </c>
      <c r="Y46" s="24" t="s">
        <v>48</v>
      </c>
      <c r="Z46" s="24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21"/>
  <sheetViews>
    <sheetView workbookViewId="0">
      <selection activeCell="C18" sqref="C18"/>
    </sheetView>
  </sheetViews>
  <sheetFormatPr defaultColWidth="14.42578125" defaultRowHeight="15.75" customHeight="1" x14ac:dyDescent="0.2"/>
  <cols>
    <col min="1" max="1" width="4.7109375" customWidth="1"/>
    <col min="2" max="2" width="11.5703125" customWidth="1"/>
    <col min="3" max="3" width="23.7109375" customWidth="1"/>
    <col min="4" max="4" width="23.140625" bestFit="1" customWidth="1"/>
    <col min="5" max="5" width="22.7109375" customWidth="1"/>
    <col min="6" max="6" width="22.28515625" customWidth="1"/>
    <col min="7" max="7" width="8.28515625" style="44" customWidth="1"/>
    <col min="8" max="8" width="6" style="37" customWidth="1"/>
    <col min="9" max="9" width="15" bestFit="1" customWidth="1"/>
    <col min="11" max="11" width="16.140625" bestFit="1" customWidth="1"/>
    <col min="13" max="13" width="8" bestFit="1" customWidth="1"/>
    <col min="14" max="14" width="16.140625" bestFit="1" customWidth="1"/>
    <col min="15" max="15" width="7.140625" bestFit="1" customWidth="1"/>
    <col min="16" max="16" width="8" bestFit="1" customWidth="1"/>
    <col min="17" max="17" width="16.140625" bestFit="1" customWidth="1"/>
    <col min="19" max="19" width="8" bestFit="1" customWidth="1"/>
    <col min="20" max="20" width="16.140625" bestFit="1" customWidth="1"/>
    <col min="21" max="21" width="7.140625" bestFit="1" customWidth="1"/>
    <col min="22" max="22" width="4.5703125" style="36" customWidth="1"/>
    <col min="23" max="23" width="17.28515625" bestFit="1" customWidth="1"/>
    <col min="24" max="24" width="8" style="18" bestFit="1" customWidth="1"/>
    <col min="25" max="25" width="17.28515625" style="18" customWidth="1"/>
    <col min="26" max="26" width="7.140625" style="18" bestFit="1" customWidth="1"/>
    <col min="27" max="27" width="8" style="18" bestFit="1" customWidth="1"/>
    <col min="28" max="28" width="17.28515625" style="18" customWidth="1"/>
    <col min="29" max="29" width="7.140625" style="18" bestFit="1" customWidth="1"/>
    <col min="30" max="30" width="5.42578125" style="36" customWidth="1"/>
    <col min="31" max="31" width="17.28515625" bestFit="1" customWidth="1"/>
    <col min="32" max="32" width="8" style="18" bestFit="1" customWidth="1"/>
    <col min="33" max="34" width="17.28515625" style="18" customWidth="1"/>
    <col min="35" max="35" width="4.7109375" style="36" customWidth="1"/>
    <col min="36" max="36" width="17.28515625" bestFit="1" customWidth="1"/>
    <col min="37" max="37" width="8" bestFit="1" customWidth="1"/>
    <col min="38" max="38" width="16.140625" bestFit="1" customWidth="1"/>
    <col min="40" max="40" width="4.7109375" style="36" customWidth="1"/>
  </cols>
  <sheetData>
    <row r="1" spans="1:53" s="2" customFormat="1" ht="12.75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7" t="s">
        <v>89</v>
      </c>
      <c r="H1" s="40"/>
      <c r="I1" s="29" t="s">
        <v>77</v>
      </c>
      <c r="J1" s="39" t="s">
        <v>52</v>
      </c>
      <c r="K1" s="39" t="s">
        <v>53</v>
      </c>
      <c r="L1" s="39" t="s">
        <v>54</v>
      </c>
      <c r="M1" s="39" t="s">
        <v>55</v>
      </c>
      <c r="N1" s="39" t="s">
        <v>56</v>
      </c>
      <c r="O1" s="39" t="s">
        <v>57</v>
      </c>
      <c r="P1" s="39" t="s">
        <v>58</v>
      </c>
      <c r="Q1" s="39" t="s">
        <v>59</v>
      </c>
      <c r="R1" s="39" t="s">
        <v>60</v>
      </c>
      <c r="S1" s="39" t="s">
        <v>61</v>
      </c>
      <c r="T1" s="39" t="s">
        <v>62</v>
      </c>
      <c r="U1" s="39" t="s">
        <v>63</v>
      </c>
      <c r="V1" s="38"/>
      <c r="W1" s="29" t="s">
        <v>78</v>
      </c>
      <c r="X1" s="39" t="s">
        <v>52</v>
      </c>
      <c r="Y1" s="39" t="s">
        <v>53</v>
      </c>
      <c r="Z1" s="39" t="s">
        <v>54</v>
      </c>
      <c r="AA1" s="39" t="s">
        <v>55</v>
      </c>
      <c r="AB1" s="39" t="s">
        <v>56</v>
      </c>
      <c r="AC1" s="39" t="s">
        <v>57</v>
      </c>
      <c r="AD1" s="38"/>
      <c r="AE1" s="29" t="s">
        <v>79</v>
      </c>
      <c r="AF1" s="39" t="s">
        <v>52</v>
      </c>
      <c r="AG1" s="39" t="s">
        <v>53</v>
      </c>
      <c r="AH1" s="39" t="s">
        <v>54</v>
      </c>
      <c r="AI1" s="38"/>
      <c r="AJ1" s="29" t="s">
        <v>80</v>
      </c>
      <c r="AK1" s="39" t="s">
        <v>52</v>
      </c>
      <c r="AL1" s="39" t="s">
        <v>53</v>
      </c>
      <c r="AM1" s="39" t="s">
        <v>54</v>
      </c>
      <c r="AN1" s="38"/>
      <c r="AO1" s="29" t="s">
        <v>91</v>
      </c>
      <c r="AP1" s="39" t="s">
        <v>52</v>
      </c>
      <c r="AQ1" s="39" t="s">
        <v>53</v>
      </c>
      <c r="AR1" s="39" t="s">
        <v>54</v>
      </c>
      <c r="AS1" s="39" t="s">
        <v>55</v>
      </c>
      <c r="AT1" s="39" t="s">
        <v>56</v>
      </c>
      <c r="AU1" s="39" t="s">
        <v>57</v>
      </c>
      <c r="AV1" s="39" t="s">
        <v>58</v>
      </c>
      <c r="AW1" s="39" t="s">
        <v>59</v>
      </c>
      <c r="AX1" s="39" t="s">
        <v>60</v>
      </c>
      <c r="AY1" s="39" t="s">
        <v>61</v>
      </c>
      <c r="AZ1" s="39" t="s">
        <v>62</v>
      </c>
      <c r="BA1" s="39" t="s">
        <v>63</v>
      </c>
    </row>
    <row r="2" spans="1:53" ht="12.75" x14ac:dyDescent="0.2">
      <c r="A2" s="43">
        <v>1</v>
      </c>
      <c r="B2" s="43" t="s">
        <v>96</v>
      </c>
      <c r="C2" s="43" t="s">
        <v>699</v>
      </c>
      <c r="D2" s="43" t="s">
        <v>704</v>
      </c>
      <c r="E2" s="27" t="s">
        <v>715</v>
      </c>
      <c r="F2" s="27" t="s">
        <v>699</v>
      </c>
      <c r="G2" s="44">
        <v>32</v>
      </c>
      <c r="I2" t="str">
        <f>_xlfn.IFNA(VLOOKUP(C2,'Danh sách giáo viên'!B:F,4,FALSE),"")</f>
        <v>hn-namson-gv14</v>
      </c>
      <c r="J2" s="24" t="str">
        <f>IF(LEFT(K2,1)="6","SH6", CONCATENATE("DS",LEFT(K2,1)))</f>
        <v>SH6</v>
      </c>
      <c r="K2" t="str">
        <f t="shared" ref="K2:K17" si="0">CONCATENATE(B2,"-",School,"-",City)</f>
        <v>6A-NamSon-HN</v>
      </c>
      <c r="L2" s="30" t="s">
        <v>87</v>
      </c>
      <c r="M2" s="24" t="str">
        <f>CONCATENATE("HH",LEFT(N2,1))</f>
        <v>HH6</v>
      </c>
      <c r="N2" t="str">
        <f t="shared" ref="N2:N17" si="1">CONCATENATE(B2,"-",School,"-",City)</f>
        <v>6A-NamSon-HN</v>
      </c>
      <c r="O2" s="30" t="s">
        <v>87</v>
      </c>
      <c r="P2" s="24" t="str">
        <f>CONCATENATE("TA",LEFT(Q2,1))</f>
        <v>TA6</v>
      </c>
      <c r="Q2" t="str">
        <f t="shared" ref="Q2:Q17" si="2">CONCATENATE(B2,"-",School,"-",City)</f>
        <v>6A-NamSon-HN</v>
      </c>
      <c r="R2" s="30" t="s">
        <v>87</v>
      </c>
      <c r="S2" s="24" t="str">
        <f>CONCATENATE("NV",LEFT(T2,1))</f>
        <v>NV6</v>
      </c>
      <c r="T2" t="str">
        <f t="shared" ref="T2:T17" si="3">CONCATENATE(B2,"-",School,"-",City)</f>
        <v>6A-NamSon-HN</v>
      </c>
      <c r="U2" s="30" t="s">
        <v>87</v>
      </c>
      <c r="W2" s="18" t="str">
        <f>VLOOKUP(D2,'Danh sách giáo viên'!B:F,4,FALSE)</f>
        <v>hn-namson-gv18</v>
      </c>
      <c r="X2" s="24" t="str">
        <f>IF(LEFT(Y2,1)="6","SH6", CONCATENATE("DS",LEFT(Y2,1)))</f>
        <v>SH6</v>
      </c>
      <c r="Y2" s="18" t="str">
        <f t="shared" ref="Y2:Y17" si="4">CONCATENATE(B2,"-",School,"-",City)</f>
        <v>6A-NamSon-HN</v>
      </c>
      <c r="Z2" s="30" t="s">
        <v>87</v>
      </c>
      <c r="AA2" s="24" t="str">
        <f>CONCATENATE("HH",LEFT(AB2,1))</f>
        <v>HH6</v>
      </c>
      <c r="AB2" s="18" t="str">
        <f t="shared" ref="AB2:AB17" si="5">CONCATENATE(B2,"-",School,"-",City)</f>
        <v>6A-NamSon-HN</v>
      </c>
      <c r="AC2" s="30" t="s">
        <v>87</v>
      </c>
      <c r="AE2" s="18" t="str">
        <f>VLOOKUP(E2,'Danh sách giáo viên'!B:F,4,FALSE)</f>
        <v>hn-namson-gv30</v>
      </c>
      <c r="AF2" s="24" t="str">
        <f>CONCATENATE("TA",LEFT(AG2,1))</f>
        <v>TA6</v>
      </c>
      <c r="AG2" s="18" t="str">
        <f t="shared" ref="AG2:AG17" si="6">CONCATENATE(B2,"-",School,"-",City)</f>
        <v>6A-NamSon-HN</v>
      </c>
      <c r="AH2" s="30" t="s">
        <v>87</v>
      </c>
      <c r="AJ2" s="18" t="str">
        <f>VLOOKUP(F2,'Danh sách giáo viên'!B:F,4,FALSE)</f>
        <v>hn-namson-gv14</v>
      </c>
      <c r="AK2" s="24" t="str">
        <f>CONCATENATE("NV",LEFT(AL2,1))</f>
        <v>NV6</v>
      </c>
      <c r="AL2" t="str">
        <f t="shared" ref="AL2:AL17" si="7">CONCATENATE(B2,"-",School,"-",City)</f>
        <v>6A-NamSon-HN</v>
      </c>
      <c r="AM2" s="30" t="s">
        <v>87</v>
      </c>
      <c r="AO2" s="45" t="str">
        <f t="shared" ref="AO2:AO17" si="8">CONCATENATE(LOWER(City),"-",LOWER(SchoolCode),"-bgh")</f>
        <v>hn-namson-bgh</v>
      </c>
      <c r="AP2" s="24" t="str">
        <f>IF(LEFT(AQ2,1)="6","SH6", CONCATENATE("DS",LEFT(AQ2,1)))</f>
        <v>SH6</v>
      </c>
      <c r="AQ2" s="45" t="str">
        <f t="shared" ref="AQ2:AQ17" si="9">CONCATENATE(B2,"-",School,"-",City)</f>
        <v>6A-NamSon-HN</v>
      </c>
      <c r="AR2" s="30" t="s">
        <v>87</v>
      </c>
      <c r="AS2" s="24" t="str">
        <f>CONCATENATE("HH",LEFT(AT2,1))</f>
        <v>HH6</v>
      </c>
      <c r="AT2" s="45" t="str">
        <f t="shared" ref="AT2:AT17" si="10">CONCATENATE(B2,"-",School,"-",City)</f>
        <v>6A-NamSon-HN</v>
      </c>
      <c r="AU2" s="30" t="s">
        <v>87</v>
      </c>
      <c r="AV2" s="24" t="str">
        <f>CONCATENATE("TA",LEFT(AW2,1))</f>
        <v>TA6</v>
      </c>
      <c r="AW2" s="45" t="str">
        <f t="shared" ref="AW2:AW17" si="11">CONCATENATE(B2,"-",School,"-",City)</f>
        <v>6A-NamSon-HN</v>
      </c>
      <c r="AX2" s="30" t="s">
        <v>87</v>
      </c>
      <c r="AY2" s="24" t="str">
        <f>CONCATENATE("NV",LEFT(AZ2,1))</f>
        <v>NV6</v>
      </c>
      <c r="AZ2" s="45" t="str">
        <f t="shared" ref="AZ2:AZ17" si="12">CONCATENATE(B2,"-",School,"-",City)</f>
        <v>6A-NamSon-HN</v>
      </c>
      <c r="BA2" s="30" t="s">
        <v>87</v>
      </c>
    </row>
    <row r="3" spans="1:53" ht="12.75" x14ac:dyDescent="0.2">
      <c r="A3">
        <v>2</v>
      </c>
      <c r="B3" t="s">
        <v>128</v>
      </c>
      <c r="C3" t="s">
        <v>714</v>
      </c>
      <c r="D3" t="s">
        <v>714</v>
      </c>
      <c r="E3" t="s">
        <v>715</v>
      </c>
      <c r="F3" t="s">
        <v>699</v>
      </c>
      <c r="G3" s="44">
        <v>33</v>
      </c>
      <c r="I3" s="63" t="str">
        <f>_xlfn.IFNA(VLOOKUP(C3,'Danh sách giáo viên'!B:F,4,FALSE),"")</f>
        <v>hn-namson-gv28</v>
      </c>
      <c r="J3" s="24" t="str">
        <f t="shared" ref="J3:J17" si="13">IF(LEFT(K3,1)="6","SH6", CONCATENATE("DS",LEFT(K3,1)))</f>
        <v>SH6</v>
      </c>
      <c r="K3" s="46" t="str">
        <f t="shared" si="0"/>
        <v>6B-NamSon-HN</v>
      </c>
      <c r="L3" s="30" t="s">
        <v>87</v>
      </c>
      <c r="M3" s="24" t="str">
        <f t="shared" ref="M3:M17" si="14">CONCATENATE("HH",LEFT(N3,1))</f>
        <v>HH6</v>
      </c>
      <c r="N3" s="46" t="str">
        <f t="shared" si="1"/>
        <v>6B-NamSon-HN</v>
      </c>
      <c r="O3" s="30" t="s">
        <v>87</v>
      </c>
      <c r="P3" s="24" t="str">
        <f t="shared" ref="P3:P17" si="15">CONCATENATE("TA",LEFT(Q3,1))</f>
        <v>TA6</v>
      </c>
      <c r="Q3" s="46" t="str">
        <f t="shared" si="2"/>
        <v>6B-NamSon-HN</v>
      </c>
      <c r="R3" s="30" t="s">
        <v>87</v>
      </c>
      <c r="S3" s="24" t="str">
        <f t="shared" ref="S3:S17" si="16">CONCATENATE("NV",LEFT(T3,1))</f>
        <v>NV6</v>
      </c>
      <c r="T3" s="46" t="str">
        <f t="shared" si="3"/>
        <v>6B-NamSon-HN</v>
      </c>
      <c r="U3" s="30" t="s">
        <v>87</v>
      </c>
      <c r="W3" s="63" t="str">
        <f>VLOOKUP(D3,'Danh sách giáo viên'!B:F,4,FALSE)</f>
        <v>hn-namson-gv28</v>
      </c>
      <c r="X3" s="24" t="str">
        <f t="shared" ref="X3:X17" si="17">IF(LEFT(Y3,1)="6","SH6", CONCATENATE("DS",LEFT(Y3,1)))</f>
        <v>SH6</v>
      </c>
      <c r="Y3" s="46" t="str">
        <f t="shared" si="4"/>
        <v>6B-NamSon-HN</v>
      </c>
      <c r="Z3" s="30" t="s">
        <v>87</v>
      </c>
      <c r="AA3" s="24" t="str">
        <f t="shared" ref="AA3:AA17" si="18">CONCATENATE("HH",LEFT(AB3,1))</f>
        <v>HH6</v>
      </c>
      <c r="AB3" s="46" t="str">
        <f t="shared" si="5"/>
        <v>6B-NamSon-HN</v>
      </c>
      <c r="AC3" s="30" t="s">
        <v>87</v>
      </c>
      <c r="AE3" s="46" t="str">
        <f>VLOOKUP(E3,'Danh sách giáo viên'!B:F,4,FALSE)</f>
        <v>hn-namson-gv30</v>
      </c>
      <c r="AF3" s="24" t="str">
        <f t="shared" ref="AF3:AF17" si="19">CONCATENATE("TA",LEFT(AG3,1))</f>
        <v>TA6</v>
      </c>
      <c r="AG3" s="46" t="str">
        <f t="shared" si="6"/>
        <v>6B-NamSon-HN</v>
      </c>
      <c r="AH3" s="30" t="s">
        <v>87</v>
      </c>
      <c r="AJ3" s="46" t="str">
        <f>VLOOKUP(F3,'Danh sách giáo viên'!B:F,4,FALSE)</f>
        <v>hn-namson-gv14</v>
      </c>
      <c r="AK3" s="24" t="str">
        <f t="shared" ref="AK3:AK17" si="20">CONCATENATE("NV",LEFT(AL3,1))</f>
        <v>NV6</v>
      </c>
      <c r="AL3" s="46" t="str">
        <f t="shared" si="7"/>
        <v>6B-NamSon-HN</v>
      </c>
      <c r="AM3" s="30" t="s">
        <v>87</v>
      </c>
      <c r="AO3" s="46" t="str">
        <f t="shared" si="8"/>
        <v>hn-namson-bgh</v>
      </c>
      <c r="AP3" s="24" t="str">
        <f t="shared" ref="AP3:AP17" si="21">IF(LEFT(AQ3,1)="6","SH6", CONCATENATE("DS",LEFT(AQ3,1)))</f>
        <v>SH6</v>
      </c>
      <c r="AQ3" s="46" t="str">
        <f t="shared" si="9"/>
        <v>6B-NamSon-HN</v>
      </c>
      <c r="AR3" s="30" t="s">
        <v>87</v>
      </c>
      <c r="AS3" s="24" t="str">
        <f t="shared" ref="AS3:AS17" si="22">CONCATENATE("HH",LEFT(AT3,1))</f>
        <v>HH6</v>
      </c>
      <c r="AT3" s="46" t="str">
        <f t="shared" si="10"/>
        <v>6B-NamSon-HN</v>
      </c>
      <c r="AU3" s="30" t="s">
        <v>87</v>
      </c>
      <c r="AV3" s="24" t="str">
        <f t="shared" ref="AV3:AV17" si="23">CONCATENATE("TA",LEFT(AW3,1))</f>
        <v>TA6</v>
      </c>
      <c r="AW3" s="46" t="str">
        <f t="shared" si="11"/>
        <v>6B-NamSon-HN</v>
      </c>
      <c r="AX3" s="30" t="s">
        <v>87</v>
      </c>
      <c r="AY3" s="24" t="str">
        <f t="shared" ref="AY3:AY17" si="24">CONCATENATE("NV",LEFT(AZ3,1))</f>
        <v>NV6</v>
      </c>
      <c r="AZ3" s="46" t="str">
        <f t="shared" si="12"/>
        <v>6B-NamSon-HN</v>
      </c>
      <c r="BA3" s="30" t="s">
        <v>87</v>
      </c>
    </row>
    <row r="4" spans="1:53" ht="12.75" x14ac:dyDescent="0.2">
      <c r="A4">
        <v>3</v>
      </c>
      <c r="B4" t="s">
        <v>162</v>
      </c>
      <c r="C4" t="s">
        <v>705</v>
      </c>
      <c r="D4" t="s">
        <v>704</v>
      </c>
      <c r="E4" t="s">
        <v>719</v>
      </c>
      <c r="F4" t="s">
        <v>708</v>
      </c>
      <c r="G4" s="44">
        <v>33</v>
      </c>
      <c r="I4" s="63" t="str">
        <f>_xlfn.IFNA(VLOOKUP(C4,'Danh sách giáo viên'!B:F,4,FALSE),"")</f>
        <v>hn-namson-gv19</v>
      </c>
      <c r="J4" s="24" t="str">
        <f t="shared" si="13"/>
        <v>SH6</v>
      </c>
      <c r="K4" s="46" t="str">
        <f t="shared" si="0"/>
        <v>6C-NamSon-HN</v>
      </c>
      <c r="L4" s="30" t="s">
        <v>87</v>
      </c>
      <c r="M4" s="24" t="str">
        <f t="shared" si="14"/>
        <v>HH6</v>
      </c>
      <c r="N4" s="46" t="str">
        <f t="shared" si="1"/>
        <v>6C-NamSon-HN</v>
      </c>
      <c r="O4" s="30" t="s">
        <v>87</v>
      </c>
      <c r="P4" s="24" t="str">
        <f t="shared" si="15"/>
        <v>TA6</v>
      </c>
      <c r="Q4" s="46" t="str">
        <f t="shared" si="2"/>
        <v>6C-NamSon-HN</v>
      </c>
      <c r="R4" s="30" t="s">
        <v>87</v>
      </c>
      <c r="S4" s="24" t="str">
        <f t="shared" si="16"/>
        <v>NV6</v>
      </c>
      <c r="T4" s="46" t="str">
        <f t="shared" si="3"/>
        <v>6C-NamSon-HN</v>
      </c>
      <c r="U4" s="30" t="s">
        <v>87</v>
      </c>
      <c r="W4" s="63" t="str">
        <f>VLOOKUP(D4,'Danh sách giáo viên'!B:F,4,FALSE)</f>
        <v>hn-namson-gv18</v>
      </c>
      <c r="X4" s="24" t="str">
        <f t="shared" si="17"/>
        <v>SH6</v>
      </c>
      <c r="Y4" s="46" t="str">
        <f t="shared" si="4"/>
        <v>6C-NamSon-HN</v>
      </c>
      <c r="Z4" s="30" t="s">
        <v>87</v>
      </c>
      <c r="AA4" s="24" t="str">
        <f t="shared" si="18"/>
        <v>HH6</v>
      </c>
      <c r="AB4" s="46" t="str">
        <f t="shared" si="5"/>
        <v>6C-NamSon-HN</v>
      </c>
      <c r="AC4" s="30" t="s">
        <v>87</v>
      </c>
      <c r="AE4" s="46" t="str">
        <f>VLOOKUP(E4,'Danh sách giáo viên'!B:F,4,FALSE)</f>
        <v>hn-namson-gv34</v>
      </c>
      <c r="AF4" s="24" t="str">
        <f t="shared" si="19"/>
        <v>TA6</v>
      </c>
      <c r="AG4" s="46" t="str">
        <f t="shared" si="6"/>
        <v>6C-NamSon-HN</v>
      </c>
      <c r="AH4" s="30" t="s">
        <v>87</v>
      </c>
      <c r="AJ4" s="46" t="str">
        <f>VLOOKUP(F4,'Danh sách giáo viên'!B:F,4,FALSE)</f>
        <v>hn-namson-gv22</v>
      </c>
      <c r="AK4" s="24" t="str">
        <f t="shared" si="20"/>
        <v>NV6</v>
      </c>
      <c r="AL4" s="46" t="str">
        <f t="shared" si="7"/>
        <v>6C-NamSon-HN</v>
      </c>
      <c r="AM4" s="30" t="s">
        <v>87</v>
      </c>
      <c r="AO4" s="46" t="str">
        <f t="shared" si="8"/>
        <v>hn-namson-bgh</v>
      </c>
      <c r="AP4" s="24" t="str">
        <f t="shared" si="21"/>
        <v>SH6</v>
      </c>
      <c r="AQ4" s="46" t="str">
        <f t="shared" si="9"/>
        <v>6C-NamSon-HN</v>
      </c>
      <c r="AR4" s="30" t="s">
        <v>87</v>
      </c>
      <c r="AS4" s="24" t="str">
        <f t="shared" si="22"/>
        <v>HH6</v>
      </c>
      <c r="AT4" s="46" t="str">
        <f t="shared" si="10"/>
        <v>6C-NamSon-HN</v>
      </c>
      <c r="AU4" s="30" t="s">
        <v>87</v>
      </c>
      <c r="AV4" s="24" t="str">
        <f t="shared" si="23"/>
        <v>TA6</v>
      </c>
      <c r="AW4" s="46" t="str">
        <f t="shared" si="11"/>
        <v>6C-NamSon-HN</v>
      </c>
      <c r="AX4" s="30" t="s">
        <v>87</v>
      </c>
      <c r="AY4" s="24" t="str">
        <f t="shared" si="24"/>
        <v>NV6</v>
      </c>
      <c r="AZ4" s="46" t="str">
        <f t="shared" si="12"/>
        <v>6C-NamSon-HN</v>
      </c>
      <c r="BA4" s="30" t="s">
        <v>87</v>
      </c>
    </row>
    <row r="5" spans="1:53" ht="12.75" x14ac:dyDescent="0.2">
      <c r="A5">
        <v>4</v>
      </c>
      <c r="B5" t="s">
        <v>192</v>
      </c>
      <c r="C5" t="s">
        <v>702</v>
      </c>
      <c r="D5" t="s">
        <v>702</v>
      </c>
      <c r="E5" t="s">
        <v>719</v>
      </c>
      <c r="F5" t="s">
        <v>708</v>
      </c>
      <c r="G5" s="44">
        <v>33</v>
      </c>
      <c r="I5" s="63" t="str">
        <f>_xlfn.IFNA(VLOOKUP(C5,'Danh sách giáo viên'!B:F,4,FALSE),"")</f>
        <v>hn-namson-gv16</v>
      </c>
      <c r="J5" s="24" t="str">
        <f t="shared" si="13"/>
        <v>SH6</v>
      </c>
      <c r="K5" s="46" t="str">
        <f t="shared" si="0"/>
        <v>6D-NamSon-HN</v>
      </c>
      <c r="L5" s="30" t="s">
        <v>87</v>
      </c>
      <c r="M5" s="24" t="str">
        <f t="shared" si="14"/>
        <v>HH6</v>
      </c>
      <c r="N5" s="46" t="str">
        <f t="shared" si="1"/>
        <v>6D-NamSon-HN</v>
      </c>
      <c r="O5" s="30" t="s">
        <v>87</v>
      </c>
      <c r="P5" s="24" t="str">
        <f t="shared" si="15"/>
        <v>TA6</v>
      </c>
      <c r="Q5" s="46" t="str">
        <f t="shared" si="2"/>
        <v>6D-NamSon-HN</v>
      </c>
      <c r="R5" s="30" t="s">
        <v>87</v>
      </c>
      <c r="S5" s="24" t="str">
        <f t="shared" si="16"/>
        <v>NV6</v>
      </c>
      <c r="T5" s="46" t="str">
        <f t="shared" si="3"/>
        <v>6D-NamSon-HN</v>
      </c>
      <c r="U5" s="30" t="s">
        <v>87</v>
      </c>
      <c r="W5" s="63" t="str">
        <f>VLOOKUP(D5,'Danh sách giáo viên'!B:F,4,FALSE)</f>
        <v>hn-namson-gv16</v>
      </c>
      <c r="X5" s="24" t="str">
        <f t="shared" si="17"/>
        <v>SH6</v>
      </c>
      <c r="Y5" s="46" t="str">
        <f t="shared" si="4"/>
        <v>6D-NamSon-HN</v>
      </c>
      <c r="Z5" s="30" t="s">
        <v>87</v>
      </c>
      <c r="AA5" s="24" t="str">
        <f t="shared" si="18"/>
        <v>HH6</v>
      </c>
      <c r="AB5" s="46" t="str">
        <f t="shared" si="5"/>
        <v>6D-NamSon-HN</v>
      </c>
      <c r="AC5" s="30" t="s">
        <v>87</v>
      </c>
      <c r="AE5" s="46" t="str">
        <f>VLOOKUP(E5,'Danh sách giáo viên'!B:F,4,FALSE)</f>
        <v>hn-namson-gv34</v>
      </c>
      <c r="AF5" s="24" t="str">
        <f t="shared" si="19"/>
        <v>TA6</v>
      </c>
      <c r="AG5" s="46" t="str">
        <f t="shared" si="6"/>
        <v>6D-NamSon-HN</v>
      </c>
      <c r="AH5" s="30" t="s">
        <v>87</v>
      </c>
      <c r="AJ5" s="46" t="str">
        <f>VLOOKUP(F5,'Danh sách giáo viên'!B:F,4,FALSE)</f>
        <v>hn-namson-gv22</v>
      </c>
      <c r="AK5" s="24" t="str">
        <f t="shared" si="20"/>
        <v>NV6</v>
      </c>
      <c r="AL5" s="46" t="str">
        <f t="shared" si="7"/>
        <v>6D-NamSon-HN</v>
      </c>
      <c r="AM5" s="30" t="s">
        <v>87</v>
      </c>
      <c r="AO5" s="46" t="str">
        <f t="shared" si="8"/>
        <v>hn-namson-bgh</v>
      </c>
      <c r="AP5" s="24" t="str">
        <f t="shared" si="21"/>
        <v>SH6</v>
      </c>
      <c r="AQ5" s="46" t="str">
        <f t="shared" si="9"/>
        <v>6D-NamSon-HN</v>
      </c>
      <c r="AR5" s="30" t="s">
        <v>87</v>
      </c>
      <c r="AS5" s="24" t="str">
        <f t="shared" si="22"/>
        <v>HH6</v>
      </c>
      <c r="AT5" s="46" t="str">
        <f t="shared" si="10"/>
        <v>6D-NamSon-HN</v>
      </c>
      <c r="AU5" s="30" t="s">
        <v>87</v>
      </c>
      <c r="AV5" s="24" t="str">
        <f t="shared" si="23"/>
        <v>TA6</v>
      </c>
      <c r="AW5" s="46" t="str">
        <f t="shared" si="11"/>
        <v>6D-NamSon-HN</v>
      </c>
      <c r="AX5" s="30" t="s">
        <v>87</v>
      </c>
      <c r="AY5" s="24" t="str">
        <f t="shared" si="24"/>
        <v>NV6</v>
      </c>
      <c r="AZ5" s="46" t="str">
        <f t="shared" si="12"/>
        <v>6D-NamSon-HN</v>
      </c>
      <c r="BA5" s="30" t="s">
        <v>87</v>
      </c>
    </row>
    <row r="6" spans="1:53" ht="12.75" x14ac:dyDescent="0.2">
      <c r="A6">
        <v>5</v>
      </c>
      <c r="B6" t="s">
        <v>225</v>
      </c>
      <c r="C6" t="s">
        <v>706</v>
      </c>
      <c r="D6" t="s">
        <v>714</v>
      </c>
      <c r="E6" t="s">
        <v>706</v>
      </c>
      <c r="F6" t="s">
        <v>726</v>
      </c>
      <c r="G6" s="44">
        <v>43</v>
      </c>
      <c r="I6" s="63" t="str">
        <f>_xlfn.IFNA(VLOOKUP(C6,'Danh sách giáo viên'!B:F,4,FALSE),"")</f>
        <v>hn-namson-gv20</v>
      </c>
      <c r="J6" s="24" t="str">
        <f t="shared" si="13"/>
        <v>DS7</v>
      </c>
      <c r="K6" s="46" t="str">
        <f t="shared" si="0"/>
        <v>7A-NamSon-HN</v>
      </c>
      <c r="L6" s="30" t="s">
        <v>87</v>
      </c>
      <c r="M6" s="24" t="str">
        <f t="shared" si="14"/>
        <v>HH7</v>
      </c>
      <c r="N6" s="46" t="str">
        <f t="shared" si="1"/>
        <v>7A-NamSon-HN</v>
      </c>
      <c r="O6" s="30" t="s">
        <v>87</v>
      </c>
      <c r="P6" s="24" t="str">
        <f t="shared" si="15"/>
        <v>TA7</v>
      </c>
      <c r="Q6" s="46" t="str">
        <f t="shared" si="2"/>
        <v>7A-NamSon-HN</v>
      </c>
      <c r="R6" s="30" t="s">
        <v>87</v>
      </c>
      <c r="S6" s="24" t="str">
        <f t="shared" si="16"/>
        <v>NV7</v>
      </c>
      <c r="T6" s="46" t="str">
        <f t="shared" si="3"/>
        <v>7A-NamSon-HN</v>
      </c>
      <c r="U6" s="30" t="s">
        <v>87</v>
      </c>
      <c r="W6" s="63" t="str">
        <f>VLOOKUP(D6,'Danh sách giáo viên'!B:F,4,FALSE)</f>
        <v>hn-namson-gv28</v>
      </c>
      <c r="X6" s="24" t="str">
        <f t="shared" si="17"/>
        <v>DS7</v>
      </c>
      <c r="Y6" s="46" t="str">
        <f t="shared" si="4"/>
        <v>7A-NamSon-HN</v>
      </c>
      <c r="Z6" s="30" t="s">
        <v>87</v>
      </c>
      <c r="AA6" s="24" t="str">
        <f t="shared" si="18"/>
        <v>HH7</v>
      </c>
      <c r="AB6" s="46" t="str">
        <f t="shared" si="5"/>
        <v>7A-NamSon-HN</v>
      </c>
      <c r="AC6" s="30" t="s">
        <v>87</v>
      </c>
      <c r="AE6" s="46" t="str">
        <f>VLOOKUP(E6,'Danh sách giáo viên'!B:F,4,FALSE)</f>
        <v>hn-namson-gv20</v>
      </c>
      <c r="AF6" s="24" t="str">
        <f t="shared" si="19"/>
        <v>TA7</v>
      </c>
      <c r="AG6" s="46" t="str">
        <f t="shared" si="6"/>
        <v>7A-NamSon-HN</v>
      </c>
      <c r="AH6" s="30" t="s">
        <v>87</v>
      </c>
      <c r="AJ6" s="46" t="str">
        <f>VLOOKUP(F6,'Danh sách giáo viên'!B:F,4,FALSE)</f>
        <v>hn-namson-gv41</v>
      </c>
      <c r="AK6" s="24" t="str">
        <f t="shared" si="20"/>
        <v>NV7</v>
      </c>
      <c r="AL6" s="46" t="str">
        <f t="shared" si="7"/>
        <v>7A-NamSon-HN</v>
      </c>
      <c r="AM6" s="30" t="s">
        <v>87</v>
      </c>
      <c r="AO6" s="46" t="str">
        <f t="shared" si="8"/>
        <v>hn-namson-bgh</v>
      </c>
      <c r="AP6" s="24" t="str">
        <f t="shared" si="21"/>
        <v>DS7</v>
      </c>
      <c r="AQ6" s="46" t="str">
        <f t="shared" si="9"/>
        <v>7A-NamSon-HN</v>
      </c>
      <c r="AR6" s="30" t="s">
        <v>87</v>
      </c>
      <c r="AS6" s="24" t="str">
        <f t="shared" si="22"/>
        <v>HH7</v>
      </c>
      <c r="AT6" s="46" t="str">
        <f t="shared" si="10"/>
        <v>7A-NamSon-HN</v>
      </c>
      <c r="AU6" s="30" t="s">
        <v>87</v>
      </c>
      <c r="AV6" s="24" t="str">
        <f t="shared" si="23"/>
        <v>TA7</v>
      </c>
      <c r="AW6" s="46" t="str">
        <f t="shared" si="11"/>
        <v>7A-NamSon-HN</v>
      </c>
      <c r="AX6" s="30" t="s">
        <v>87</v>
      </c>
      <c r="AY6" s="24" t="str">
        <f t="shared" si="24"/>
        <v>NV7</v>
      </c>
      <c r="AZ6" s="46" t="str">
        <f t="shared" si="12"/>
        <v>7A-NamSon-HN</v>
      </c>
      <c r="BA6" s="30" t="s">
        <v>87</v>
      </c>
    </row>
    <row r="7" spans="1:53" ht="12.75" x14ac:dyDescent="0.2">
      <c r="A7">
        <v>6</v>
      </c>
      <c r="B7" t="s">
        <v>267</v>
      </c>
      <c r="C7" t="s">
        <v>718</v>
      </c>
      <c r="D7" t="s">
        <v>713</v>
      </c>
      <c r="E7" t="s">
        <v>706</v>
      </c>
      <c r="F7" t="s">
        <v>718</v>
      </c>
      <c r="G7" s="44">
        <v>38</v>
      </c>
      <c r="I7" s="63" t="str">
        <f>_xlfn.IFNA(VLOOKUP(C7,'Danh sách giáo viên'!B:F,4,FALSE),"")</f>
        <v>hn-namson-gv33</v>
      </c>
      <c r="J7" s="24" t="str">
        <f t="shared" si="13"/>
        <v>DS7</v>
      </c>
      <c r="K7" s="46" t="str">
        <f t="shared" si="0"/>
        <v>7B-NamSon-HN</v>
      </c>
      <c r="L7" s="30" t="s">
        <v>87</v>
      </c>
      <c r="M7" s="24" t="str">
        <f t="shared" si="14"/>
        <v>HH7</v>
      </c>
      <c r="N7" s="46" t="str">
        <f t="shared" si="1"/>
        <v>7B-NamSon-HN</v>
      </c>
      <c r="O7" s="30" t="s">
        <v>87</v>
      </c>
      <c r="P7" s="24" t="str">
        <f t="shared" si="15"/>
        <v>TA7</v>
      </c>
      <c r="Q7" s="46" t="str">
        <f t="shared" si="2"/>
        <v>7B-NamSon-HN</v>
      </c>
      <c r="R7" s="30" t="s">
        <v>87</v>
      </c>
      <c r="S7" s="24" t="str">
        <f t="shared" si="16"/>
        <v>NV7</v>
      </c>
      <c r="T7" s="46" t="str">
        <f t="shared" si="3"/>
        <v>7B-NamSon-HN</v>
      </c>
      <c r="U7" s="30" t="s">
        <v>87</v>
      </c>
      <c r="W7" s="63" t="str">
        <f>VLOOKUP(D7,'Danh sách giáo viên'!B:F,4,FALSE)</f>
        <v>hn-namson-gv27</v>
      </c>
      <c r="X7" s="24" t="str">
        <f t="shared" si="17"/>
        <v>DS7</v>
      </c>
      <c r="Y7" s="46" t="str">
        <f t="shared" si="4"/>
        <v>7B-NamSon-HN</v>
      </c>
      <c r="Z7" s="30" t="s">
        <v>87</v>
      </c>
      <c r="AA7" s="24" t="str">
        <f t="shared" si="18"/>
        <v>HH7</v>
      </c>
      <c r="AB7" s="46" t="str">
        <f t="shared" si="5"/>
        <v>7B-NamSon-HN</v>
      </c>
      <c r="AC7" s="30" t="s">
        <v>87</v>
      </c>
      <c r="AE7" s="46" t="str">
        <f>VLOOKUP(E7,'Danh sách giáo viên'!B:F,4,FALSE)</f>
        <v>hn-namson-gv20</v>
      </c>
      <c r="AF7" s="24" t="str">
        <f t="shared" si="19"/>
        <v>TA7</v>
      </c>
      <c r="AG7" s="46" t="str">
        <f t="shared" si="6"/>
        <v>7B-NamSon-HN</v>
      </c>
      <c r="AH7" s="30" t="s">
        <v>87</v>
      </c>
      <c r="AJ7" s="46" t="str">
        <f>VLOOKUP(F7,'Danh sách giáo viên'!B:F,4,FALSE)</f>
        <v>hn-namson-gv33</v>
      </c>
      <c r="AK7" s="24" t="str">
        <f t="shared" si="20"/>
        <v>NV7</v>
      </c>
      <c r="AL7" s="46" t="str">
        <f t="shared" si="7"/>
        <v>7B-NamSon-HN</v>
      </c>
      <c r="AM7" s="30" t="s">
        <v>87</v>
      </c>
      <c r="AO7" s="46" t="str">
        <f t="shared" si="8"/>
        <v>hn-namson-bgh</v>
      </c>
      <c r="AP7" s="24" t="str">
        <f t="shared" si="21"/>
        <v>DS7</v>
      </c>
      <c r="AQ7" s="46" t="str">
        <f t="shared" si="9"/>
        <v>7B-NamSon-HN</v>
      </c>
      <c r="AR7" s="30" t="s">
        <v>87</v>
      </c>
      <c r="AS7" s="24" t="str">
        <f t="shared" si="22"/>
        <v>HH7</v>
      </c>
      <c r="AT7" s="46" t="str">
        <f t="shared" si="10"/>
        <v>7B-NamSon-HN</v>
      </c>
      <c r="AU7" s="30" t="s">
        <v>87</v>
      </c>
      <c r="AV7" s="24" t="str">
        <f t="shared" si="23"/>
        <v>TA7</v>
      </c>
      <c r="AW7" s="46" t="str">
        <f t="shared" si="11"/>
        <v>7B-NamSon-HN</v>
      </c>
      <c r="AX7" s="30" t="s">
        <v>87</v>
      </c>
      <c r="AY7" s="24" t="str">
        <f t="shared" si="24"/>
        <v>NV7</v>
      </c>
      <c r="AZ7" s="46" t="str">
        <f t="shared" si="12"/>
        <v>7B-NamSon-HN</v>
      </c>
      <c r="BA7" s="30" t="s">
        <v>87</v>
      </c>
    </row>
    <row r="8" spans="1:53" ht="12.75" x14ac:dyDescent="0.2">
      <c r="A8">
        <v>7</v>
      </c>
      <c r="B8" t="s">
        <v>305</v>
      </c>
      <c r="C8" t="s">
        <v>687</v>
      </c>
      <c r="D8" t="s">
        <v>713</v>
      </c>
      <c r="E8" t="s">
        <v>719</v>
      </c>
      <c r="F8" t="s">
        <v>687</v>
      </c>
      <c r="G8" s="44">
        <v>40</v>
      </c>
      <c r="I8" s="63" t="str">
        <f>_xlfn.IFNA(VLOOKUP(C8,'Danh sách giáo viên'!B:F,4,FALSE),"")</f>
        <v>hn-namson-gv03</v>
      </c>
      <c r="J8" s="24" t="str">
        <f t="shared" si="13"/>
        <v>DS7</v>
      </c>
      <c r="K8" s="46" t="str">
        <f t="shared" si="0"/>
        <v>7C-NamSon-HN</v>
      </c>
      <c r="L8" s="30" t="s">
        <v>87</v>
      </c>
      <c r="M8" s="24" t="str">
        <f t="shared" si="14"/>
        <v>HH7</v>
      </c>
      <c r="N8" s="46" t="str">
        <f t="shared" si="1"/>
        <v>7C-NamSon-HN</v>
      </c>
      <c r="O8" s="30" t="s">
        <v>87</v>
      </c>
      <c r="P8" s="24" t="str">
        <f t="shared" si="15"/>
        <v>TA7</v>
      </c>
      <c r="Q8" s="46" t="str">
        <f t="shared" si="2"/>
        <v>7C-NamSon-HN</v>
      </c>
      <c r="R8" s="30" t="s">
        <v>87</v>
      </c>
      <c r="S8" s="24" t="str">
        <f t="shared" si="16"/>
        <v>NV7</v>
      </c>
      <c r="T8" s="46" t="str">
        <f t="shared" si="3"/>
        <v>7C-NamSon-HN</v>
      </c>
      <c r="U8" s="30" t="s">
        <v>87</v>
      </c>
      <c r="W8" s="63" t="str">
        <f>VLOOKUP(D8,'Danh sách giáo viên'!B:F,4,FALSE)</f>
        <v>hn-namson-gv27</v>
      </c>
      <c r="X8" s="24" t="str">
        <f t="shared" si="17"/>
        <v>DS7</v>
      </c>
      <c r="Y8" s="46" t="str">
        <f t="shared" si="4"/>
        <v>7C-NamSon-HN</v>
      </c>
      <c r="Z8" s="30" t="s">
        <v>87</v>
      </c>
      <c r="AA8" s="24" t="str">
        <f t="shared" si="18"/>
        <v>HH7</v>
      </c>
      <c r="AB8" s="46" t="str">
        <f t="shared" si="5"/>
        <v>7C-NamSon-HN</v>
      </c>
      <c r="AC8" s="30" t="s">
        <v>87</v>
      </c>
      <c r="AE8" s="46" t="str">
        <f>VLOOKUP(E8,'Danh sách giáo viên'!B:F,4,FALSE)</f>
        <v>hn-namson-gv34</v>
      </c>
      <c r="AF8" s="24" t="str">
        <f t="shared" si="19"/>
        <v>TA7</v>
      </c>
      <c r="AG8" s="46" t="str">
        <f t="shared" si="6"/>
        <v>7C-NamSon-HN</v>
      </c>
      <c r="AH8" s="30" t="s">
        <v>87</v>
      </c>
      <c r="AJ8" s="46" t="str">
        <f>VLOOKUP(F8,'Danh sách giáo viên'!B:F,4,FALSE)</f>
        <v>hn-namson-gv03</v>
      </c>
      <c r="AK8" s="24" t="str">
        <f t="shared" si="20"/>
        <v>NV7</v>
      </c>
      <c r="AL8" s="46" t="str">
        <f t="shared" si="7"/>
        <v>7C-NamSon-HN</v>
      </c>
      <c r="AM8" s="30" t="s">
        <v>87</v>
      </c>
      <c r="AO8" s="46" t="str">
        <f t="shared" si="8"/>
        <v>hn-namson-bgh</v>
      </c>
      <c r="AP8" s="24" t="str">
        <f t="shared" si="21"/>
        <v>DS7</v>
      </c>
      <c r="AQ8" s="46" t="str">
        <f t="shared" si="9"/>
        <v>7C-NamSon-HN</v>
      </c>
      <c r="AR8" s="30" t="s">
        <v>87</v>
      </c>
      <c r="AS8" s="24" t="str">
        <f t="shared" si="22"/>
        <v>HH7</v>
      </c>
      <c r="AT8" s="46" t="str">
        <f t="shared" si="10"/>
        <v>7C-NamSon-HN</v>
      </c>
      <c r="AU8" s="30" t="s">
        <v>87</v>
      </c>
      <c r="AV8" s="24" t="str">
        <f t="shared" si="23"/>
        <v>TA7</v>
      </c>
      <c r="AW8" s="46" t="str">
        <f t="shared" si="11"/>
        <v>7C-NamSon-HN</v>
      </c>
      <c r="AX8" s="30" t="s">
        <v>87</v>
      </c>
      <c r="AY8" s="24" t="str">
        <f t="shared" si="24"/>
        <v>NV7</v>
      </c>
      <c r="AZ8" s="46" t="str">
        <f t="shared" si="12"/>
        <v>7C-NamSon-HN</v>
      </c>
      <c r="BA8" s="30" t="s">
        <v>87</v>
      </c>
    </row>
    <row r="9" spans="1:53" ht="12.75" x14ac:dyDescent="0.2">
      <c r="A9">
        <v>8</v>
      </c>
      <c r="B9" t="s">
        <v>344</v>
      </c>
      <c r="C9" t="s">
        <v>726</v>
      </c>
      <c r="D9" t="s">
        <v>713</v>
      </c>
      <c r="E9" t="s">
        <v>719</v>
      </c>
      <c r="F9" t="s">
        <v>726</v>
      </c>
      <c r="G9" s="44">
        <v>40</v>
      </c>
      <c r="I9" s="63" t="str">
        <f>_xlfn.IFNA(VLOOKUP(C9,'Danh sách giáo viên'!B:F,4,FALSE),"")</f>
        <v>hn-namson-gv41</v>
      </c>
      <c r="J9" s="24" t="str">
        <f t="shared" si="13"/>
        <v>DS7</v>
      </c>
      <c r="K9" s="46" t="str">
        <f t="shared" si="0"/>
        <v>7D-NamSon-HN</v>
      </c>
      <c r="L9" s="30" t="s">
        <v>87</v>
      </c>
      <c r="M9" s="24" t="str">
        <f t="shared" si="14"/>
        <v>HH7</v>
      </c>
      <c r="N9" s="46" t="str">
        <f t="shared" si="1"/>
        <v>7D-NamSon-HN</v>
      </c>
      <c r="O9" s="30" t="s">
        <v>87</v>
      </c>
      <c r="P9" s="24" t="str">
        <f t="shared" si="15"/>
        <v>TA7</v>
      </c>
      <c r="Q9" s="46" t="str">
        <f t="shared" si="2"/>
        <v>7D-NamSon-HN</v>
      </c>
      <c r="R9" s="30" t="s">
        <v>87</v>
      </c>
      <c r="S9" s="24" t="str">
        <f t="shared" si="16"/>
        <v>NV7</v>
      </c>
      <c r="T9" s="46" t="str">
        <f t="shared" si="3"/>
        <v>7D-NamSon-HN</v>
      </c>
      <c r="U9" s="30" t="s">
        <v>87</v>
      </c>
      <c r="W9" s="63" t="str">
        <f>VLOOKUP(D9,'Danh sách giáo viên'!B:F,4,FALSE)</f>
        <v>hn-namson-gv27</v>
      </c>
      <c r="X9" s="24" t="str">
        <f t="shared" si="17"/>
        <v>DS7</v>
      </c>
      <c r="Y9" s="46" t="str">
        <f t="shared" si="4"/>
        <v>7D-NamSon-HN</v>
      </c>
      <c r="Z9" s="30" t="s">
        <v>87</v>
      </c>
      <c r="AA9" s="24" t="str">
        <f t="shared" si="18"/>
        <v>HH7</v>
      </c>
      <c r="AB9" s="46" t="str">
        <f t="shared" si="5"/>
        <v>7D-NamSon-HN</v>
      </c>
      <c r="AC9" s="30" t="s">
        <v>87</v>
      </c>
      <c r="AE9" s="46" t="str">
        <f>VLOOKUP(E9,'Danh sách giáo viên'!B:F,4,FALSE)</f>
        <v>hn-namson-gv34</v>
      </c>
      <c r="AF9" s="24" t="str">
        <f t="shared" si="19"/>
        <v>TA7</v>
      </c>
      <c r="AG9" s="46" t="str">
        <f t="shared" si="6"/>
        <v>7D-NamSon-HN</v>
      </c>
      <c r="AH9" s="30" t="s">
        <v>87</v>
      </c>
      <c r="AJ9" s="46" t="str">
        <f>VLOOKUP(F9,'Danh sách giáo viên'!B:F,4,FALSE)</f>
        <v>hn-namson-gv41</v>
      </c>
      <c r="AK9" s="24" t="str">
        <f t="shared" si="20"/>
        <v>NV7</v>
      </c>
      <c r="AL9" s="46" t="str">
        <f t="shared" si="7"/>
        <v>7D-NamSon-HN</v>
      </c>
      <c r="AM9" s="30" t="s">
        <v>87</v>
      </c>
      <c r="AO9" s="46" t="str">
        <f t="shared" si="8"/>
        <v>hn-namson-bgh</v>
      </c>
      <c r="AP9" s="24" t="str">
        <f t="shared" si="21"/>
        <v>DS7</v>
      </c>
      <c r="AQ9" s="46" t="str">
        <f t="shared" si="9"/>
        <v>7D-NamSon-HN</v>
      </c>
      <c r="AR9" s="30" t="s">
        <v>87</v>
      </c>
      <c r="AS9" s="24" t="str">
        <f t="shared" si="22"/>
        <v>HH7</v>
      </c>
      <c r="AT9" s="46" t="str">
        <f t="shared" si="10"/>
        <v>7D-NamSon-HN</v>
      </c>
      <c r="AU9" s="30" t="s">
        <v>87</v>
      </c>
      <c r="AV9" s="24" t="str">
        <f t="shared" si="23"/>
        <v>TA7</v>
      </c>
      <c r="AW9" s="46" t="str">
        <f t="shared" si="11"/>
        <v>7D-NamSon-HN</v>
      </c>
      <c r="AX9" s="30" t="s">
        <v>87</v>
      </c>
      <c r="AY9" s="24" t="str">
        <f t="shared" si="24"/>
        <v>NV7</v>
      </c>
      <c r="AZ9" s="46" t="str">
        <f t="shared" si="12"/>
        <v>7D-NamSon-HN</v>
      </c>
      <c r="BA9" s="30" t="s">
        <v>87</v>
      </c>
    </row>
    <row r="10" spans="1:53" ht="12.75" x14ac:dyDescent="0.2">
      <c r="A10">
        <v>9</v>
      </c>
      <c r="B10" t="s">
        <v>383</v>
      </c>
      <c r="C10" t="s">
        <v>725</v>
      </c>
      <c r="D10" t="s">
        <v>695</v>
      </c>
      <c r="E10" t="s">
        <v>720</v>
      </c>
      <c r="F10" t="s">
        <v>131</v>
      </c>
      <c r="G10" s="44">
        <v>42</v>
      </c>
      <c r="I10" s="63" t="str">
        <f>_xlfn.IFNA(VLOOKUP(C10,'Danh sách giáo viên'!B:F,4,FALSE),"")</f>
        <v>hn-namson-gv39</v>
      </c>
      <c r="J10" s="24" t="str">
        <f t="shared" si="13"/>
        <v>DS8</v>
      </c>
      <c r="K10" s="46" t="str">
        <f t="shared" si="0"/>
        <v>8A-NamSon-HN</v>
      </c>
      <c r="L10" s="30" t="s">
        <v>87</v>
      </c>
      <c r="M10" s="24" t="str">
        <f t="shared" si="14"/>
        <v>HH8</v>
      </c>
      <c r="N10" s="46" t="str">
        <f t="shared" si="1"/>
        <v>8A-NamSon-HN</v>
      </c>
      <c r="O10" s="30" t="s">
        <v>87</v>
      </c>
      <c r="P10" s="24" t="str">
        <f t="shared" si="15"/>
        <v>TA8</v>
      </c>
      <c r="Q10" s="46" t="str">
        <f t="shared" si="2"/>
        <v>8A-NamSon-HN</v>
      </c>
      <c r="R10" s="30" t="s">
        <v>87</v>
      </c>
      <c r="S10" s="24" t="str">
        <f t="shared" si="16"/>
        <v>NV8</v>
      </c>
      <c r="T10" s="46" t="str">
        <f t="shared" si="3"/>
        <v>8A-NamSon-HN</v>
      </c>
      <c r="U10" s="30" t="s">
        <v>87</v>
      </c>
      <c r="W10" s="63" t="str">
        <f>VLOOKUP(D10,'Danh sách giáo viên'!B:F,4,FALSE)</f>
        <v>hn-namson-gv09</v>
      </c>
      <c r="X10" s="24" t="str">
        <f t="shared" si="17"/>
        <v>DS8</v>
      </c>
      <c r="Y10" s="46" t="str">
        <f t="shared" si="4"/>
        <v>8A-NamSon-HN</v>
      </c>
      <c r="Z10" s="30" t="s">
        <v>87</v>
      </c>
      <c r="AA10" s="24" t="str">
        <f t="shared" si="18"/>
        <v>HH8</v>
      </c>
      <c r="AB10" s="46" t="str">
        <f t="shared" si="5"/>
        <v>8A-NamSon-HN</v>
      </c>
      <c r="AC10" s="30" t="s">
        <v>87</v>
      </c>
      <c r="AE10" s="46" t="str">
        <f>VLOOKUP(E10,'Danh sách giáo viên'!B:F,4,FALSE)</f>
        <v>hn-namson-gv35</v>
      </c>
      <c r="AF10" s="24" t="str">
        <f t="shared" si="19"/>
        <v>TA8</v>
      </c>
      <c r="AG10" s="46" t="str">
        <f t="shared" si="6"/>
        <v>8A-NamSon-HN</v>
      </c>
      <c r="AH10" s="30" t="s">
        <v>87</v>
      </c>
      <c r="AJ10" s="46" t="str">
        <f>VLOOKUP(F10,'Danh sách giáo viên'!B:F,4,FALSE)</f>
        <v>hn-namson-gv07</v>
      </c>
      <c r="AK10" s="24" t="str">
        <f t="shared" si="20"/>
        <v>NV8</v>
      </c>
      <c r="AL10" s="46" t="str">
        <f t="shared" si="7"/>
        <v>8A-NamSon-HN</v>
      </c>
      <c r="AM10" s="30" t="s">
        <v>87</v>
      </c>
      <c r="AO10" s="46" t="str">
        <f t="shared" si="8"/>
        <v>hn-namson-bgh</v>
      </c>
      <c r="AP10" s="24" t="str">
        <f t="shared" si="21"/>
        <v>DS8</v>
      </c>
      <c r="AQ10" s="46" t="str">
        <f t="shared" si="9"/>
        <v>8A-NamSon-HN</v>
      </c>
      <c r="AR10" s="30" t="s">
        <v>87</v>
      </c>
      <c r="AS10" s="24" t="str">
        <f t="shared" si="22"/>
        <v>HH8</v>
      </c>
      <c r="AT10" s="46" t="str">
        <f t="shared" si="10"/>
        <v>8A-NamSon-HN</v>
      </c>
      <c r="AU10" s="30" t="s">
        <v>87</v>
      </c>
      <c r="AV10" s="24" t="str">
        <f t="shared" si="23"/>
        <v>TA8</v>
      </c>
      <c r="AW10" s="46" t="str">
        <f t="shared" si="11"/>
        <v>8A-NamSon-HN</v>
      </c>
      <c r="AX10" s="30" t="s">
        <v>87</v>
      </c>
      <c r="AY10" s="24" t="str">
        <f t="shared" si="24"/>
        <v>NV8</v>
      </c>
      <c r="AZ10" s="46" t="str">
        <f t="shared" si="12"/>
        <v>8A-NamSon-HN</v>
      </c>
      <c r="BA10" s="30" t="s">
        <v>87</v>
      </c>
    </row>
    <row r="11" spans="1:53" ht="12.75" x14ac:dyDescent="0.2">
      <c r="A11">
        <v>10</v>
      </c>
      <c r="B11" t="s">
        <v>420</v>
      </c>
      <c r="C11" t="s">
        <v>720</v>
      </c>
      <c r="D11" t="s">
        <v>695</v>
      </c>
      <c r="E11" t="s">
        <v>720</v>
      </c>
      <c r="F11" t="s">
        <v>703</v>
      </c>
      <c r="G11" s="44">
        <v>43</v>
      </c>
      <c r="I11" s="63" t="str">
        <f>_xlfn.IFNA(VLOOKUP(C11,'Danh sách giáo viên'!B:F,4,FALSE),"")</f>
        <v>hn-namson-gv35</v>
      </c>
      <c r="J11" s="24" t="str">
        <f t="shared" si="13"/>
        <v>DS8</v>
      </c>
      <c r="K11" s="46" t="str">
        <f t="shared" si="0"/>
        <v>8B-NamSon-HN</v>
      </c>
      <c r="L11" s="30" t="s">
        <v>87</v>
      </c>
      <c r="M11" s="24" t="str">
        <f t="shared" si="14"/>
        <v>HH8</v>
      </c>
      <c r="N11" s="46" t="str">
        <f t="shared" si="1"/>
        <v>8B-NamSon-HN</v>
      </c>
      <c r="O11" s="30" t="s">
        <v>87</v>
      </c>
      <c r="P11" s="24" t="str">
        <f t="shared" si="15"/>
        <v>TA8</v>
      </c>
      <c r="Q11" s="46" t="str">
        <f t="shared" si="2"/>
        <v>8B-NamSon-HN</v>
      </c>
      <c r="R11" s="30" t="s">
        <v>87</v>
      </c>
      <c r="S11" s="24" t="str">
        <f t="shared" si="16"/>
        <v>NV8</v>
      </c>
      <c r="T11" s="46" t="str">
        <f t="shared" si="3"/>
        <v>8B-NamSon-HN</v>
      </c>
      <c r="U11" s="30" t="s">
        <v>87</v>
      </c>
      <c r="W11" s="63" t="str">
        <f>VLOOKUP(D11,'Danh sách giáo viên'!B:F,4,FALSE)</f>
        <v>hn-namson-gv09</v>
      </c>
      <c r="X11" s="24" t="str">
        <f t="shared" si="17"/>
        <v>DS8</v>
      </c>
      <c r="Y11" s="46" t="str">
        <f t="shared" si="4"/>
        <v>8B-NamSon-HN</v>
      </c>
      <c r="Z11" s="30" t="s">
        <v>87</v>
      </c>
      <c r="AA11" s="24" t="str">
        <f t="shared" si="18"/>
        <v>HH8</v>
      </c>
      <c r="AB11" s="46" t="str">
        <f t="shared" si="5"/>
        <v>8B-NamSon-HN</v>
      </c>
      <c r="AC11" s="30" t="s">
        <v>87</v>
      </c>
      <c r="AE11" s="46" t="str">
        <f>VLOOKUP(E11,'Danh sách giáo viên'!B:F,4,FALSE)</f>
        <v>hn-namson-gv35</v>
      </c>
      <c r="AF11" s="24" t="str">
        <f t="shared" si="19"/>
        <v>TA8</v>
      </c>
      <c r="AG11" s="46" t="str">
        <f t="shared" si="6"/>
        <v>8B-NamSon-HN</v>
      </c>
      <c r="AH11" s="30" t="s">
        <v>87</v>
      </c>
      <c r="AJ11" s="46" t="str">
        <f>VLOOKUP(F11,'Danh sách giáo viên'!B:F,4,FALSE)</f>
        <v>hn-namson-gv17</v>
      </c>
      <c r="AK11" s="24" t="str">
        <f t="shared" si="20"/>
        <v>NV8</v>
      </c>
      <c r="AL11" s="46" t="str">
        <f t="shared" si="7"/>
        <v>8B-NamSon-HN</v>
      </c>
      <c r="AM11" s="30" t="s">
        <v>87</v>
      </c>
      <c r="AO11" s="46" t="str">
        <f t="shared" si="8"/>
        <v>hn-namson-bgh</v>
      </c>
      <c r="AP11" s="24" t="str">
        <f t="shared" si="21"/>
        <v>DS8</v>
      </c>
      <c r="AQ11" s="46" t="str">
        <f t="shared" si="9"/>
        <v>8B-NamSon-HN</v>
      </c>
      <c r="AR11" s="30" t="s">
        <v>87</v>
      </c>
      <c r="AS11" s="24" t="str">
        <f t="shared" si="22"/>
        <v>HH8</v>
      </c>
      <c r="AT11" s="46" t="str">
        <f t="shared" si="10"/>
        <v>8B-NamSon-HN</v>
      </c>
      <c r="AU11" s="30" t="s">
        <v>87</v>
      </c>
      <c r="AV11" s="24" t="str">
        <f t="shared" si="23"/>
        <v>TA8</v>
      </c>
      <c r="AW11" s="46" t="str">
        <f t="shared" si="11"/>
        <v>8B-NamSon-HN</v>
      </c>
      <c r="AX11" s="30" t="s">
        <v>87</v>
      </c>
      <c r="AY11" s="24" t="str">
        <f t="shared" si="24"/>
        <v>NV8</v>
      </c>
      <c r="AZ11" s="46" t="str">
        <f t="shared" si="12"/>
        <v>8B-NamSon-HN</v>
      </c>
      <c r="BA11" s="30" t="s">
        <v>87</v>
      </c>
    </row>
    <row r="12" spans="1:53" ht="12.75" x14ac:dyDescent="0.2">
      <c r="A12">
        <v>11</v>
      </c>
      <c r="B12" t="s">
        <v>461</v>
      </c>
      <c r="C12" t="s">
        <v>131</v>
      </c>
      <c r="D12" t="s">
        <v>702</v>
      </c>
      <c r="E12" t="s">
        <v>715</v>
      </c>
      <c r="F12" t="s">
        <v>131</v>
      </c>
      <c r="G12" s="44">
        <v>40</v>
      </c>
      <c r="I12" s="63" t="str">
        <f>_xlfn.IFNA(VLOOKUP(C12,'Danh sách giáo viên'!B:F,4,FALSE),"")</f>
        <v>hn-namson-gv07</v>
      </c>
      <c r="J12" s="24" t="str">
        <f t="shared" si="13"/>
        <v>DS8</v>
      </c>
      <c r="K12" s="46" t="str">
        <f t="shared" si="0"/>
        <v>8C-NamSon-HN</v>
      </c>
      <c r="L12" s="30" t="s">
        <v>87</v>
      </c>
      <c r="M12" s="24" t="str">
        <f t="shared" si="14"/>
        <v>HH8</v>
      </c>
      <c r="N12" s="46" t="str">
        <f t="shared" si="1"/>
        <v>8C-NamSon-HN</v>
      </c>
      <c r="O12" s="30" t="s">
        <v>87</v>
      </c>
      <c r="P12" s="24" t="str">
        <f t="shared" si="15"/>
        <v>TA8</v>
      </c>
      <c r="Q12" s="46" t="str">
        <f t="shared" si="2"/>
        <v>8C-NamSon-HN</v>
      </c>
      <c r="R12" s="30" t="s">
        <v>87</v>
      </c>
      <c r="S12" s="24" t="str">
        <f t="shared" si="16"/>
        <v>NV8</v>
      </c>
      <c r="T12" s="46" t="str">
        <f t="shared" si="3"/>
        <v>8C-NamSon-HN</v>
      </c>
      <c r="U12" s="30" t="s">
        <v>87</v>
      </c>
      <c r="W12" s="63" t="str">
        <f>VLOOKUP(D12,'Danh sách giáo viên'!B:F,4,FALSE)</f>
        <v>hn-namson-gv16</v>
      </c>
      <c r="X12" s="24" t="str">
        <f t="shared" si="17"/>
        <v>DS8</v>
      </c>
      <c r="Y12" s="46" t="str">
        <f t="shared" si="4"/>
        <v>8C-NamSon-HN</v>
      </c>
      <c r="Z12" s="30" t="s">
        <v>87</v>
      </c>
      <c r="AA12" s="24" t="str">
        <f t="shared" si="18"/>
        <v>HH8</v>
      </c>
      <c r="AB12" s="46" t="str">
        <f t="shared" si="5"/>
        <v>8C-NamSon-HN</v>
      </c>
      <c r="AC12" s="30" t="s">
        <v>87</v>
      </c>
      <c r="AE12" s="46" t="str">
        <f>VLOOKUP(E12,'Danh sách giáo viên'!B:F,4,FALSE)</f>
        <v>hn-namson-gv30</v>
      </c>
      <c r="AF12" s="24" t="str">
        <f t="shared" si="19"/>
        <v>TA8</v>
      </c>
      <c r="AG12" s="46" t="str">
        <f t="shared" si="6"/>
        <v>8C-NamSon-HN</v>
      </c>
      <c r="AH12" s="30" t="s">
        <v>87</v>
      </c>
      <c r="AJ12" s="46" t="str">
        <f>VLOOKUP(F12,'Danh sách giáo viên'!B:F,4,FALSE)</f>
        <v>hn-namson-gv07</v>
      </c>
      <c r="AK12" s="24" t="str">
        <f t="shared" si="20"/>
        <v>NV8</v>
      </c>
      <c r="AL12" s="46" t="str">
        <f t="shared" si="7"/>
        <v>8C-NamSon-HN</v>
      </c>
      <c r="AM12" s="30" t="s">
        <v>87</v>
      </c>
      <c r="AO12" s="46" t="str">
        <f t="shared" si="8"/>
        <v>hn-namson-bgh</v>
      </c>
      <c r="AP12" s="24" t="str">
        <f t="shared" si="21"/>
        <v>DS8</v>
      </c>
      <c r="AQ12" s="46" t="str">
        <f t="shared" si="9"/>
        <v>8C-NamSon-HN</v>
      </c>
      <c r="AR12" s="30" t="s">
        <v>87</v>
      </c>
      <c r="AS12" s="24" t="str">
        <f t="shared" si="22"/>
        <v>HH8</v>
      </c>
      <c r="AT12" s="46" t="str">
        <f t="shared" si="10"/>
        <v>8C-NamSon-HN</v>
      </c>
      <c r="AU12" s="30" t="s">
        <v>87</v>
      </c>
      <c r="AV12" s="24" t="str">
        <f t="shared" si="23"/>
        <v>TA8</v>
      </c>
      <c r="AW12" s="46" t="str">
        <f t="shared" si="11"/>
        <v>8C-NamSon-HN</v>
      </c>
      <c r="AX12" s="30" t="s">
        <v>87</v>
      </c>
      <c r="AY12" s="24" t="str">
        <f t="shared" si="24"/>
        <v>NV8</v>
      </c>
      <c r="AZ12" s="46" t="str">
        <f t="shared" si="12"/>
        <v>8C-NamSon-HN</v>
      </c>
      <c r="BA12" s="30" t="s">
        <v>87</v>
      </c>
    </row>
    <row r="13" spans="1:53" ht="12.75" x14ac:dyDescent="0.2">
      <c r="A13">
        <v>12</v>
      </c>
      <c r="B13" t="s">
        <v>500</v>
      </c>
      <c r="C13" t="s">
        <v>711</v>
      </c>
      <c r="D13" t="s">
        <v>695</v>
      </c>
      <c r="E13" t="s">
        <v>715</v>
      </c>
      <c r="F13" t="s">
        <v>711</v>
      </c>
      <c r="G13" s="44">
        <v>39</v>
      </c>
      <c r="I13" s="63" t="str">
        <f>_xlfn.IFNA(VLOOKUP(C13,'Danh sách giáo viên'!B:F,4,FALSE),"")</f>
        <v>hn-namson-gv25</v>
      </c>
      <c r="J13" s="24" t="str">
        <f t="shared" si="13"/>
        <v>DS8</v>
      </c>
      <c r="K13" s="46" t="str">
        <f t="shared" si="0"/>
        <v>8D-NamSon-HN</v>
      </c>
      <c r="L13" s="30" t="s">
        <v>87</v>
      </c>
      <c r="M13" s="24" t="str">
        <f t="shared" si="14"/>
        <v>HH8</v>
      </c>
      <c r="N13" s="46" t="str">
        <f t="shared" si="1"/>
        <v>8D-NamSon-HN</v>
      </c>
      <c r="O13" s="30" t="s">
        <v>87</v>
      </c>
      <c r="P13" s="24" t="str">
        <f t="shared" si="15"/>
        <v>TA8</v>
      </c>
      <c r="Q13" s="46" t="str">
        <f t="shared" si="2"/>
        <v>8D-NamSon-HN</v>
      </c>
      <c r="R13" s="30" t="s">
        <v>87</v>
      </c>
      <c r="S13" s="24" t="str">
        <f t="shared" si="16"/>
        <v>NV8</v>
      </c>
      <c r="T13" s="46" t="str">
        <f t="shared" si="3"/>
        <v>8D-NamSon-HN</v>
      </c>
      <c r="U13" s="30" t="s">
        <v>87</v>
      </c>
      <c r="W13" s="63" t="str">
        <f>VLOOKUP(D13,'Danh sách giáo viên'!B:F,4,FALSE)</f>
        <v>hn-namson-gv09</v>
      </c>
      <c r="X13" s="24" t="str">
        <f t="shared" si="17"/>
        <v>DS8</v>
      </c>
      <c r="Y13" s="46" t="str">
        <f t="shared" si="4"/>
        <v>8D-NamSon-HN</v>
      </c>
      <c r="Z13" s="30" t="s">
        <v>87</v>
      </c>
      <c r="AA13" s="24" t="str">
        <f t="shared" si="18"/>
        <v>HH8</v>
      </c>
      <c r="AB13" s="46" t="str">
        <f t="shared" si="5"/>
        <v>8D-NamSon-HN</v>
      </c>
      <c r="AC13" s="30" t="s">
        <v>87</v>
      </c>
      <c r="AE13" s="46" t="str">
        <f>VLOOKUP(E13,'Danh sách giáo viên'!B:F,4,FALSE)</f>
        <v>hn-namson-gv30</v>
      </c>
      <c r="AF13" s="24" t="str">
        <f t="shared" si="19"/>
        <v>TA8</v>
      </c>
      <c r="AG13" s="46" t="str">
        <f t="shared" si="6"/>
        <v>8D-NamSon-HN</v>
      </c>
      <c r="AH13" s="30" t="s">
        <v>87</v>
      </c>
      <c r="AJ13" s="46" t="str">
        <f>VLOOKUP(F13,'Danh sách giáo viên'!B:F,4,FALSE)</f>
        <v>hn-namson-gv25</v>
      </c>
      <c r="AK13" s="24" t="str">
        <f t="shared" si="20"/>
        <v>NV8</v>
      </c>
      <c r="AL13" s="46" t="str">
        <f t="shared" si="7"/>
        <v>8D-NamSon-HN</v>
      </c>
      <c r="AM13" s="30" t="s">
        <v>87</v>
      </c>
      <c r="AO13" s="46" t="str">
        <f t="shared" si="8"/>
        <v>hn-namson-bgh</v>
      </c>
      <c r="AP13" s="24" t="str">
        <f t="shared" si="21"/>
        <v>DS8</v>
      </c>
      <c r="AQ13" s="46" t="str">
        <f t="shared" si="9"/>
        <v>8D-NamSon-HN</v>
      </c>
      <c r="AR13" s="30" t="s">
        <v>87</v>
      </c>
      <c r="AS13" s="24" t="str">
        <f t="shared" si="22"/>
        <v>HH8</v>
      </c>
      <c r="AT13" s="46" t="str">
        <f t="shared" si="10"/>
        <v>8D-NamSon-HN</v>
      </c>
      <c r="AU13" s="30" t="s">
        <v>87</v>
      </c>
      <c r="AV13" s="24" t="str">
        <f t="shared" si="23"/>
        <v>TA8</v>
      </c>
      <c r="AW13" s="46" t="str">
        <f t="shared" si="11"/>
        <v>8D-NamSon-HN</v>
      </c>
      <c r="AX13" s="30" t="s">
        <v>87</v>
      </c>
      <c r="AY13" s="24" t="str">
        <f t="shared" si="24"/>
        <v>NV8</v>
      </c>
      <c r="AZ13" s="46" t="str">
        <f t="shared" si="12"/>
        <v>8D-NamSon-HN</v>
      </c>
      <c r="BA13" s="30" t="s">
        <v>87</v>
      </c>
    </row>
    <row r="14" spans="1:53" ht="12.75" x14ac:dyDescent="0.2">
      <c r="A14">
        <v>13</v>
      </c>
      <c r="B14" t="s">
        <v>539</v>
      </c>
      <c r="C14" t="s">
        <v>690</v>
      </c>
      <c r="D14" t="s">
        <v>716</v>
      </c>
      <c r="E14" t="s">
        <v>706</v>
      </c>
      <c r="F14" t="s">
        <v>690</v>
      </c>
      <c r="G14" s="44">
        <v>42</v>
      </c>
      <c r="I14" s="63" t="str">
        <f>_xlfn.IFNA(VLOOKUP(C14,'Danh sách giáo viên'!B:F,4,FALSE),"")</f>
        <v>hn-namson-gv05</v>
      </c>
      <c r="J14" s="24" t="str">
        <f t="shared" si="13"/>
        <v>DS9</v>
      </c>
      <c r="K14" s="46" t="str">
        <f t="shared" si="0"/>
        <v>9A-NamSon-HN</v>
      </c>
      <c r="L14" s="30" t="s">
        <v>87</v>
      </c>
      <c r="M14" s="24" t="str">
        <f t="shared" si="14"/>
        <v>HH9</v>
      </c>
      <c r="N14" s="46" t="str">
        <f t="shared" si="1"/>
        <v>9A-NamSon-HN</v>
      </c>
      <c r="O14" s="30" t="s">
        <v>87</v>
      </c>
      <c r="P14" s="24" t="str">
        <f t="shared" si="15"/>
        <v>TA9</v>
      </c>
      <c r="Q14" s="46" t="str">
        <f t="shared" si="2"/>
        <v>9A-NamSon-HN</v>
      </c>
      <c r="R14" s="30" t="s">
        <v>87</v>
      </c>
      <c r="S14" s="24" t="str">
        <f t="shared" si="16"/>
        <v>NV9</v>
      </c>
      <c r="T14" s="46" t="str">
        <f t="shared" si="3"/>
        <v>9A-NamSon-HN</v>
      </c>
      <c r="U14" s="30" t="s">
        <v>87</v>
      </c>
      <c r="W14" s="63" t="str">
        <f>VLOOKUP(D14,'Danh sách giáo viên'!B:F,4,FALSE)</f>
        <v>hn-namson-gv31</v>
      </c>
      <c r="X14" s="24" t="str">
        <f t="shared" si="17"/>
        <v>DS9</v>
      </c>
      <c r="Y14" s="46" t="str">
        <f t="shared" si="4"/>
        <v>9A-NamSon-HN</v>
      </c>
      <c r="Z14" s="30" t="s">
        <v>87</v>
      </c>
      <c r="AA14" s="24" t="str">
        <f t="shared" si="18"/>
        <v>HH9</v>
      </c>
      <c r="AB14" s="46" t="str">
        <f t="shared" si="5"/>
        <v>9A-NamSon-HN</v>
      </c>
      <c r="AC14" s="30" t="s">
        <v>87</v>
      </c>
      <c r="AE14" s="46" t="str">
        <f>VLOOKUP(E14,'Danh sách giáo viên'!B:F,4,FALSE)</f>
        <v>hn-namson-gv20</v>
      </c>
      <c r="AF14" s="24" t="str">
        <f t="shared" si="19"/>
        <v>TA9</v>
      </c>
      <c r="AG14" s="46" t="str">
        <f t="shared" si="6"/>
        <v>9A-NamSon-HN</v>
      </c>
      <c r="AH14" s="30" t="s">
        <v>87</v>
      </c>
      <c r="AJ14" s="46" t="str">
        <f>VLOOKUP(F14,'Danh sách giáo viên'!B:F,4,FALSE)</f>
        <v>hn-namson-gv05</v>
      </c>
      <c r="AK14" s="24" t="str">
        <f t="shared" si="20"/>
        <v>NV9</v>
      </c>
      <c r="AL14" s="46" t="str">
        <f t="shared" si="7"/>
        <v>9A-NamSon-HN</v>
      </c>
      <c r="AM14" s="30" t="s">
        <v>87</v>
      </c>
      <c r="AO14" s="46" t="str">
        <f t="shared" si="8"/>
        <v>hn-namson-bgh</v>
      </c>
      <c r="AP14" s="24" t="str">
        <f t="shared" si="21"/>
        <v>DS9</v>
      </c>
      <c r="AQ14" s="46" t="str">
        <f t="shared" si="9"/>
        <v>9A-NamSon-HN</v>
      </c>
      <c r="AR14" s="30" t="s">
        <v>87</v>
      </c>
      <c r="AS14" s="24" t="str">
        <f t="shared" si="22"/>
        <v>HH9</v>
      </c>
      <c r="AT14" s="46" t="str">
        <f t="shared" si="10"/>
        <v>9A-NamSon-HN</v>
      </c>
      <c r="AU14" s="30" t="s">
        <v>87</v>
      </c>
      <c r="AV14" s="24" t="str">
        <f t="shared" si="23"/>
        <v>TA9</v>
      </c>
      <c r="AW14" s="46" t="str">
        <f t="shared" si="11"/>
        <v>9A-NamSon-HN</v>
      </c>
      <c r="AX14" s="30" t="s">
        <v>87</v>
      </c>
      <c r="AY14" s="24" t="str">
        <f t="shared" si="24"/>
        <v>NV9</v>
      </c>
      <c r="AZ14" s="46" t="str">
        <f t="shared" si="12"/>
        <v>9A-NamSon-HN</v>
      </c>
      <c r="BA14" s="30" t="s">
        <v>87</v>
      </c>
    </row>
    <row r="15" spans="1:53" ht="12.75" x14ac:dyDescent="0.2">
      <c r="A15">
        <v>14</v>
      </c>
      <c r="B15" t="s">
        <v>580</v>
      </c>
      <c r="C15" t="s">
        <v>684</v>
      </c>
      <c r="D15" t="s">
        <v>709</v>
      </c>
      <c r="E15" t="s">
        <v>706</v>
      </c>
      <c r="F15" t="s">
        <v>684</v>
      </c>
      <c r="G15" s="44">
        <v>38</v>
      </c>
      <c r="I15" s="63" t="str">
        <f>_xlfn.IFNA(VLOOKUP(C15,'Danh sách giáo viên'!B:F,4,FALSE),"")</f>
        <v>hn-namson-gv02</v>
      </c>
      <c r="J15" s="24" t="str">
        <f t="shared" si="13"/>
        <v>DS9</v>
      </c>
      <c r="K15" s="46" t="str">
        <f t="shared" si="0"/>
        <v>9B-NamSon-HN</v>
      </c>
      <c r="L15" s="30" t="s">
        <v>87</v>
      </c>
      <c r="M15" s="24" t="str">
        <f t="shared" si="14"/>
        <v>HH9</v>
      </c>
      <c r="N15" s="46" t="str">
        <f t="shared" si="1"/>
        <v>9B-NamSon-HN</v>
      </c>
      <c r="O15" s="30" t="s">
        <v>87</v>
      </c>
      <c r="P15" s="24" t="str">
        <f t="shared" si="15"/>
        <v>TA9</v>
      </c>
      <c r="Q15" s="46" t="str">
        <f t="shared" si="2"/>
        <v>9B-NamSon-HN</v>
      </c>
      <c r="R15" s="30" t="s">
        <v>87</v>
      </c>
      <c r="S15" s="24" t="str">
        <f t="shared" si="16"/>
        <v>NV9</v>
      </c>
      <c r="T15" s="46" t="str">
        <f t="shared" si="3"/>
        <v>9B-NamSon-HN</v>
      </c>
      <c r="U15" s="30" t="s">
        <v>87</v>
      </c>
      <c r="W15" s="63" t="str">
        <f>VLOOKUP(D15,'Danh sách giáo viên'!B:F,4,FALSE)</f>
        <v>hn-namson-gv23</v>
      </c>
      <c r="X15" s="24" t="str">
        <f t="shared" si="17"/>
        <v>DS9</v>
      </c>
      <c r="Y15" s="46" t="str">
        <f t="shared" si="4"/>
        <v>9B-NamSon-HN</v>
      </c>
      <c r="Z15" s="30" t="s">
        <v>87</v>
      </c>
      <c r="AA15" s="24" t="str">
        <f t="shared" si="18"/>
        <v>HH9</v>
      </c>
      <c r="AB15" s="46" t="str">
        <f t="shared" si="5"/>
        <v>9B-NamSon-HN</v>
      </c>
      <c r="AC15" s="30" t="s">
        <v>87</v>
      </c>
      <c r="AE15" s="46" t="str">
        <f>VLOOKUP(E15,'Danh sách giáo viên'!B:F,4,FALSE)</f>
        <v>hn-namson-gv20</v>
      </c>
      <c r="AF15" s="24" t="str">
        <f t="shared" si="19"/>
        <v>TA9</v>
      </c>
      <c r="AG15" s="46" t="str">
        <f t="shared" si="6"/>
        <v>9B-NamSon-HN</v>
      </c>
      <c r="AH15" s="30" t="s">
        <v>87</v>
      </c>
      <c r="AJ15" s="46" t="str">
        <f>VLOOKUP(F15,'Danh sách giáo viên'!B:F,4,FALSE)</f>
        <v>hn-namson-gv02</v>
      </c>
      <c r="AK15" s="24" t="str">
        <f t="shared" si="20"/>
        <v>NV9</v>
      </c>
      <c r="AL15" s="46" t="str">
        <f t="shared" si="7"/>
        <v>9B-NamSon-HN</v>
      </c>
      <c r="AM15" s="30" t="s">
        <v>87</v>
      </c>
      <c r="AO15" s="46" t="str">
        <f t="shared" si="8"/>
        <v>hn-namson-bgh</v>
      </c>
      <c r="AP15" s="24" t="str">
        <f t="shared" si="21"/>
        <v>DS9</v>
      </c>
      <c r="AQ15" s="46" t="str">
        <f t="shared" si="9"/>
        <v>9B-NamSon-HN</v>
      </c>
      <c r="AR15" s="30" t="s">
        <v>87</v>
      </c>
      <c r="AS15" s="24" t="str">
        <f t="shared" si="22"/>
        <v>HH9</v>
      </c>
      <c r="AT15" s="46" t="str">
        <f t="shared" si="10"/>
        <v>9B-NamSon-HN</v>
      </c>
      <c r="AU15" s="30" t="s">
        <v>87</v>
      </c>
      <c r="AV15" s="24" t="str">
        <f t="shared" si="23"/>
        <v>TA9</v>
      </c>
      <c r="AW15" s="46" t="str">
        <f t="shared" si="11"/>
        <v>9B-NamSon-HN</v>
      </c>
      <c r="AX15" s="30" t="s">
        <v>87</v>
      </c>
      <c r="AY15" s="24" t="str">
        <f t="shared" si="24"/>
        <v>NV9</v>
      </c>
      <c r="AZ15" s="46" t="str">
        <f t="shared" si="12"/>
        <v>9B-NamSon-HN</v>
      </c>
      <c r="BA15" s="30" t="s">
        <v>87</v>
      </c>
    </row>
    <row r="16" spans="1:53" ht="12.75" x14ac:dyDescent="0.2">
      <c r="A16">
        <v>15</v>
      </c>
      <c r="B16" t="s">
        <v>612</v>
      </c>
      <c r="C16" t="s">
        <v>696</v>
      </c>
      <c r="D16" t="s">
        <v>709</v>
      </c>
      <c r="E16" t="s">
        <v>720</v>
      </c>
      <c r="F16" t="s">
        <v>696</v>
      </c>
      <c r="G16" s="44">
        <v>41</v>
      </c>
      <c r="I16" s="63" t="str">
        <f>_xlfn.IFNA(VLOOKUP(C16,'Danh sách giáo viên'!B:F,4,FALSE),"")</f>
        <v>hn-namson-gv10</v>
      </c>
      <c r="J16" s="24" t="str">
        <f t="shared" si="13"/>
        <v>DS9</v>
      </c>
      <c r="K16" s="46" t="str">
        <f t="shared" si="0"/>
        <v>9C-NamSon-HN</v>
      </c>
      <c r="L16" s="30" t="s">
        <v>87</v>
      </c>
      <c r="M16" s="24" t="str">
        <f t="shared" si="14"/>
        <v>HH9</v>
      </c>
      <c r="N16" s="46" t="str">
        <f t="shared" si="1"/>
        <v>9C-NamSon-HN</v>
      </c>
      <c r="O16" s="30" t="s">
        <v>87</v>
      </c>
      <c r="P16" s="24" t="str">
        <f t="shared" si="15"/>
        <v>TA9</v>
      </c>
      <c r="Q16" s="46" t="str">
        <f t="shared" si="2"/>
        <v>9C-NamSon-HN</v>
      </c>
      <c r="R16" s="30" t="s">
        <v>87</v>
      </c>
      <c r="S16" s="24" t="str">
        <f t="shared" si="16"/>
        <v>NV9</v>
      </c>
      <c r="T16" s="46" t="str">
        <f t="shared" si="3"/>
        <v>9C-NamSon-HN</v>
      </c>
      <c r="U16" s="30" t="s">
        <v>87</v>
      </c>
      <c r="W16" s="63" t="str">
        <f>VLOOKUP(D16,'Danh sách giáo viên'!B:F,4,FALSE)</f>
        <v>hn-namson-gv23</v>
      </c>
      <c r="X16" s="24" t="str">
        <f t="shared" si="17"/>
        <v>DS9</v>
      </c>
      <c r="Y16" s="46" t="str">
        <f t="shared" si="4"/>
        <v>9C-NamSon-HN</v>
      </c>
      <c r="Z16" s="30" t="s">
        <v>87</v>
      </c>
      <c r="AA16" s="24" t="str">
        <f t="shared" si="18"/>
        <v>HH9</v>
      </c>
      <c r="AB16" s="46" t="str">
        <f t="shared" si="5"/>
        <v>9C-NamSon-HN</v>
      </c>
      <c r="AC16" s="30" t="s">
        <v>87</v>
      </c>
      <c r="AE16" s="46" t="str">
        <f>VLOOKUP(E16,'Danh sách giáo viên'!B:F,4,FALSE)</f>
        <v>hn-namson-gv35</v>
      </c>
      <c r="AF16" s="24" t="str">
        <f t="shared" si="19"/>
        <v>TA9</v>
      </c>
      <c r="AG16" s="46" t="str">
        <f t="shared" si="6"/>
        <v>9C-NamSon-HN</v>
      </c>
      <c r="AH16" s="30" t="s">
        <v>87</v>
      </c>
      <c r="AJ16" s="46" t="str">
        <f>VLOOKUP(F16,'Danh sách giáo viên'!B:F,4,FALSE)</f>
        <v>hn-namson-gv10</v>
      </c>
      <c r="AK16" s="24" t="str">
        <f t="shared" si="20"/>
        <v>NV9</v>
      </c>
      <c r="AL16" s="46" t="str">
        <f t="shared" si="7"/>
        <v>9C-NamSon-HN</v>
      </c>
      <c r="AM16" s="30" t="s">
        <v>87</v>
      </c>
      <c r="AO16" s="46" t="str">
        <f t="shared" si="8"/>
        <v>hn-namson-bgh</v>
      </c>
      <c r="AP16" s="24" t="str">
        <f t="shared" si="21"/>
        <v>DS9</v>
      </c>
      <c r="AQ16" s="46" t="str">
        <f t="shared" si="9"/>
        <v>9C-NamSon-HN</v>
      </c>
      <c r="AR16" s="30" t="s">
        <v>87</v>
      </c>
      <c r="AS16" s="24" t="str">
        <f t="shared" si="22"/>
        <v>HH9</v>
      </c>
      <c r="AT16" s="46" t="str">
        <f t="shared" si="10"/>
        <v>9C-NamSon-HN</v>
      </c>
      <c r="AU16" s="30" t="s">
        <v>87</v>
      </c>
      <c r="AV16" s="24" t="str">
        <f t="shared" si="23"/>
        <v>TA9</v>
      </c>
      <c r="AW16" s="46" t="str">
        <f t="shared" si="11"/>
        <v>9C-NamSon-HN</v>
      </c>
      <c r="AX16" s="30" t="s">
        <v>87</v>
      </c>
      <c r="AY16" s="24" t="str">
        <f t="shared" si="24"/>
        <v>NV9</v>
      </c>
      <c r="AZ16" s="46" t="str">
        <f t="shared" si="12"/>
        <v>9C-NamSon-HN</v>
      </c>
      <c r="BA16" s="30" t="s">
        <v>87</v>
      </c>
    </row>
    <row r="17" spans="1:53" ht="12.75" x14ac:dyDescent="0.2">
      <c r="A17">
        <v>16</v>
      </c>
      <c r="B17" t="s">
        <v>649</v>
      </c>
      <c r="C17" t="s">
        <v>697</v>
      </c>
      <c r="D17" t="s">
        <v>716</v>
      </c>
      <c r="E17" t="s">
        <v>720</v>
      </c>
      <c r="F17" t="s">
        <v>697</v>
      </c>
      <c r="G17" s="44">
        <v>35</v>
      </c>
      <c r="I17" s="63" t="str">
        <f>_xlfn.IFNA(VLOOKUP(C17,'Danh sách giáo viên'!B:F,4,FALSE),"")</f>
        <v>hn-namson-gv12</v>
      </c>
      <c r="J17" s="24" t="str">
        <f t="shared" si="13"/>
        <v>DS9</v>
      </c>
      <c r="K17" s="46" t="str">
        <f t="shared" si="0"/>
        <v>9D-NamSon-HN</v>
      </c>
      <c r="L17" s="30" t="s">
        <v>87</v>
      </c>
      <c r="M17" s="24" t="str">
        <f t="shared" si="14"/>
        <v>HH9</v>
      </c>
      <c r="N17" s="46" t="str">
        <f t="shared" si="1"/>
        <v>9D-NamSon-HN</v>
      </c>
      <c r="O17" s="30" t="s">
        <v>87</v>
      </c>
      <c r="P17" s="24" t="str">
        <f t="shared" si="15"/>
        <v>TA9</v>
      </c>
      <c r="Q17" s="46" t="str">
        <f t="shared" si="2"/>
        <v>9D-NamSon-HN</v>
      </c>
      <c r="R17" s="30" t="s">
        <v>87</v>
      </c>
      <c r="S17" s="24" t="str">
        <f t="shared" si="16"/>
        <v>NV9</v>
      </c>
      <c r="T17" s="46" t="str">
        <f t="shared" si="3"/>
        <v>9D-NamSon-HN</v>
      </c>
      <c r="U17" s="30" t="s">
        <v>87</v>
      </c>
      <c r="W17" s="63" t="str">
        <f>VLOOKUP(D17,'Danh sách giáo viên'!B:F,4,FALSE)</f>
        <v>hn-namson-gv31</v>
      </c>
      <c r="X17" s="24" t="str">
        <f t="shared" si="17"/>
        <v>DS9</v>
      </c>
      <c r="Y17" s="46" t="str">
        <f t="shared" si="4"/>
        <v>9D-NamSon-HN</v>
      </c>
      <c r="Z17" s="30" t="s">
        <v>87</v>
      </c>
      <c r="AA17" s="24" t="str">
        <f t="shared" si="18"/>
        <v>HH9</v>
      </c>
      <c r="AB17" s="46" t="str">
        <f t="shared" si="5"/>
        <v>9D-NamSon-HN</v>
      </c>
      <c r="AC17" s="30" t="s">
        <v>87</v>
      </c>
      <c r="AE17" s="46" t="str">
        <f>VLOOKUP(E17,'Danh sách giáo viên'!B:F,4,FALSE)</f>
        <v>hn-namson-gv35</v>
      </c>
      <c r="AF17" s="24" t="str">
        <f t="shared" si="19"/>
        <v>TA9</v>
      </c>
      <c r="AG17" s="46" t="str">
        <f t="shared" si="6"/>
        <v>9D-NamSon-HN</v>
      </c>
      <c r="AH17" s="30" t="s">
        <v>87</v>
      </c>
      <c r="AJ17" s="46" t="str">
        <f>VLOOKUP(F17,'Danh sách giáo viên'!B:F,4,FALSE)</f>
        <v>hn-namson-gv12</v>
      </c>
      <c r="AK17" s="24" t="str">
        <f t="shared" si="20"/>
        <v>NV9</v>
      </c>
      <c r="AL17" s="46" t="str">
        <f t="shared" si="7"/>
        <v>9D-NamSon-HN</v>
      </c>
      <c r="AM17" s="30" t="s">
        <v>87</v>
      </c>
      <c r="AO17" s="46" t="str">
        <f t="shared" si="8"/>
        <v>hn-namson-bgh</v>
      </c>
      <c r="AP17" s="24" t="str">
        <f t="shared" si="21"/>
        <v>DS9</v>
      </c>
      <c r="AQ17" s="46" t="str">
        <f t="shared" si="9"/>
        <v>9D-NamSon-HN</v>
      </c>
      <c r="AR17" s="30" t="s">
        <v>87</v>
      </c>
      <c r="AS17" s="24" t="str">
        <f t="shared" si="22"/>
        <v>HH9</v>
      </c>
      <c r="AT17" s="46" t="str">
        <f t="shared" si="10"/>
        <v>9D-NamSon-HN</v>
      </c>
      <c r="AU17" s="30" t="s">
        <v>87</v>
      </c>
      <c r="AV17" s="24" t="str">
        <f t="shared" si="23"/>
        <v>TA9</v>
      </c>
      <c r="AW17" s="46" t="str">
        <f t="shared" si="11"/>
        <v>9D-NamSon-HN</v>
      </c>
      <c r="AX17" s="30" t="s">
        <v>87</v>
      </c>
      <c r="AY17" s="24" t="str">
        <f t="shared" si="24"/>
        <v>NV9</v>
      </c>
      <c r="AZ17" s="46" t="str">
        <f t="shared" si="12"/>
        <v>9D-NamSon-HN</v>
      </c>
      <c r="BA17" s="30" t="s">
        <v>87</v>
      </c>
    </row>
    <row r="18" spans="1:53" ht="15.75" customHeight="1" x14ac:dyDescent="0.2">
      <c r="AO18" s="45"/>
      <c r="AP18" s="24"/>
      <c r="AQ18" s="45"/>
      <c r="AR18" s="30"/>
      <c r="AS18" s="24"/>
      <c r="AT18" s="45"/>
      <c r="AU18" s="30"/>
      <c r="AV18" s="24"/>
      <c r="AW18" s="45"/>
      <c r="AX18" s="30"/>
      <c r="AY18" s="24"/>
      <c r="AZ18" s="45"/>
      <c r="BA18" s="30"/>
    </row>
    <row r="19" spans="1:53" ht="15.75" customHeight="1" x14ac:dyDescent="0.2">
      <c r="AO19" s="45"/>
      <c r="AP19" s="24"/>
      <c r="AQ19" s="45"/>
      <c r="AR19" s="30"/>
      <c r="AS19" s="24"/>
      <c r="AT19" s="45"/>
      <c r="AU19" s="30"/>
      <c r="AV19" s="24"/>
      <c r="AW19" s="45"/>
      <c r="AX19" s="30"/>
      <c r="AY19" s="24"/>
      <c r="AZ19" s="45"/>
      <c r="BA19" s="30"/>
    </row>
    <row r="20" spans="1:53" ht="15.75" customHeight="1" x14ac:dyDescent="0.2">
      <c r="AO20" s="45"/>
      <c r="AP20" s="24"/>
      <c r="AQ20" s="45"/>
      <c r="AR20" s="30"/>
      <c r="AS20" s="24"/>
      <c r="AT20" s="45"/>
      <c r="AU20" s="30"/>
      <c r="AV20" s="24"/>
      <c r="AW20" s="45"/>
      <c r="AX20" s="30"/>
      <c r="AY20" s="24"/>
      <c r="AZ20" s="45"/>
      <c r="BA20" s="30"/>
    </row>
    <row r="21" spans="1:53" ht="15.75" customHeight="1" x14ac:dyDescent="0.2">
      <c r="AO21" s="45"/>
      <c r="AP21" s="24"/>
      <c r="AQ21" s="45"/>
      <c r="AR21" s="30"/>
      <c r="AS21" s="24"/>
      <c r="AT21" s="45"/>
      <c r="AU21" s="30"/>
      <c r="AV21" s="24"/>
      <c r="AW21" s="45"/>
      <c r="AX21" s="30"/>
      <c r="AY21" s="24"/>
      <c r="AZ21" s="45"/>
      <c r="BA21" s="3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3"/>
  <sheetViews>
    <sheetView workbookViewId="0"/>
  </sheetViews>
  <sheetFormatPr defaultRowHeight="12.75" x14ac:dyDescent="0.2"/>
  <cols>
    <col min="1" max="1" width="17.5703125" bestFit="1" customWidth="1"/>
    <col min="2" max="2" width="10.42578125" bestFit="1" customWidth="1"/>
    <col min="3" max="3" width="20.5703125" bestFit="1" customWidth="1"/>
    <col min="4" max="4" width="48.42578125" bestFit="1" customWidth="1"/>
    <col min="5" max="5" width="10.7109375" bestFit="1" customWidth="1"/>
    <col min="6" max="6" width="4.42578125" bestFit="1" customWidth="1"/>
    <col min="7" max="7" width="8.5703125" bestFit="1" customWidth="1"/>
    <col min="8" max="8" width="5.28515625" bestFit="1" customWidth="1"/>
    <col min="9" max="9" width="15.42578125" bestFit="1" customWidth="1"/>
    <col min="10" max="10" width="12.140625" bestFit="1" customWidth="1"/>
    <col min="11" max="11" width="8.85546875" bestFit="1" customWidth="1"/>
  </cols>
  <sheetData>
    <row r="1" spans="1:12" s="2" customFormat="1" x14ac:dyDescent="0.2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50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x14ac:dyDescent="0.2">
      <c r="A2" t="s">
        <v>1330</v>
      </c>
      <c r="B2" t="s">
        <v>44</v>
      </c>
      <c r="C2" t="s">
        <v>1331</v>
      </c>
      <c r="D2" t="s">
        <v>2571</v>
      </c>
      <c r="E2" t="s">
        <v>45</v>
      </c>
      <c r="F2" t="s">
        <v>46</v>
      </c>
      <c r="G2" t="s">
        <v>47</v>
      </c>
      <c r="H2" t="s">
        <v>51</v>
      </c>
      <c r="I2" t="s">
        <v>2572</v>
      </c>
      <c r="J2" t="s">
        <v>2573</v>
      </c>
      <c r="K2" t="s">
        <v>48</v>
      </c>
      <c r="L2" t="s">
        <v>49</v>
      </c>
    </row>
    <row r="3" spans="1:12" x14ac:dyDescent="0.2">
      <c r="A3" t="s">
        <v>1332</v>
      </c>
      <c r="B3" t="s">
        <v>1333</v>
      </c>
      <c r="C3" t="s">
        <v>1334</v>
      </c>
      <c r="D3" t="s">
        <v>2574</v>
      </c>
      <c r="E3" t="s">
        <v>1335</v>
      </c>
      <c r="F3" t="s">
        <v>46</v>
      </c>
      <c r="G3" t="s">
        <v>47</v>
      </c>
      <c r="H3" t="s">
        <v>51</v>
      </c>
      <c r="I3" t="s">
        <v>2572</v>
      </c>
      <c r="J3" t="s">
        <v>2573</v>
      </c>
      <c r="K3" t="s">
        <v>48</v>
      </c>
      <c r="L3" t="s">
        <v>49</v>
      </c>
    </row>
    <row r="4" spans="1:12" x14ac:dyDescent="0.2">
      <c r="A4" t="s">
        <v>1336</v>
      </c>
      <c r="B4" t="s">
        <v>1333</v>
      </c>
      <c r="C4" t="s">
        <v>1337</v>
      </c>
      <c r="D4" t="s">
        <v>2575</v>
      </c>
      <c r="E4" t="s">
        <v>1338</v>
      </c>
      <c r="F4" t="s">
        <v>46</v>
      </c>
      <c r="G4" t="s">
        <v>47</v>
      </c>
      <c r="H4" t="s">
        <v>51</v>
      </c>
      <c r="I4" t="s">
        <v>2572</v>
      </c>
      <c r="J4" t="s">
        <v>2573</v>
      </c>
      <c r="K4" t="s">
        <v>48</v>
      </c>
      <c r="L4" t="s">
        <v>49</v>
      </c>
    </row>
    <row r="5" spans="1:12" x14ac:dyDescent="0.2">
      <c r="A5" t="s">
        <v>1339</v>
      </c>
      <c r="B5" t="s">
        <v>1333</v>
      </c>
      <c r="C5" t="s">
        <v>1340</v>
      </c>
      <c r="D5" t="s">
        <v>2576</v>
      </c>
      <c r="E5" t="s">
        <v>1341</v>
      </c>
      <c r="F5" t="s">
        <v>46</v>
      </c>
      <c r="G5" t="s">
        <v>47</v>
      </c>
      <c r="H5" t="s">
        <v>51</v>
      </c>
      <c r="I5" t="s">
        <v>2572</v>
      </c>
      <c r="J5" t="s">
        <v>2573</v>
      </c>
      <c r="K5" t="s">
        <v>48</v>
      </c>
      <c r="L5" t="s">
        <v>49</v>
      </c>
    </row>
    <row r="6" spans="1:12" x14ac:dyDescent="0.2">
      <c r="A6" t="s">
        <v>1342</v>
      </c>
      <c r="B6" t="s">
        <v>1333</v>
      </c>
      <c r="C6" t="s">
        <v>1343</v>
      </c>
      <c r="D6" t="s">
        <v>2577</v>
      </c>
      <c r="E6" t="s">
        <v>1344</v>
      </c>
      <c r="F6" t="s">
        <v>46</v>
      </c>
      <c r="G6" t="s">
        <v>47</v>
      </c>
      <c r="H6" t="s">
        <v>51</v>
      </c>
      <c r="I6" t="s">
        <v>2572</v>
      </c>
      <c r="J6" t="s">
        <v>2573</v>
      </c>
      <c r="K6" t="s">
        <v>48</v>
      </c>
      <c r="L6" t="s">
        <v>49</v>
      </c>
    </row>
    <row r="7" spans="1:12" x14ac:dyDescent="0.2">
      <c r="A7" t="s">
        <v>1345</v>
      </c>
      <c r="B7" t="s">
        <v>1333</v>
      </c>
      <c r="C7" t="s">
        <v>1346</v>
      </c>
      <c r="D7" t="s">
        <v>2578</v>
      </c>
      <c r="E7" t="s">
        <v>1347</v>
      </c>
      <c r="F7" t="s">
        <v>46</v>
      </c>
      <c r="G7" t="s">
        <v>47</v>
      </c>
      <c r="H7" t="s">
        <v>51</v>
      </c>
      <c r="I7" t="s">
        <v>2572</v>
      </c>
      <c r="J7" t="s">
        <v>2573</v>
      </c>
      <c r="K7" t="s">
        <v>48</v>
      </c>
      <c r="L7" t="s">
        <v>49</v>
      </c>
    </row>
    <row r="8" spans="1:12" x14ac:dyDescent="0.2">
      <c r="A8" t="s">
        <v>1348</v>
      </c>
      <c r="B8" t="s">
        <v>1333</v>
      </c>
      <c r="C8" t="s">
        <v>1349</v>
      </c>
      <c r="D8" t="s">
        <v>2579</v>
      </c>
      <c r="E8" t="s">
        <v>1350</v>
      </c>
      <c r="F8" t="s">
        <v>46</v>
      </c>
      <c r="G8" t="s">
        <v>47</v>
      </c>
      <c r="H8" t="s">
        <v>51</v>
      </c>
      <c r="I8" t="s">
        <v>2572</v>
      </c>
      <c r="J8" t="s">
        <v>2573</v>
      </c>
      <c r="K8" t="s">
        <v>48</v>
      </c>
      <c r="L8" t="s">
        <v>49</v>
      </c>
    </row>
    <row r="9" spans="1:12" x14ac:dyDescent="0.2">
      <c r="A9" t="s">
        <v>1351</v>
      </c>
      <c r="B9" t="s">
        <v>1333</v>
      </c>
      <c r="C9" t="s">
        <v>1352</v>
      </c>
      <c r="D9" t="s">
        <v>2580</v>
      </c>
      <c r="E9" t="s">
        <v>1353</v>
      </c>
      <c r="F9" t="s">
        <v>46</v>
      </c>
      <c r="G9" t="s">
        <v>47</v>
      </c>
      <c r="H9" t="s">
        <v>51</v>
      </c>
      <c r="I9" t="s">
        <v>2572</v>
      </c>
      <c r="J9" t="s">
        <v>2573</v>
      </c>
      <c r="K9" t="s">
        <v>48</v>
      </c>
      <c r="L9" t="s">
        <v>49</v>
      </c>
    </row>
    <row r="10" spans="1:12" x14ac:dyDescent="0.2">
      <c r="A10" t="s">
        <v>1354</v>
      </c>
      <c r="B10" t="s">
        <v>1333</v>
      </c>
      <c r="C10" t="s">
        <v>1355</v>
      </c>
      <c r="D10" t="s">
        <v>2581</v>
      </c>
      <c r="E10" t="s">
        <v>1356</v>
      </c>
      <c r="F10" t="s">
        <v>46</v>
      </c>
      <c r="G10" t="s">
        <v>47</v>
      </c>
      <c r="H10" t="s">
        <v>51</v>
      </c>
      <c r="I10" t="s">
        <v>2572</v>
      </c>
      <c r="J10" t="s">
        <v>2573</v>
      </c>
      <c r="K10" t="s">
        <v>48</v>
      </c>
      <c r="L10" t="s">
        <v>49</v>
      </c>
    </row>
    <row r="11" spans="1:12" x14ac:dyDescent="0.2">
      <c r="A11" t="s">
        <v>1357</v>
      </c>
      <c r="B11" t="s">
        <v>1333</v>
      </c>
      <c r="C11" t="s">
        <v>1358</v>
      </c>
      <c r="D11" t="s">
        <v>2582</v>
      </c>
      <c r="E11" t="s">
        <v>1359</v>
      </c>
      <c r="F11" t="s">
        <v>46</v>
      </c>
      <c r="G11" t="s">
        <v>47</v>
      </c>
      <c r="H11" t="s">
        <v>51</v>
      </c>
      <c r="I11" t="s">
        <v>2572</v>
      </c>
      <c r="J11" t="s">
        <v>2573</v>
      </c>
      <c r="K11" t="s">
        <v>48</v>
      </c>
      <c r="L11" t="s">
        <v>49</v>
      </c>
    </row>
    <row r="12" spans="1:12" x14ac:dyDescent="0.2">
      <c r="A12" t="s">
        <v>1360</v>
      </c>
      <c r="B12" t="s">
        <v>1333</v>
      </c>
      <c r="C12" t="s">
        <v>1361</v>
      </c>
      <c r="D12" t="s">
        <v>2583</v>
      </c>
      <c r="E12" t="s">
        <v>1362</v>
      </c>
      <c r="F12" t="s">
        <v>46</v>
      </c>
      <c r="G12" t="s">
        <v>47</v>
      </c>
      <c r="H12" t="s">
        <v>51</v>
      </c>
      <c r="I12" t="s">
        <v>2572</v>
      </c>
      <c r="J12" t="s">
        <v>2573</v>
      </c>
      <c r="K12" t="s">
        <v>48</v>
      </c>
      <c r="L12" t="s">
        <v>49</v>
      </c>
    </row>
    <row r="13" spans="1:12" x14ac:dyDescent="0.2">
      <c r="A13" t="s">
        <v>1363</v>
      </c>
      <c r="B13" t="s">
        <v>1333</v>
      </c>
      <c r="C13" t="s">
        <v>1364</v>
      </c>
      <c r="D13" t="s">
        <v>2584</v>
      </c>
      <c r="E13" t="s">
        <v>1365</v>
      </c>
      <c r="F13" t="s">
        <v>46</v>
      </c>
      <c r="G13" t="s">
        <v>47</v>
      </c>
      <c r="H13" t="s">
        <v>51</v>
      </c>
      <c r="I13" t="s">
        <v>2572</v>
      </c>
      <c r="J13" t="s">
        <v>2573</v>
      </c>
      <c r="K13" t="s">
        <v>48</v>
      </c>
      <c r="L13" t="s">
        <v>49</v>
      </c>
    </row>
    <row r="14" spans="1:12" x14ac:dyDescent="0.2">
      <c r="A14" t="s">
        <v>1366</v>
      </c>
      <c r="B14" t="s">
        <v>1333</v>
      </c>
      <c r="C14" t="s">
        <v>1367</v>
      </c>
      <c r="D14" t="s">
        <v>2585</v>
      </c>
      <c r="E14" t="s">
        <v>1368</v>
      </c>
      <c r="F14" t="s">
        <v>46</v>
      </c>
      <c r="G14" t="s">
        <v>47</v>
      </c>
      <c r="H14" t="s">
        <v>51</v>
      </c>
      <c r="I14" t="s">
        <v>2572</v>
      </c>
      <c r="J14" t="s">
        <v>2573</v>
      </c>
      <c r="K14" t="s">
        <v>48</v>
      </c>
      <c r="L14" t="s">
        <v>49</v>
      </c>
    </row>
    <row r="15" spans="1:12" x14ac:dyDescent="0.2">
      <c r="A15" t="s">
        <v>1369</v>
      </c>
      <c r="B15" t="s">
        <v>1333</v>
      </c>
      <c r="C15" t="s">
        <v>1370</v>
      </c>
      <c r="D15" t="s">
        <v>2586</v>
      </c>
      <c r="E15" t="s">
        <v>1371</v>
      </c>
      <c r="F15" t="s">
        <v>46</v>
      </c>
      <c r="G15" t="s">
        <v>47</v>
      </c>
      <c r="H15" t="s">
        <v>51</v>
      </c>
      <c r="I15" t="s">
        <v>2572</v>
      </c>
      <c r="J15" t="s">
        <v>2573</v>
      </c>
      <c r="K15" t="s">
        <v>48</v>
      </c>
      <c r="L15" t="s">
        <v>49</v>
      </c>
    </row>
    <row r="16" spans="1:12" x14ac:dyDescent="0.2">
      <c r="A16" t="s">
        <v>1372</v>
      </c>
      <c r="B16" t="s">
        <v>1333</v>
      </c>
      <c r="C16" t="s">
        <v>1370</v>
      </c>
      <c r="D16" t="s">
        <v>2587</v>
      </c>
      <c r="E16" t="s">
        <v>1373</v>
      </c>
      <c r="F16" t="s">
        <v>46</v>
      </c>
      <c r="G16" t="s">
        <v>47</v>
      </c>
      <c r="H16" t="s">
        <v>51</v>
      </c>
      <c r="I16" t="s">
        <v>2572</v>
      </c>
      <c r="J16" t="s">
        <v>2573</v>
      </c>
      <c r="K16" t="s">
        <v>48</v>
      </c>
      <c r="L16" t="s">
        <v>49</v>
      </c>
    </row>
    <row r="17" spans="1:12" x14ac:dyDescent="0.2">
      <c r="A17" t="s">
        <v>1374</v>
      </c>
      <c r="B17" t="s">
        <v>1333</v>
      </c>
      <c r="C17" t="s">
        <v>1375</v>
      </c>
      <c r="D17" t="s">
        <v>2588</v>
      </c>
      <c r="E17" t="s">
        <v>1376</v>
      </c>
      <c r="F17" t="s">
        <v>46</v>
      </c>
      <c r="G17" t="s">
        <v>47</v>
      </c>
      <c r="H17" t="s">
        <v>51</v>
      </c>
      <c r="I17" t="s">
        <v>2572</v>
      </c>
      <c r="J17" t="s">
        <v>2573</v>
      </c>
      <c r="K17" t="s">
        <v>48</v>
      </c>
      <c r="L17" t="s">
        <v>49</v>
      </c>
    </row>
    <row r="18" spans="1:12" x14ac:dyDescent="0.2">
      <c r="A18" t="s">
        <v>1377</v>
      </c>
      <c r="B18" t="s">
        <v>1378</v>
      </c>
      <c r="C18" t="s">
        <v>1379</v>
      </c>
      <c r="D18" t="s">
        <v>2589</v>
      </c>
      <c r="E18" t="s">
        <v>1380</v>
      </c>
      <c r="F18" t="s">
        <v>46</v>
      </c>
      <c r="G18" t="s">
        <v>47</v>
      </c>
      <c r="H18" t="s">
        <v>51</v>
      </c>
      <c r="I18" t="s">
        <v>2572</v>
      </c>
      <c r="J18" t="s">
        <v>2573</v>
      </c>
      <c r="K18" t="s">
        <v>48</v>
      </c>
      <c r="L18" t="s">
        <v>49</v>
      </c>
    </row>
    <row r="19" spans="1:12" x14ac:dyDescent="0.2">
      <c r="A19" t="s">
        <v>1381</v>
      </c>
      <c r="B19" t="s">
        <v>1382</v>
      </c>
      <c r="C19" t="s">
        <v>1383</v>
      </c>
      <c r="D19" t="s">
        <v>2590</v>
      </c>
      <c r="E19" t="s">
        <v>1384</v>
      </c>
      <c r="F19" t="s">
        <v>46</v>
      </c>
      <c r="G19" t="s">
        <v>47</v>
      </c>
      <c r="H19" t="s">
        <v>51</v>
      </c>
      <c r="I19" t="s">
        <v>2572</v>
      </c>
      <c r="J19" t="s">
        <v>2573</v>
      </c>
      <c r="K19" t="s">
        <v>48</v>
      </c>
      <c r="L19" t="s">
        <v>49</v>
      </c>
    </row>
    <row r="20" spans="1:12" x14ac:dyDescent="0.2">
      <c r="A20" t="s">
        <v>1385</v>
      </c>
      <c r="B20" t="s">
        <v>1386</v>
      </c>
      <c r="C20" t="s">
        <v>1387</v>
      </c>
      <c r="D20" t="s">
        <v>2591</v>
      </c>
      <c r="E20" t="s">
        <v>1388</v>
      </c>
      <c r="F20" t="s">
        <v>46</v>
      </c>
      <c r="G20" t="s">
        <v>47</v>
      </c>
      <c r="H20" t="s">
        <v>51</v>
      </c>
      <c r="I20" t="s">
        <v>2572</v>
      </c>
      <c r="J20" t="s">
        <v>2573</v>
      </c>
      <c r="K20" t="s">
        <v>48</v>
      </c>
      <c r="L20" t="s">
        <v>49</v>
      </c>
    </row>
    <row r="21" spans="1:12" x14ac:dyDescent="0.2">
      <c r="A21" t="s">
        <v>1389</v>
      </c>
      <c r="B21" t="s">
        <v>1390</v>
      </c>
      <c r="C21" t="s">
        <v>1391</v>
      </c>
      <c r="D21" t="s">
        <v>2592</v>
      </c>
      <c r="E21" t="s">
        <v>1392</v>
      </c>
      <c r="F21" t="s">
        <v>46</v>
      </c>
      <c r="G21" t="s">
        <v>47</v>
      </c>
      <c r="H21" t="s">
        <v>51</v>
      </c>
      <c r="I21" t="s">
        <v>2572</v>
      </c>
      <c r="J21" t="s">
        <v>2573</v>
      </c>
      <c r="K21" t="s">
        <v>48</v>
      </c>
      <c r="L21" t="s">
        <v>49</v>
      </c>
    </row>
    <row r="22" spans="1:12" x14ac:dyDescent="0.2">
      <c r="A22" t="s">
        <v>1393</v>
      </c>
      <c r="B22" t="s">
        <v>1390</v>
      </c>
      <c r="C22" t="s">
        <v>1394</v>
      </c>
      <c r="D22" t="s">
        <v>2593</v>
      </c>
      <c r="E22" t="s">
        <v>1395</v>
      </c>
      <c r="F22" t="s">
        <v>46</v>
      </c>
      <c r="G22" t="s">
        <v>47</v>
      </c>
      <c r="H22" t="s">
        <v>51</v>
      </c>
      <c r="I22" t="s">
        <v>2572</v>
      </c>
      <c r="J22" t="s">
        <v>2573</v>
      </c>
      <c r="K22" t="s">
        <v>48</v>
      </c>
      <c r="L22" t="s">
        <v>49</v>
      </c>
    </row>
    <row r="23" spans="1:12" x14ac:dyDescent="0.2">
      <c r="A23" t="s">
        <v>1396</v>
      </c>
      <c r="B23" t="s">
        <v>1397</v>
      </c>
      <c r="C23" t="s">
        <v>1398</v>
      </c>
      <c r="D23" t="s">
        <v>2594</v>
      </c>
      <c r="E23" t="s">
        <v>1399</v>
      </c>
      <c r="F23" t="s">
        <v>46</v>
      </c>
      <c r="G23" t="s">
        <v>47</v>
      </c>
      <c r="H23" t="s">
        <v>51</v>
      </c>
      <c r="I23" t="s">
        <v>2572</v>
      </c>
      <c r="J23" t="s">
        <v>2573</v>
      </c>
      <c r="K23" t="s">
        <v>48</v>
      </c>
      <c r="L23" t="s">
        <v>49</v>
      </c>
    </row>
    <row r="24" spans="1:12" x14ac:dyDescent="0.2">
      <c r="A24" t="s">
        <v>1400</v>
      </c>
      <c r="B24" t="s">
        <v>1401</v>
      </c>
      <c r="C24" t="s">
        <v>1402</v>
      </c>
      <c r="D24" t="s">
        <v>2595</v>
      </c>
      <c r="E24" t="s">
        <v>1403</v>
      </c>
      <c r="F24" t="s">
        <v>46</v>
      </c>
      <c r="G24" t="s">
        <v>47</v>
      </c>
      <c r="H24" t="s">
        <v>51</v>
      </c>
      <c r="I24" t="s">
        <v>2572</v>
      </c>
      <c r="J24" t="s">
        <v>2573</v>
      </c>
      <c r="K24" t="s">
        <v>48</v>
      </c>
      <c r="L24" t="s">
        <v>49</v>
      </c>
    </row>
    <row r="25" spans="1:12" x14ac:dyDescent="0.2">
      <c r="A25" t="s">
        <v>1404</v>
      </c>
      <c r="B25" t="s">
        <v>1401</v>
      </c>
      <c r="C25" t="s">
        <v>1405</v>
      </c>
      <c r="D25" t="s">
        <v>2596</v>
      </c>
      <c r="E25" t="s">
        <v>1406</v>
      </c>
      <c r="F25" t="s">
        <v>46</v>
      </c>
      <c r="G25" t="s">
        <v>47</v>
      </c>
      <c r="H25" t="s">
        <v>51</v>
      </c>
      <c r="I25" t="s">
        <v>2572</v>
      </c>
      <c r="J25" t="s">
        <v>2573</v>
      </c>
      <c r="K25" t="s">
        <v>48</v>
      </c>
      <c r="L25" t="s">
        <v>49</v>
      </c>
    </row>
    <row r="26" spans="1:12" x14ac:dyDescent="0.2">
      <c r="A26" t="s">
        <v>1407</v>
      </c>
      <c r="B26" t="s">
        <v>1401</v>
      </c>
      <c r="C26" t="s">
        <v>1408</v>
      </c>
      <c r="D26" t="s">
        <v>2597</v>
      </c>
      <c r="E26" t="s">
        <v>1409</v>
      </c>
      <c r="F26" t="s">
        <v>46</v>
      </c>
      <c r="G26" t="s">
        <v>47</v>
      </c>
      <c r="H26" t="s">
        <v>51</v>
      </c>
      <c r="I26" t="s">
        <v>2572</v>
      </c>
      <c r="J26" t="s">
        <v>2573</v>
      </c>
      <c r="K26" t="s">
        <v>48</v>
      </c>
      <c r="L26" t="s">
        <v>49</v>
      </c>
    </row>
    <row r="27" spans="1:12" x14ac:dyDescent="0.2">
      <c r="A27" t="s">
        <v>1410</v>
      </c>
      <c r="B27" t="s">
        <v>1401</v>
      </c>
      <c r="C27" t="s">
        <v>1411</v>
      </c>
      <c r="D27" t="s">
        <v>2598</v>
      </c>
      <c r="E27" t="s">
        <v>1412</v>
      </c>
      <c r="F27" t="s">
        <v>46</v>
      </c>
      <c r="G27" t="s">
        <v>47</v>
      </c>
      <c r="H27" t="s">
        <v>51</v>
      </c>
      <c r="I27" t="s">
        <v>2572</v>
      </c>
      <c r="J27" t="s">
        <v>2573</v>
      </c>
      <c r="K27" t="s">
        <v>48</v>
      </c>
      <c r="L27" t="s">
        <v>49</v>
      </c>
    </row>
    <row r="28" spans="1:12" x14ac:dyDescent="0.2">
      <c r="A28" t="s">
        <v>1413</v>
      </c>
      <c r="B28" t="s">
        <v>1401</v>
      </c>
      <c r="C28" t="s">
        <v>1411</v>
      </c>
      <c r="D28" t="s">
        <v>2599</v>
      </c>
      <c r="E28" t="s">
        <v>1414</v>
      </c>
      <c r="F28" t="s">
        <v>46</v>
      </c>
      <c r="G28" t="s">
        <v>47</v>
      </c>
      <c r="H28" t="s">
        <v>51</v>
      </c>
      <c r="I28" t="s">
        <v>2572</v>
      </c>
      <c r="J28" t="s">
        <v>2573</v>
      </c>
      <c r="K28" t="s">
        <v>48</v>
      </c>
      <c r="L28" t="s">
        <v>49</v>
      </c>
    </row>
    <row r="29" spans="1:12" x14ac:dyDescent="0.2">
      <c r="A29" t="s">
        <v>1415</v>
      </c>
      <c r="B29" t="s">
        <v>1401</v>
      </c>
      <c r="C29" t="s">
        <v>1416</v>
      </c>
      <c r="D29" t="s">
        <v>2600</v>
      </c>
      <c r="E29" t="s">
        <v>1417</v>
      </c>
      <c r="F29" t="s">
        <v>46</v>
      </c>
      <c r="G29" t="s">
        <v>47</v>
      </c>
      <c r="H29" t="s">
        <v>51</v>
      </c>
      <c r="I29" t="s">
        <v>2572</v>
      </c>
      <c r="J29" t="s">
        <v>2573</v>
      </c>
      <c r="K29" t="s">
        <v>48</v>
      </c>
      <c r="L29" t="s">
        <v>49</v>
      </c>
    </row>
    <row r="30" spans="1:12" x14ac:dyDescent="0.2">
      <c r="A30" t="s">
        <v>1418</v>
      </c>
      <c r="B30" t="s">
        <v>1419</v>
      </c>
      <c r="C30" t="s">
        <v>1420</v>
      </c>
      <c r="D30" t="s">
        <v>2601</v>
      </c>
      <c r="E30" t="s">
        <v>1421</v>
      </c>
      <c r="F30" t="s">
        <v>46</v>
      </c>
      <c r="G30" t="s">
        <v>47</v>
      </c>
      <c r="H30" t="s">
        <v>51</v>
      </c>
      <c r="I30" t="s">
        <v>2572</v>
      </c>
      <c r="J30" t="s">
        <v>2573</v>
      </c>
      <c r="K30" t="s">
        <v>48</v>
      </c>
      <c r="L30" t="s">
        <v>49</v>
      </c>
    </row>
    <row r="31" spans="1:12" x14ac:dyDescent="0.2">
      <c r="A31" t="s">
        <v>1422</v>
      </c>
      <c r="B31" t="s">
        <v>1419</v>
      </c>
      <c r="C31" t="s">
        <v>1423</v>
      </c>
      <c r="D31" t="s">
        <v>2602</v>
      </c>
      <c r="E31" t="s">
        <v>1424</v>
      </c>
      <c r="F31" t="s">
        <v>46</v>
      </c>
      <c r="G31" t="s">
        <v>47</v>
      </c>
      <c r="H31" t="s">
        <v>51</v>
      </c>
      <c r="I31" t="s">
        <v>2572</v>
      </c>
      <c r="J31" t="s">
        <v>2573</v>
      </c>
      <c r="K31" t="s">
        <v>48</v>
      </c>
      <c r="L31" t="s">
        <v>49</v>
      </c>
    </row>
    <row r="32" spans="1:12" x14ac:dyDescent="0.2">
      <c r="A32" t="s">
        <v>1425</v>
      </c>
      <c r="B32" t="s">
        <v>1426</v>
      </c>
      <c r="C32" t="s">
        <v>1427</v>
      </c>
      <c r="D32" t="s">
        <v>2603</v>
      </c>
      <c r="E32" t="s">
        <v>1428</v>
      </c>
      <c r="F32" t="s">
        <v>46</v>
      </c>
      <c r="G32" t="s">
        <v>47</v>
      </c>
      <c r="H32" t="s">
        <v>51</v>
      </c>
      <c r="I32" t="s">
        <v>2572</v>
      </c>
      <c r="J32" t="s">
        <v>2573</v>
      </c>
      <c r="K32" t="s">
        <v>48</v>
      </c>
      <c r="L32" t="s">
        <v>49</v>
      </c>
    </row>
    <row r="33" spans="1:12" x14ac:dyDescent="0.2">
      <c r="A33" t="s">
        <v>1429</v>
      </c>
      <c r="B33" t="s">
        <v>1430</v>
      </c>
      <c r="C33" t="s">
        <v>1431</v>
      </c>
      <c r="D33" t="s">
        <v>2604</v>
      </c>
      <c r="E33" t="s">
        <v>1432</v>
      </c>
      <c r="F33" t="s">
        <v>46</v>
      </c>
      <c r="G33" t="s">
        <v>47</v>
      </c>
      <c r="H33" t="s">
        <v>51</v>
      </c>
      <c r="I33" t="s">
        <v>2572</v>
      </c>
      <c r="J33" t="s">
        <v>2573</v>
      </c>
      <c r="K33" t="s">
        <v>48</v>
      </c>
      <c r="L33" t="s">
        <v>49</v>
      </c>
    </row>
    <row r="34" spans="1:12" x14ac:dyDescent="0.2">
      <c r="A34" t="s">
        <v>1433</v>
      </c>
      <c r="B34" t="s">
        <v>1434</v>
      </c>
      <c r="C34" t="s">
        <v>1435</v>
      </c>
      <c r="D34" t="s">
        <v>2605</v>
      </c>
      <c r="E34" t="s">
        <v>1436</v>
      </c>
      <c r="F34" t="s">
        <v>46</v>
      </c>
      <c r="G34" t="s">
        <v>47</v>
      </c>
      <c r="H34" t="s">
        <v>51</v>
      </c>
      <c r="I34" t="s">
        <v>2572</v>
      </c>
      <c r="J34" t="s">
        <v>2573</v>
      </c>
      <c r="K34" t="s">
        <v>48</v>
      </c>
      <c r="L34" t="s">
        <v>49</v>
      </c>
    </row>
    <row r="35" spans="1:12" x14ac:dyDescent="0.2">
      <c r="A35" t="s">
        <v>1437</v>
      </c>
      <c r="B35" t="s">
        <v>1434</v>
      </c>
      <c r="C35" t="s">
        <v>1438</v>
      </c>
      <c r="D35" t="s">
        <v>2606</v>
      </c>
      <c r="E35" t="s">
        <v>1439</v>
      </c>
      <c r="F35" t="s">
        <v>46</v>
      </c>
      <c r="G35" t="s">
        <v>47</v>
      </c>
      <c r="H35" t="s">
        <v>51</v>
      </c>
      <c r="I35" t="s">
        <v>2572</v>
      </c>
      <c r="J35" t="s">
        <v>2573</v>
      </c>
      <c r="K35" t="s">
        <v>48</v>
      </c>
      <c r="L35" t="s">
        <v>49</v>
      </c>
    </row>
    <row r="36" spans="1:12" x14ac:dyDescent="0.2">
      <c r="A36" t="s">
        <v>1440</v>
      </c>
      <c r="B36" t="s">
        <v>1441</v>
      </c>
      <c r="C36" t="s">
        <v>1394</v>
      </c>
      <c r="D36" t="s">
        <v>2607</v>
      </c>
      <c r="E36" t="s">
        <v>1442</v>
      </c>
      <c r="F36" t="s">
        <v>46</v>
      </c>
      <c r="G36" t="s">
        <v>47</v>
      </c>
      <c r="H36" t="s">
        <v>51</v>
      </c>
      <c r="I36" t="s">
        <v>2572</v>
      </c>
      <c r="J36" t="s">
        <v>2573</v>
      </c>
      <c r="K36" t="s">
        <v>48</v>
      </c>
      <c r="L36" t="s">
        <v>49</v>
      </c>
    </row>
    <row r="37" spans="1:12" x14ac:dyDescent="0.2">
      <c r="A37" t="s">
        <v>1443</v>
      </c>
      <c r="B37" t="s">
        <v>1441</v>
      </c>
      <c r="C37" t="s">
        <v>1444</v>
      </c>
      <c r="D37" t="s">
        <v>2608</v>
      </c>
      <c r="E37" t="s">
        <v>1445</v>
      </c>
      <c r="F37" t="s">
        <v>46</v>
      </c>
      <c r="G37" t="s">
        <v>47</v>
      </c>
      <c r="H37" t="s">
        <v>51</v>
      </c>
      <c r="I37" t="s">
        <v>2572</v>
      </c>
      <c r="J37" t="s">
        <v>2573</v>
      </c>
      <c r="K37" t="s">
        <v>48</v>
      </c>
      <c r="L37" t="s">
        <v>49</v>
      </c>
    </row>
    <row r="38" spans="1:12" x14ac:dyDescent="0.2">
      <c r="A38" t="s">
        <v>1446</v>
      </c>
      <c r="B38" t="s">
        <v>1447</v>
      </c>
      <c r="C38" t="s">
        <v>1408</v>
      </c>
      <c r="D38" t="s">
        <v>2609</v>
      </c>
      <c r="E38" t="s">
        <v>1448</v>
      </c>
      <c r="F38" t="s">
        <v>46</v>
      </c>
      <c r="G38" t="s">
        <v>47</v>
      </c>
      <c r="H38" t="s">
        <v>51</v>
      </c>
      <c r="I38" t="s">
        <v>2572</v>
      </c>
      <c r="J38" t="s">
        <v>2573</v>
      </c>
      <c r="K38" t="s">
        <v>48</v>
      </c>
      <c r="L38" t="s">
        <v>49</v>
      </c>
    </row>
    <row r="39" spans="1:12" x14ac:dyDescent="0.2">
      <c r="A39" t="s">
        <v>1449</v>
      </c>
      <c r="B39" t="s">
        <v>1450</v>
      </c>
      <c r="C39" t="s">
        <v>1451</v>
      </c>
      <c r="D39" t="s">
        <v>2610</v>
      </c>
      <c r="E39" t="s">
        <v>1452</v>
      </c>
      <c r="F39" t="s">
        <v>46</v>
      </c>
      <c r="G39" t="s">
        <v>47</v>
      </c>
      <c r="H39" t="s">
        <v>51</v>
      </c>
      <c r="I39" t="s">
        <v>2572</v>
      </c>
      <c r="J39" t="s">
        <v>2573</v>
      </c>
      <c r="K39" t="s">
        <v>48</v>
      </c>
      <c r="L39" t="s">
        <v>49</v>
      </c>
    </row>
    <row r="40" spans="1:12" x14ac:dyDescent="0.2">
      <c r="A40" t="s">
        <v>1453</v>
      </c>
      <c r="B40" t="s">
        <v>1450</v>
      </c>
      <c r="C40" t="s">
        <v>1454</v>
      </c>
      <c r="D40" t="s">
        <v>2611</v>
      </c>
      <c r="E40" t="s">
        <v>1455</v>
      </c>
      <c r="F40" t="s">
        <v>46</v>
      </c>
      <c r="G40" t="s">
        <v>47</v>
      </c>
      <c r="H40" t="s">
        <v>51</v>
      </c>
      <c r="I40" t="s">
        <v>2572</v>
      </c>
      <c r="J40" t="s">
        <v>2573</v>
      </c>
      <c r="K40" t="s">
        <v>48</v>
      </c>
      <c r="L40" t="s">
        <v>49</v>
      </c>
    </row>
    <row r="41" spans="1:12" x14ac:dyDescent="0.2">
      <c r="A41" t="s">
        <v>1456</v>
      </c>
      <c r="B41" t="s">
        <v>1457</v>
      </c>
      <c r="C41" t="s">
        <v>1458</v>
      </c>
      <c r="D41" t="s">
        <v>2612</v>
      </c>
      <c r="E41" t="s">
        <v>1459</v>
      </c>
      <c r="F41" t="s">
        <v>46</v>
      </c>
      <c r="G41" t="s">
        <v>47</v>
      </c>
      <c r="H41" t="s">
        <v>51</v>
      </c>
      <c r="I41" t="s">
        <v>2572</v>
      </c>
      <c r="J41" t="s">
        <v>2573</v>
      </c>
      <c r="K41" t="s">
        <v>48</v>
      </c>
      <c r="L41" t="s">
        <v>49</v>
      </c>
    </row>
    <row r="42" spans="1:12" x14ac:dyDescent="0.2">
      <c r="A42" t="s">
        <v>1460</v>
      </c>
      <c r="B42" t="s">
        <v>1461</v>
      </c>
      <c r="C42" t="s">
        <v>1462</v>
      </c>
      <c r="D42" t="s">
        <v>2613</v>
      </c>
      <c r="E42" t="s">
        <v>1463</v>
      </c>
      <c r="F42" t="s">
        <v>46</v>
      </c>
      <c r="G42" t="s">
        <v>47</v>
      </c>
      <c r="H42" t="s">
        <v>51</v>
      </c>
      <c r="I42" t="s">
        <v>2572</v>
      </c>
      <c r="J42" t="s">
        <v>2573</v>
      </c>
      <c r="K42" t="s">
        <v>48</v>
      </c>
      <c r="L42" t="s">
        <v>49</v>
      </c>
    </row>
    <row r="43" spans="1:12" x14ac:dyDescent="0.2">
      <c r="A43" t="s">
        <v>1464</v>
      </c>
      <c r="B43" t="s">
        <v>1461</v>
      </c>
      <c r="C43" t="s">
        <v>1465</v>
      </c>
      <c r="D43" t="s">
        <v>2614</v>
      </c>
      <c r="E43" t="s">
        <v>1466</v>
      </c>
      <c r="F43" t="s">
        <v>46</v>
      </c>
      <c r="G43" t="s">
        <v>47</v>
      </c>
      <c r="H43" t="s">
        <v>51</v>
      </c>
      <c r="I43" t="s">
        <v>2572</v>
      </c>
      <c r="J43" t="s">
        <v>2573</v>
      </c>
      <c r="K43" t="s">
        <v>48</v>
      </c>
      <c r="L43" t="s">
        <v>49</v>
      </c>
    </row>
    <row r="44" spans="1:12" x14ac:dyDescent="0.2">
      <c r="A44" t="s">
        <v>1467</v>
      </c>
      <c r="B44" t="s">
        <v>1468</v>
      </c>
      <c r="C44" t="s">
        <v>1340</v>
      </c>
      <c r="D44" t="s">
        <v>2615</v>
      </c>
      <c r="E44" t="s">
        <v>1469</v>
      </c>
      <c r="F44" t="s">
        <v>46</v>
      </c>
      <c r="G44" t="s">
        <v>47</v>
      </c>
      <c r="H44" t="s">
        <v>51</v>
      </c>
      <c r="I44" t="s">
        <v>2572</v>
      </c>
      <c r="J44" t="s">
        <v>2573</v>
      </c>
      <c r="K44" t="s">
        <v>48</v>
      </c>
      <c r="L44" t="s">
        <v>49</v>
      </c>
    </row>
    <row r="45" spans="1:12" x14ac:dyDescent="0.2">
      <c r="A45" t="s">
        <v>1470</v>
      </c>
      <c r="B45" t="s">
        <v>1468</v>
      </c>
      <c r="C45" t="s">
        <v>1471</v>
      </c>
      <c r="D45" t="s">
        <v>2616</v>
      </c>
      <c r="E45" t="s">
        <v>1472</v>
      </c>
      <c r="F45" t="s">
        <v>46</v>
      </c>
      <c r="G45" t="s">
        <v>47</v>
      </c>
      <c r="H45" t="s">
        <v>51</v>
      </c>
      <c r="I45" t="s">
        <v>2572</v>
      </c>
      <c r="J45" t="s">
        <v>2573</v>
      </c>
      <c r="K45" t="s">
        <v>48</v>
      </c>
      <c r="L45" t="s">
        <v>49</v>
      </c>
    </row>
    <row r="46" spans="1:12" x14ac:dyDescent="0.2">
      <c r="A46" t="s">
        <v>1473</v>
      </c>
      <c r="B46" t="s">
        <v>1474</v>
      </c>
      <c r="C46" t="s">
        <v>1475</v>
      </c>
      <c r="D46" t="s">
        <v>2617</v>
      </c>
      <c r="E46" t="s">
        <v>1476</v>
      </c>
      <c r="F46" t="s">
        <v>46</v>
      </c>
      <c r="G46" t="s">
        <v>47</v>
      </c>
      <c r="H46" t="s">
        <v>51</v>
      </c>
      <c r="I46" t="s">
        <v>2572</v>
      </c>
      <c r="J46" t="s">
        <v>2573</v>
      </c>
      <c r="K46" t="s">
        <v>48</v>
      </c>
      <c r="L46" t="s">
        <v>49</v>
      </c>
    </row>
    <row r="47" spans="1:12" x14ac:dyDescent="0.2">
      <c r="A47" t="s">
        <v>1477</v>
      </c>
      <c r="B47" t="s">
        <v>1474</v>
      </c>
      <c r="C47" t="s">
        <v>1478</v>
      </c>
      <c r="D47" t="s">
        <v>2618</v>
      </c>
      <c r="E47" t="s">
        <v>1479</v>
      </c>
      <c r="F47" t="s">
        <v>46</v>
      </c>
      <c r="G47" t="s">
        <v>47</v>
      </c>
      <c r="H47" t="s">
        <v>51</v>
      </c>
      <c r="I47" t="s">
        <v>2572</v>
      </c>
      <c r="J47" t="s">
        <v>2573</v>
      </c>
      <c r="K47" t="s">
        <v>48</v>
      </c>
      <c r="L47" t="s">
        <v>49</v>
      </c>
    </row>
    <row r="48" spans="1:12" x14ac:dyDescent="0.2">
      <c r="A48" t="s">
        <v>1480</v>
      </c>
      <c r="B48" t="s">
        <v>1474</v>
      </c>
      <c r="C48" t="s">
        <v>1420</v>
      </c>
      <c r="D48" t="s">
        <v>2619</v>
      </c>
      <c r="E48" t="s">
        <v>1481</v>
      </c>
      <c r="F48" t="s">
        <v>46</v>
      </c>
      <c r="G48" t="s">
        <v>47</v>
      </c>
      <c r="H48" t="s">
        <v>51</v>
      </c>
      <c r="I48" t="s">
        <v>2572</v>
      </c>
      <c r="J48" t="s">
        <v>2573</v>
      </c>
      <c r="K48" t="s">
        <v>48</v>
      </c>
      <c r="L48" t="s">
        <v>49</v>
      </c>
    </row>
    <row r="49" spans="1:12" x14ac:dyDescent="0.2">
      <c r="A49" t="s">
        <v>1482</v>
      </c>
      <c r="B49" t="s">
        <v>1483</v>
      </c>
      <c r="C49" t="s">
        <v>1484</v>
      </c>
      <c r="D49" t="s">
        <v>2620</v>
      </c>
      <c r="E49" t="s">
        <v>1485</v>
      </c>
      <c r="F49" t="s">
        <v>46</v>
      </c>
      <c r="G49" t="s">
        <v>47</v>
      </c>
      <c r="H49" t="s">
        <v>51</v>
      </c>
      <c r="I49" t="s">
        <v>2572</v>
      </c>
      <c r="J49" t="s">
        <v>2573</v>
      </c>
      <c r="K49" t="s">
        <v>48</v>
      </c>
      <c r="L49" t="s">
        <v>49</v>
      </c>
    </row>
    <row r="50" spans="1:12" x14ac:dyDescent="0.2">
      <c r="A50" t="s">
        <v>1486</v>
      </c>
      <c r="B50" t="s">
        <v>1483</v>
      </c>
      <c r="C50" t="s">
        <v>1487</v>
      </c>
      <c r="D50" t="s">
        <v>2621</v>
      </c>
      <c r="E50" t="s">
        <v>1488</v>
      </c>
      <c r="F50" t="s">
        <v>46</v>
      </c>
      <c r="G50" t="s">
        <v>47</v>
      </c>
      <c r="H50" t="s">
        <v>51</v>
      </c>
      <c r="I50" t="s">
        <v>2572</v>
      </c>
      <c r="J50" t="s">
        <v>2573</v>
      </c>
      <c r="K50" t="s">
        <v>48</v>
      </c>
      <c r="L50" t="s">
        <v>49</v>
      </c>
    </row>
    <row r="51" spans="1:12" x14ac:dyDescent="0.2">
      <c r="A51" t="s">
        <v>1489</v>
      </c>
      <c r="B51" t="s">
        <v>1483</v>
      </c>
      <c r="C51" t="s">
        <v>1420</v>
      </c>
      <c r="D51" t="s">
        <v>2622</v>
      </c>
      <c r="E51" t="s">
        <v>1490</v>
      </c>
      <c r="F51" t="s">
        <v>46</v>
      </c>
      <c r="G51" t="s">
        <v>47</v>
      </c>
      <c r="H51" t="s">
        <v>51</v>
      </c>
      <c r="I51" t="s">
        <v>2572</v>
      </c>
      <c r="J51" t="s">
        <v>2573</v>
      </c>
      <c r="K51" t="s">
        <v>48</v>
      </c>
      <c r="L51" t="s">
        <v>49</v>
      </c>
    </row>
    <row r="52" spans="1:12" x14ac:dyDescent="0.2">
      <c r="A52" t="s">
        <v>1491</v>
      </c>
      <c r="B52" t="s">
        <v>1483</v>
      </c>
      <c r="C52" t="s">
        <v>1492</v>
      </c>
      <c r="D52" t="s">
        <v>2623</v>
      </c>
      <c r="E52" t="s">
        <v>1493</v>
      </c>
      <c r="F52" t="s">
        <v>46</v>
      </c>
      <c r="G52" t="s">
        <v>47</v>
      </c>
      <c r="H52" t="s">
        <v>51</v>
      </c>
      <c r="I52" t="s">
        <v>2572</v>
      </c>
      <c r="J52" t="s">
        <v>2573</v>
      </c>
      <c r="K52" t="s">
        <v>48</v>
      </c>
      <c r="L52" t="s">
        <v>49</v>
      </c>
    </row>
    <row r="53" spans="1:12" x14ac:dyDescent="0.2">
      <c r="A53" t="s">
        <v>1494</v>
      </c>
      <c r="B53" t="s">
        <v>1483</v>
      </c>
      <c r="C53" t="s">
        <v>1495</v>
      </c>
      <c r="D53" t="s">
        <v>2624</v>
      </c>
      <c r="E53" t="s">
        <v>1496</v>
      </c>
      <c r="F53" t="s">
        <v>46</v>
      </c>
      <c r="G53" t="s">
        <v>47</v>
      </c>
      <c r="H53" t="s">
        <v>51</v>
      </c>
      <c r="I53" t="s">
        <v>2572</v>
      </c>
      <c r="J53" t="s">
        <v>2573</v>
      </c>
      <c r="K53" t="s">
        <v>48</v>
      </c>
      <c r="L53" t="s">
        <v>49</v>
      </c>
    </row>
    <row r="54" spans="1:12" x14ac:dyDescent="0.2">
      <c r="A54" t="s">
        <v>1497</v>
      </c>
      <c r="B54" t="s">
        <v>1483</v>
      </c>
      <c r="C54" t="s">
        <v>1498</v>
      </c>
      <c r="D54" t="s">
        <v>2625</v>
      </c>
      <c r="E54" t="s">
        <v>1499</v>
      </c>
      <c r="F54" t="s">
        <v>46</v>
      </c>
      <c r="G54" t="s">
        <v>47</v>
      </c>
      <c r="H54" t="s">
        <v>51</v>
      </c>
      <c r="I54" t="s">
        <v>2572</v>
      </c>
      <c r="J54" t="s">
        <v>2573</v>
      </c>
      <c r="K54" t="s">
        <v>48</v>
      </c>
      <c r="L54" t="s">
        <v>49</v>
      </c>
    </row>
    <row r="55" spans="1:12" x14ac:dyDescent="0.2">
      <c r="A55" t="s">
        <v>1500</v>
      </c>
      <c r="B55" t="s">
        <v>1501</v>
      </c>
      <c r="C55" t="s">
        <v>1502</v>
      </c>
      <c r="D55" t="s">
        <v>2626</v>
      </c>
      <c r="E55" t="s">
        <v>1503</v>
      </c>
      <c r="F55" t="s">
        <v>46</v>
      </c>
      <c r="G55" t="s">
        <v>47</v>
      </c>
      <c r="H55" t="s">
        <v>51</v>
      </c>
      <c r="I55" t="s">
        <v>2572</v>
      </c>
      <c r="J55" t="s">
        <v>2573</v>
      </c>
      <c r="K55" t="s">
        <v>48</v>
      </c>
      <c r="L55" t="s">
        <v>49</v>
      </c>
    </row>
    <row r="56" spans="1:12" x14ac:dyDescent="0.2">
      <c r="A56" t="s">
        <v>1504</v>
      </c>
      <c r="B56" t="s">
        <v>1505</v>
      </c>
      <c r="C56" t="s">
        <v>1506</v>
      </c>
      <c r="D56" t="s">
        <v>2627</v>
      </c>
      <c r="E56" t="s">
        <v>1507</v>
      </c>
      <c r="F56" t="s">
        <v>46</v>
      </c>
      <c r="G56" t="s">
        <v>47</v>
      </c>
      <c r="H56" t="s">
        <v>51</v>
      </c>
      <c r="I56" t="s">
        <v>2572</v>
      </c>
      <c r="J56" t="s">
        <v>2573</v>
      </c>
      <c r="K56" t="s">
        <v>48</v>
      </c>
      <c r="L56" t="s">
        <v>49</v>
      </c>
    </row>
    <row r="57" spans="1:12" x14ac:dyDescent="0.2">
      <c r="A57" t="s">
        <v>1508</v>
      </c>
      <c r="B57" t="s">
        <v>1505</v>
      </c>
      <c r="C57" t="s">
        <v>1509</v>
      </c>
      <c r="D57" t="s">
        <v>2628</v>
      </c>
      <c r="E57" t="s">
        <v>1510</v>
      </c>
      <c r="F57" t="s">
        <v>46</v>
      </c>
      <c r="G57" t="s">
        <v>47</v>
      </c>
      <c r="H57" t="s">
        <v>51</v>
      </c>
      <c r="I57" t="s">
        <v>2572</v>
      </c>
      <c r="J57" t="s">
        <v>2573</v>
      </c>
      <c r="K57" t="s">
        <v>48</v>
      </c>
      <c r="L57" t="s">
        <v>49</v>
      </c>
    </row>
    <row r="58" spans="1:12" x14ac:dyDescent="0.2">
      <c r="A58" t="s">
        <v>1511</v>
      </c>
      <c r="B58" t="s">
        <v>1512</v>
      </c>
      <c r="C58" t="s">
        <v>1513</v>
      </c>
      <c r="D58" t="s">
        <v>2629</v>
      </c>
      <c r="E58" t="s">
        <v>1514</v>
      </c>
      <c r="F58" t="s">
        <v>46</v>
      </c>
      <c r="G58" t="s">
        <v>47</v>
      </c>
      <c r="H58" t="s">
        <v>51</v>
      </c>
      <c r="I58" t="s">
        <v>2572</v>
      </c>
      <c r="J58" t="s">
        <v>2573</v>
      </c>
      <c r="K58" t="s">
        <v>48</v>
      </c>
      <c r="L58" t="s">
        <v>49</v>
      </c>
    </row>
    <row r="59" spans="1:12" x14ac:dyDescent="0.2">
      <c r="A59" t="s">
        <v>1515</v>
      </c>
      <c r="B59" t="s">
        <v>1516</v>
      </c>
      <c r="C59" t="s">
        <v>1517</v>
      </c>
      <c r="D59" t="s">
        <v>2630</v>
      </c>
      <c r="E59" t="s">
        <v>1518</v>
      </c>
      <c r="F59" t="s">
        <v>46</v>
      </c>
      <c r="G59" t="s">
        <v>47</v>
      </c>
      <c r="H59" t="s">
        <v>51</v>
      </c>
      <c r="I59" t="s">
        <v>2572</v>
      </c>
      <c r="J59" t="s">
        <v>2573</v>
      </c>
      <c r="K59" t="s">
        <v>48</v>
      </c>
      <c r="L59" t="s">
        <v>49</v>
      </c>
    </row>
    <row r="60" spans="1:12" x14ac:dyDescent="0.2">
      <c r="A60" t="s">
        <v>1519</v>
      </c>
      <c r="B60" t="s">
        <v>1520</v>
      </c>
      <c r="C60" t="s">
        <v>1521</v>
      </c>
      <c r="D60" t="s">
        <v>2631</v>
      </c>
      <c r="E60" t="s">
        <v>1522</v>
      </c>
      <c r="F60" t="s">
        <v>46</v>
      </c>
      <c r="G60" t="s">
        <v>47</v>
      </c>
      <c r="H60" t="s">
        <v>51</v>
      </c>
      <c r="I60" t="s">
        <v>2572</v>
      </c>
      <c r="J60" t="s">
        <v>2573</v>
      </c>
      <c r="K60" t="s">
        <v>48</v>
      </c>
      <c r="L60" t="s">
        <v>49</v>
      </c>
    </row>
    <row r="61" spans="1:12" x14ac:dyDescent="0.2">
      <c r="A61" t="s">
        <v>1523</v>
      </c>
      <c r="B61" t="s">
        <v>1524</v>
      </c>
      <c r="C61" t="s">
        <v>1525</v>
      </c>
      <c r="D61" t="s">
        <v>2632</v>
      </c>
      <c r="E61" t="s">
        <v>1526</v>
      </c>
      <c r="F61" t="s">
        <v>46</v>
      </c>
      <c r="G61" t="s">
        <v>47</v>
      </c>
      <c r="H61" t="s">
        <v>51</v>
      </c>
      <c r="I61" t="s">
        <v>2572</v>
      </c>
      <c r="J61" t="s">
        <v>2573</v>
      </c>
      <c r="K61" t="s">
        <v>48</v>
      </c>
      <c r="L61" t="s">
        <v>49</v>
      </c>
    </row>
    <row r="62" spans="1:12" x14ac:dyDescent="0.2">
      <c r="A62" t="s">
        <v>1527</v>
      </c>
      <c r="B62" t="s">
        <v>1528</v>
      </c>
      <c r="C62" t="s">
        <v>1529</v>
      </c>
      <c r="D62" t="s">
        <v>2633</v>
      </c>
      <c r="E62" t="s">
        <v>1530</v>
      </c>
      <c r="F62" t="s">
        <v>46</v>
      </c>
      <c r="G62" t="s">
        <v>47</v>
      </c>
      <c r="H62" t="s">
        <v>51</v>
      </c>
      <c r="I62" t="s">
        <v>2572</v>
      </c>
      <c r="J62" t="s">
        <v>2573</v>
      </c>
      <c r="K62" t="s">
        <v>48</v>
      </c>
      <c r="L62" t="s">
        <v>49</v>
      </c>
    </row>
    <row r="63" spans="1:12" x14ac:dyDescent="0.2">
      <c r="A63" t="s">
        <v>1531</v>
      </c>
      <c r="B63" t="s">
        <v>1524</v>
      </c>
      <c r="C63" t="s">
        <v>1532</v>
      </c>
      <c r="D63" t="s">
        <v>2634</v>
      </c>
      <c r="E63" t="s">
        <v>1533</v>
      </c>
      <c r="F63" t="s">
        <v>46</v>
      </c>
      <c r="G63" t="s">
        <v>47</v>
      </c>
      <c r="H63" t="s">
        <v>51</v>
      </c>
      <c r="I63" t="s">
        <v>2572</v>
      </c>
      <c r="J63" t="s">
        <v>2573</v>
      </c>
      <c r="K63" t="s">
        <v>48</v>
      </c>
      <c r="L63" t="s">
        <v>49</v>
      </c>
    </row>
    <row r="64" spans="1:12" x14ac:dyDescent="0.2">
      <c r="A64" t="s">
        <v>1534</v>
      </c>
      <c r="B64" t="s">
        <v>1524</v>
      </c>
      <c r="C64" t="s">
        <v>1535</v>
      </c>
      <c r="D64" t="s">
        <v>2635</v>
      </c>
      <c r="E64" t="s">
        <v>1536</v>
      </c>
      <c r="F64" t="s">
        <v>46</v>
      </c>
      <c r="G64" t="s">
        <v>47</v>
      </c>
      <c r="H64" t="s">
        <v>51</v>
      </c>
      <c r="I64" t="s">
        <v>2572</v>
      </c>
      <c r="J64" t="s">
        <v>2573</v>
      </c>
      <c r="K64" t="s">
        <v>48</v>
      </c>
      <c r="L64" t="s">
        <v>49</v>
      </c>
    </row>
    <row r="65" spans="1:12" x14ac:dyDescent="0.2">
      <c r="A65" t="s">
        <v>1537</v>
      </c>
      <c r="B65" t="s">
        <v>1538</v>
      </c>
      <c r="C65" t="s">
        <v>1391</v>
      </c>
      <c r="D65" t="s">
        <v>2636</v>
      </c>
      <c r="E65" t="s">
        <v>1539</v>
      </c>
      <c r="F65" t="s">
        <v>46</v>
      </c>
      <c r="G65" t="s">
        <v>47</v>
      </c>
      <c r="H65" t="s">
        <v>51</v>
      </c>
      <c r="I65" t="s">
        <v>2572</v>
      </c>
      <c r="J65" t="s">
        <v>2573</v>
      </c>
      <c r="K65" t="s">
        <v>48</v>
      </c>
      <c r="L65" t="s">
        <v>49</v>
      </c>
    </row>
    <row r="66" spans="1:12" x14ac:dyDescent="0.2">
      <c r="A66" t="s">
        <v>1540</v>
      </c>
      <c r="B66" t="s">
        <v>1541</v>
      </c>
      <c r="C66" t="s">
        <v>1542</v>
      </c>
      <c r="D66" t="s">
        <v>2637</v>
      </c>
      <c r="E66" t="s">
        <v>1543</v>
      </c>
      <c r="F66" t="s">
        <v>46</v>
      </c>
      <c r="G66" t="s">
        <v>47</v>
      </c>
      <c r="H66" t="s">
        <v>51</v>
      </c>
      <c r="I66" t="s">
        <v>2572</v>
      </c>
      <c r="J66" t="s">
        <v>2573</v>
      </c>
      <c r="K66" t="s">
        <v>48</v>
      </c>
      <c r="L66" t="s">
        <v>49</v>
      </c>
    </row>
    <row r="67" spans="1:12" x14ac:dyDescent="0.2">
      <c r="A67" t="s">
        <v>1544</v>
      </c>
      <c r="B67" t="s">
        <v>1538</v>
      </c>
      <c r="C67" t="s">
        <v>1545</v>
      </c>
      <c r="D67" t="s">
        <v>2638</v>
      </c>
      <c r="E67" t="s">
        <v>1546</v>
      </c>
      <c r="F67" t="s">
        <v>46</v>
      </c>
      <c r="G67" t="s">
        <v>47</v>
      </c>
      <c r="H67" t="s">
        <v>51</v>
      </c>
      <c r="I67" t="s">
        <v>2572</v>
      </c>
      <c r="J67" t="s">
        <v>2573</v>
      </c>
      <c r="K67" t="s">
        <v>48</v>
      </c>
      <c r="L67" t="s">
        <v>49</v>
      </c>
    </row>
    <row r="68" spans="1:12" x14ac:dyDescent="0.2">
      <c r="A68" t="s">
        <v>1547</v>
      </c>
      <c r="B68" t="s">
        <v>1541</v>
      </c>
      <c r="C68" t="s">
        <v>1548</v>
      </c>
      <c r="D68" t="s">
        <v>2639</v>
      </c>
      <c r="E68" t="s">
        <v>1549</v>
      </c>
      <c r="F68" t="s">
        <v>46</v>
      </c>
      <c r="G68" t="s">
        <v>47</v>
      </c>
      <c r="H68" t="s">
        <v>51</v>
      </c>
      <c r="I68" t="s">
        <v>2572</v>
      </c>
      <c r="J68" t="s">
        <v>2573</v>
      </c>
      <c r="K68" t="s">
        <v>48</v>
      </c>
      <c r="L68" t="s">
        <v>49</v>
      </c>
    </row>
    <row r="69" spans="1:12" x14ac:dyDescent="0.2">
      <c r="A69" t="s">
        <v>1550</v>
      </c>
      <c r="B69" t="s">
        <v>1551</v>
      </c>
      <c r="C69" t="s">
        <v>1552</v>
      </c>
      <c r="D69" t="s">
        <v>2640</v>
      </c>
      <c r="E69" t="s">
        <v>1553</v>
      </c>
      <c r="F69" t="s">
        <v>46</v>
      </c>
      <c r="G69" t="s">
        <v>47</v>
      </c>
      <c r="H69" t="s">
        <v>51</v>
      </c>
      <c r="I69" t="s">
        <v>2572</v>
      </c>
      <c r="J69" t="s">
        <v>2573</v>
      </c>
      <c r="K69" t="s">
        <v>48</v>
      </c>
      <c r="L69" t="s">
        <v>49</v>
      </c>
    </row>
    <row r="70" spans="1:12" x14ac:dyDescent="0.2">
      <c r="A70" t="s">
        <v>1554</v>
      </c>
      <c r="B70" t="s">
        <v>1555</v>
      </c>
      <c r="C70" t="s">
        <v>1556</v>
      </c>
      <c r="D70" t="s">
        <v>2641</v>
      </c>
      <c r="E70" t="s">
        <v>1557</v>
      </c>
      <c r="F70" t="s">
        <v>46</v>
      </c>
      <c r="G70" t="s">
        <v>47</v>
      </c>
      <c r="H70" t="s">
        <v>51</v>
      </c>
      <c r="I70" t="s">
        <v>2572</v>
      </c>
      <c r="J70" t="s">
        <v>2573</v>
      </c>
      <c r="K70" t="s">
        <v>48</v>
      </c>
      <c r="L70" t="s">
        <v>49</v>
      </c>
    </row>
    <row r="71" spans="1:12" x14ac:dyDescent="0.2">
      <c r="A71" t="s">
        <v>1558</v>
      </c>
      <c r="B71" t="s">
        <v>1559</v>
      </c>
      <c r="C71" t="s">
        <v>1560</v>
      </c>
      <c r="D71" t="s">
        <v>2642</v>
      </c>
      <c r="E71" t="s">
        <v>1561</v>
      </c>
      <c r="F71" t="s">
        <v>46</v>
      </c>
      <c r="G71" t="s">
        <v>47</v>
      </c>
      <c r="H71" t="s">
        <v>51</v>
      </c>
      <c r="I71" t="s">
        <v>2572</v>
      </c>
      <c r="J71" t="s">
        <v>2573</v>
      </c>
      <c r="K71" t="s">
        <v>48</v>
      </c>
      <c r="L71" t="s">
        <v>49</v>
      </c>
    </row>
    <row r="72" spans="1:12" x14ac:dyDescent="0.2">
      <c r="A72" t="s">
        <v>1562</v>
      </c>
      <c r="B72" t="s">
        <v>1559</v>
      </c>
      <c r="C72" t="s">
        <v>1563</v>
      </c>
      <c r="D72" t="s">
        <v>2643</v>
      </c>
      <c r="E72" t="s">
        <v>1564</v>
      </c>
      <c r="F72" t="s">
        <v>46</v>
      </c>
      <c r="G72" t="s">
        <v>47</v>
      </c>
      <c r="H72" t="s">
        <v>51</v>
      </c>
      <c r="I72" t="s">
        <v>2572</v>
      </c>
      <c r="J72" t="s">
        <v>2573</v>
      </c>
      <c r="K72" t="s">
        <v>48</v>
      </c>
      <c r="L72" t="s">
        <v>49</v>
      </c>
    </row>
    <row r="73" spans="1:12" x14ac:dyDescent="0.2">
      <c r="A73" t="s">
        <v>1565</v>
      </c>
      <c r="B73" t="s">
        <v>1559</v>
      </c>
      <c r="C73" t="s">
        <v>1566</v>
      </c>
      <c r="D73" t="s">
        <v>2644</v>
      </c>
      <c r="E73" t="s">
        <v>1567</v>
      </c>
      <c r="F73" t="s">
        <v>46</v>
      </c>
      <c r="G73" t="s">
        <v>47</v>
      </c>
      <c r="H73" t="s">
        <v>51</v>
      </c>
      <c r="I73" t="s">
        <v>2572</v>
      </c>
      <c r="J73" t="s">
        <v>2573</v>
      </c>
      <c r="K73" t="s">
        <v>48</v>
      </c>
      <c r="L73" t="s">
        <v>49</v>
      </c>
    </row>
    <row r="74" spans="1:12" x14ac:dyDescent="0.2">
      <c r="A74" t="s">
        <v>1568</v>
      </c>
      <c r="B74" t="s">
        <v>1559</v>
      </c>
      <c r="C74" t="s">
        <v>1569</v>
      </c>
      <c r="D74" t="s">
        <v>2645</v>
      </c>
      <c r="E74" t="s">
        <v>1570</v>
      </c>
      <c r="F74" t="s">
        <v>46</v>
      </c>
      <c r="G74" t="s">
        <v>47</v>
      </c>
      <c r="H74" t="s">
        <v>51</v>
      </c>
      <c r="I74" t="s">
        <v>2572</v>
      </c>
      <c r="J74" t="s">
        <v>2573</v>
      </c>
      <c r="K74" t="s">
        <v>48</v>
      </c>
      <c r="L74" t="s">
        <v>49</v>
      </c>
    </row>
    <row r="75" spans="1:12" x14ac:dyDescent="0.2">
      <c r="A75" t="s">
        <v>1571</v>
      </c>
      <c r="B75" t="s">
        <v>1559</v>
      </c>
      <c r="C75" t="s">
        <v>1572</v>
      </c>
      <c r="D75" t="s">
        <v>2646</v>
      </c>
      <c r="E75" t="s">
        <v>1573</v>
      </c>
      <c r="F75" t="s">
        <v>46</v>
      </c>
      <c r="G75" t="s">
        <v>47</v>
      </c>
      <c r="H75" t="s">
        <v>51</v>
      </c>
      <c r="I75" t="s">
        <v>2572</v>
      </c>
      <c r="J75" t="s">
        <v>2573</v>
      </c>
      <c r="K75" t="s">
        <v>48</v>
      </c>
      <c r="L75" t="s">
        <v>49</v>
      </c>
    </row>
    <row r="76" spans="1:12" x14ac:dyDescent="0.2">
      <c r="A76" t="s">
        <v>1574</v>
      </c>
      <c r="B76" t="s">
        <v>1575</v>
      </c>
      <c r="C76" t="s">
        <v>1349</v>
      </c>
      <c r="D76" t="s">
        <v>2647</v>
      </c>
      <c r="E76" t="s">
        <v>1576</v>
      </c>
      <c r="F76" t="s">
        <v>46</v>
      </c>
      <c r="G76" t="s">
        <v>47</v>
      </c>
      <c r="H76" t="s">
        <v>51</v>
      </c>
      <c r="I76" t="s">
        <v>2572</v>
      </c>
      <c r="J76" t="s">
        <v>2573</v>
      </c>
      <c r="K76" t="s">
        <v>48</v>
      </c>
      <c r="L76" t="s">
        <v>49</v>
      </c>
    </row>
    <row r="77" spans="1:12" x14ac:dyDescent="0.2">
      <c r="A77" t="s">
        <v>1577</v>
      </c>
      <c r="B77" t="s">
        <v>1575</v>
      </c>
      <c r="C77" t="s">
        <v>1578</v>
      </c>
      <c r="D77" t="s">
        <v>2648</v>
      </c>
      <c r="E77" t="s">
        <v>1579</v>
      </c>
      <c r="F77" t="s">
        <v>46</v>
      </c>
      <c r="G77" t="s">
        <v>47</v>
      </c>
      <c r="H77" t="s">
        <v>51</v>
      </c>
      <c r="I77" t="s">
        <v>2572</v>
      </c>
      <c r="J77" t="s">
        <v>2573</v>
      </c>
      <c r="K77" t="s">
        <v>48</v>
      </c>
      <c r="L77" t="s">
        <v>49</v>
      </c>
    </row>
    <row r="78" spans="1:12" x14ac:dyDescent="0.2">
      <c r="A78" t="s">
        <v>1580</v>
      </c>
      <c r="B78" t="s">
        <v>1581</v>
      </c>
      <c r="C78" t="s">
        <v>1582</v>
      </c>
      <c r="D78" t="s">
        <v>2649</v>
      </c>
      <c r="E78" t="s">
        <v>1583</v>
      </c>
      <c r="F78" t="s">
        <v>46</v>
      </c>
      <c r="G78" t="s">
        <v>47</v>
      </c>
      <c r="H78" t="s">
        <v>51</v>
      </c>
      <c r="I78" t="s">
        <v>2572</v>
      </c>
      <c r="J78" t="s">
        <v>2573</v>
      </c>
      <c r="K78" t="s">
        <v>48</v>
      </c>
      <c r="L78" t="s">
        <v>49</v>
      </c>
    </row>
    <row r="79" spans="1:12" x14ac:dyDescent="0.2">
      <c r="A79" t="s">
        <v>1584</v>
      </c>
      <c r="B79" t="s">
        <v>1581</v>
      </c>
      <c r="C79" t="s">
        <v>1585</v>
      </c>
      <c r="D79" t="s">
        <v>2650</v>
      </c>
      <c r="E79" t="s">
        <v>1586</v>
      </c>
      <c r="F79" t="s">
        <v>46</v>
      </c>
      <c r="G79" t="s">
        <v>47</v>
      </c>
      <c r="H79" t="s">
        <v>51</v>
      </c>
      <c r="I79" t="s">
        <v>2572</v>
      </c>
      <c r="J79" t="s">
        <v>2573</v>
      </c>
      <c r="K79" t="s">
        <v>48</v>
      </c>
      <c r="L79" t="s">
        <v>49</v>
      </c>
    </row>
    <row r="80" spans="1:12" x14ac:dyDescent="0.2">
      <c r="A80" t="s">
        <v>1587</v>
      </c>
      <c r="B80" t="s">
        <v>1581</v>
      </c>
      <c r="C80" t="s">
        <v>1588</v>
      </c>
      <c r="D80" t="s">
        <v>2651</v>
      </c>
      <c r="E80" t="s">
        <v>1589</v>
      </c>
      <c r="F80" t="s">
        <v>46</v>
      </c>
      <c r="G80" t="s">
        <v>47</v>
      </c>
      <c r="H80" t="s">
        <v>51</v>
      </c>
      <c r="I80" t="s">
        <v>2572</v>
      </c>
      <c r="J80" t="s">
        <v>2573</v>
      </c>
      <c r="K80" t="s">
        <v>48</v>
      </c>
      <c r="L80" t="s">
        <v>49</v>
      </c>
    </row>
    <row r="81" spans="1:12" x14ac:dyDescent="0.2">
      <c r="A81" t="s">
        <v>1590</v>
      </c>
      <c r="B81" t="s">
        <v>1591</v>
      </c>
      <c r="C81" t="s">
        <v>1592</v>
      </c>
      <c r="D81" t="s">
        <v>2652</v>
      </c>
      <c r="E81" t="s">
        <v>1593</v>
      </c>
      <c r="F81" t="s">
        <v>46</v>
      </c>
      <c r="G81" t="s">
        <v>47</v>
      </c>
      <c r="H81" t="s">
        <v>51</v>
      </c>
      <c r="I81" t="s">
        <v>2572</v>
      </c>
      <c r="J81" t="s">
        <v>2573</v>
      </c>
      <c r="K81" t="s">
        <v>48</v>
      </c>
      <c r="L81" t="s">
        <v>49</v>
      </c>
    </row>
    <row r="82" spans="1:12" x14ac:dyDescent="0.2">
      <c r="A82" t="s">
        <v>1594</v>
      </c>
      <c r="B82" t="s">
        <v>1591</v>
      </c>
      <c r="C82" t="s">
        <v>1487</v>
      </c>
      <c r="D82" t="s">
        <v>2653</v>
      </c>
      <c r="E82" t="s">
        <v>1595</v>
      </c>
      <c r="F82" t="s">
        <v>46</v>
      </c>
      <c r="G82" t="s">
        <v>47</v>
      </c>
      <c r="H82" t="s">
        <v>51</v>
      </c>
      <c r="I82" t="s">
        <v>2572</v>
      </c>
      <c r="J82" t="s">
        <v>2573</v>
      </c>
      <c r="K82" t="s">
        <v>48</v>
      </c>
      <c r="L82" t="s">
        <v>49</v>
      </c>
    </row>
    <row r="83" spans="1:12" x14ac:dyDescent="0.2">
      <c r="A83" t="s">
        <v>1596</v>
      </c>
      <c r="B83" t="s">
        <v>1591</v>
      </c>
      <c r="C83" t="s">
        <v>1597</v>
      </c>
      <c r="D83" t="s">
        <v>2654</v>
      </c>
      <c r="E83" t="s">
        <v>1598</v>
      </c>
      <c r="F83" t="s">
        <v>46</v>
      </c>
      <c r="G83" t="s">
        <v>47</v>
      </c>
      <c r="H83" t="s">
        <v>51</v>
      </c>
      <c r="I83" t="s">
        <v>2572</v>
      </c>
      <c r="J83" t="s">
        <v>2573</v>
      </c>
      <c r="K83" t="s">
        <v>48</v>
      </c>
      <c r="L83" t="s">
        <v>49</v>
      </c>
    </row>
    <row r="84" spans="1:12" x14ac:dyDescent="0.2">
      <c r="A84" t="s">
        <v>1599</v>
      </c>
      <c r="B84" t="s">
        <v>75</v>
      </c>
      <c r="C84" t="s">
        <v>1600</v>
      </c>
      <c r="D84" t="s">
        <v>2655</v>
      </c>
      <c r="E84" t="s">
        <v>1601</v>
      </c>
      <c r="F84" t="s">
        <v>46</v>
      </c>
      <c r="G84" t="s">
        <v>47</v>
      </c>
      <c r="H84" t="s">
        <v>51</v>
      </c>
      <c r="I84" t="s">
        <v>2572</v>
      </c>
      <c r="J84" t="s">
        <v>2573</v>
      </c>
      <c r="K84" t="s">
        <v>48</v>
      </c>
      <c r="L84" t="s">
        <v>49</v>
      </c>
    </row>
    <row r="85" spans="1:12" x14ac:dyDescent="0.2">
      <c r="A85" t="s">
        <v>1602</v>
      </c>
      <c r="B85" t="s">
        <v>75</v>
      </c>
      <c r="C85" t="s">
        <v>1600</v>
      </c>
      <c r="D85" t="s">
        <v>2656</v>
      </c>
      <c r="E85" t="s">
        <v>1603</v>
      </c>
      <c r="F85" t="s">
        <v>46</v>
      </c>
      <c r="G85" t="s">
        <v>47</v>
      </c>
      <c r="H85" t="s">
        <v>51</v>
      </c>
      <c r="I85" t="s">
        <v>2572</v>
      </c>
      <c r="J85" t="s">
        <v>2573</v>
      </c>
      <c r="K85" t="s">
        <v>48</v>
      </c>
      <c r="L85" t="s">
        <v>49</v>
      </c>
    </row>
    <row r="86" spans="1:12" x14ac:dyDescent="0.2">
      <c r="A86" t="s">
        <v>1604</v>
      </c>
      <c r="B86" t="s">
        <v>1605</v>
      </c>
      <c r="C86" t="s">
        <v>1606</v>
      </c>
      <c r="D86" t="s">
        <v>2657</v>
      </c>
      <c r="E86" t="s">
        <v>1607</v>
      </c>
      <c r="F86" t="s">
        <v>46</v>
      </c>
      <c r="G86" t="s">
        <v>47</v>
      </c>
      <c r="H86" t="s">
        <v>51</v>
      </c>
      <c r="I86" t="s">
        <v>2572</v>
      </c>
      <c r="J86" t="s">
        <v>2573</v>
      </c>
      <c r="K86" t="s">
        <v>48</v>
      </c>
      <c r="L86" t="s">
        <v>49</v>
      </c>
    </row>
    <row r="87" spans="1:12" x14ac:dyDescent="0.2">
      <c r="A87" t="s">
        <v>1608</v>
      </c>
      <c r="B87" t="s">
        <v>1609</v>
      </c>
      <c r="C87" t="s">
        <v>1610</v>
      </c>
      <c r="D87" t="s">
        <v>2658</v>
      </c>
      <c r="E87" t="s">
        <v>1611</v>
      </c>
      <c r="F87" t="s">
        <v>46</v>
      </c>
      <c r="G87" t="s">
        <v>47</v>
      </c>
      <c r="H87" t="s">
        <v>51</v>
      </c>
      <c r="I87" t="s">
        <v>2572</v>
      </c>
      <c r="J87" t="s">
        <v>2573</v>
      </c>
      <c r="K87" t="s">
        <v>48</v>
      </c>
      <c r="L87" t="s">
        <v>49</v>
      </c>
    </row>
    <row r="88" spans="1:12" x14ac:dyDescent="0.2">
      <c r="A88" t="s">
        <v>1612</v>
      </c>
      <c r="B88" t="s">
        <v>1613</v>
      </c>
      <c r="C88" t="s">
        <v>1402</v>
      </c>
      <c r="D88" t="s">
        <v>2659</v>
      </c>
      <c r="E88" t="s">
        <v>1614</v>
      </c>
      <c r="F88" t="s">
        <v>46</v>
      </c>
      <c r="G88" t="s">
        <v>47</v>
      </c>
      <c r="H88" t="s">
        <v>51</v>
      </c>
      <c r="I88" t="s">
        <v>2572</v>
      </c>
      <c r="J88" t="s">
        <v>2573</v>
      </c>
      <c r="K88" t="s">
        <v>48</v>
      </c>
      <c r="L88" t="s">
        <v>49</v>
      </c>
    </row>
    <row r="89" spans="1:12" x14ac:dyDescent="0.2">
      <c r="A89" t="s">
        <v>1615</v>
      </c>
      <c r="B89" t="s">
        <v>1616</v>
      </c>
      <c r="C89" t="s">
        <v>1617</v>
      </c>
      <c r="D89" t="s">
        <v>2660</v>
      </c>
      <c r="E89" t="s">
        <v>1618</v>
      </c>
      <c r="F89" t="s">
        <v>46</v>
      </c>
      <c r="G89" t="s">
        <v>47</v>
      </c>
      <c r="H89" t="s">
        <v>51</v>
      </c>
      <c r="I89" t="s">
        <v>2572</v>
      </c>
      <c r="J89" t="s">
        <v>2573</v>
      </c>
      <c r="K89" t="s">
        <v>48</v>
      </c>
      <c r="L89" t="s">
        <v>49</v>
      </c>
    </row>
    <row r="90" spans="1:12" x14ac:dyDescent="0.2">
      <c r="A90" t="s">
        <v>1619</v>
      </c>
      <c r="B90" t="s">
        <v>1620</v>
      </c>
      <c r="C90" t="s">
        <v>1621</v>
      </c>
      <c r="D90" t="s">
        <v>2661</v>
      </c>
      <c r="E90" t="s">
        <v>1622</v>
      </c>
      <c r="F90" t="s">
        <v>46</v>
      </c>
      <c r="G90" t="s">
        <v>47</v>
      </c>
      <c r="H90" t="s">
        <v>51</v>
      </c>
      <c r="I90" t="s">
        <v>2572</v>
      </c>
      <c r="J90" t="s">
        <v>2573</v>
      </c>
      <c r="K90" t="s">
        <v>48</v>
      </c>
      <c r="L90" t="s">
        <v>49</v>
      </c>
    </row>
    <row r="91" spans="1:12" x14ac:dyDescent="0.2">
      <c r="A91" t="s">
        <v>1623</v>
      </c>
      <c r="B91" t="s">
        <v>1624</v>
      </c>
      <c r="C91" t="s">
        <v>1416</v>
      </c>
      <c r="D91" t="s">
        <v>2662</v>
      </c>
      <c r="E91" t="s">
        <v>45</v>
      </c>
      <c r="F91" t="s">
        <v>46</v>
      </c>
      <c r="G91" t="s">
        <v>47</v>
      </c>
      <c r="H91" t="s">
        <v>51</v>
      </c>
      <c r="I91" t="s">
        <v>2572</v>
      </c>
      <c r="J91" t="s">
        <v>2573</v>
      </c>
      <c r="K91" t="s">
        <v>48</v>
      </c>
      <c r="L91" t="s">
        <v>49</v>
      </c>
    </row>
    <row r="92" spans="1:12" x14ac:dyDescent="0.2">
      <c r="A92" t="s">
        <v>1625</v>
      </c>
      <c r="B92" t="s">
        <v>1626</v>
      </c>
      <c r="C92" t="s">
        <v>1627</v>
      </c>
      <c r="D92" t="s">
        <v>2663</v>
      </c>
      <c r="E92" t="s">
        <v>1335</v>
      </c>
      <c r="F92" t="s">
        <v>46</v>
      </c>
      <c r="G92" t="s">
        <v>47</v>
      </c>
      <c r="H92" t="s">
        <v>51</v>
      </c>
      <c r="I92" t="s">
        <v>2572</v>
      </c>
      <c r="J92" t="s">
        <v>2573</v>
      </c>
      <c r="K92" t="s">
        <v>48</v>
      </c>
      <c r="L92" t="s">
        <v>49</v>
      </c>
    </row>
    <row r="93" spans="1:12" x14ac:dyDescent="0.2">
      <c r="A93" t="s">
        <v>1628</v>
      </c>
      <c r="B93" t="s">
        <v>1626</v>
      </c>
      <c r="C93" t="s">
        <v>1458</v>
      </c>
      <c r="D93" t="s">
        <v>2664</v>
      </c>
      <c r="E93" t="s">
        <v>1338</v>
      </c>
      <c r="F93" t="s">
        <v>46</v>
      </c>
      <c r="G93" t="s">
        <v>47</v>
      </c>
      <c r="H93" t="s">
        <v>51</v>
      </c>
      <c r="I93" t="s">
        <v>2572</v>
      </c>
      <c r="J93" t="s">
        <v>2573</v>
      </c>
      <c r="K93" t="s">
        <v>48</v>
      </c>
      <c r="L93" t="s">
        <v>49</v>
      </c>
    </row>
    <row r="94" spans="1:12" x14ac:dyDescent="0.2">
      <c r="A94" t="s">
        <v>1629</v>
      </c>
      <c r="B94" t="s">
        <v>1630</v>
      </c>
      <c r="C94" t="s">
        <v>1631</v>
      </c>
      <c r="D94" t="s">
        <v>2665</v>
      </c>
      <c r="E94" t="s">
        <v>1341</v>
      </c>
      <c r="F94" t="s">
        <v>46</v>
      </c>
      <c r="G94" t="s">
        <v>47</v>
      </c>
      <c r="H94" t="s">
        <v>51</v>
      </c>
      <c r="I94" t="s">
        <v>2572</v>
      </c>
      <c r="J94" t="s">
        <v>2573</v>
      </c>
      <c r="K94" t="s">
        <v>48</v>
      </c>
      <c r="L94" t="s">
        <v>49</v>
      </c>
    </row>
    <row r="95" spans="1:12" x14ac:dyDescent="0.2">
      <c r="A95" t="s">
        <v>1632</v>
      </c>
      <c r="B95" t="s">
        <v>1633</v>
      </c>
      <c r="C95" t="s">
        <v>1634</v>
      </c>
      <c r="D95" t="s">
        <v>2666</v>
      </c>
      <c r="E95" t="s">
        <v>1344</v>
      </c>
      <c r="F95" t="s">
        <v>46</v>
      </c>
      <c r="G95" t="s">
        <v>47</v>
      </c>
      <c r="H95" t="s">
        <v>51</v>
      </c>
      <c r="I95" t="s">
        <v>2572</v>
      </c>
      <c r="J95" t="s">
        <v>2573</v>
      </c>
      <c r="K95" t="s">
        <v>48</v>
      </c>
      <c r="L95" t="s">
        <v>49</v>
      </c>
    </row>
    <row r="96" spans="1:12" x14ac:dyDescent="0.2">
      <c r="A96" t="s">
        <v>1635</v>
      </c>
      <c r="B96" t="s">
        <v>1633</v>
      </c>
      <c r="C96" t="s">
        <v>1634</v>
      </c>
      <c r="D96" t="s">
        <v>2667</v>
      </c>
      <c r="E96" t="s">
        <v>1347</v>
      </c>
      <c r="F96" t="s">
        <v>46</v>
      </c>
      <c r="G96" t="s">
        <v>47</v>
      </c>
      <c r="H96" t="s">
        <v>51</v>
      </c>
      <c r="I96" t="s">
        <v>2572</v>
      </c>
      <c r="J96" t="s">
        <v>2573</v>
      </c>
      <c r="K96" t="s">
        <v>48</v>
      </c>
      <c r="L96" t="s">
        <v>49</v>
      </c>
    </row>
    <row r="97" spans="1:12" x14ac:dyDescent="0.2">
      <c r="A97" t="s">
        <v>1636</v>
      </c>
      <c r="B97" t="s">
        <v>1633</v>
      </c>
      <c r="C97" t="s">
        <v>1634</v>
      </c>
      <c r="D97" t="s">
        <v>2668</v>
      </c>
      <c r="E97" t="s">
        <v>1350</v>
      </c>
      <c r="F97" t="s">
        <v>46</v>
      </c>
      <c r="G97" t="s">
        <v>47</v>
      </c>
      <c r="H97" t="s">
        <v>51</v>
      </c>
      <c r="I97" t="s">
        <v>2572</v>
      </c>
      <c r="J97" t="s">
        <v>2573</v>
      </c>
      <c r="K97" t="s">
        <v>48</v>
      </c>
      <c r="L97" t="s">
        <v>49</v>
      </c>
    </row>
    <row r="98" spans="1:12" x14ac:dyDescent="0.2">
      <c r="A98" t="s">
        <v>1637</v>
      </c>
      <c r="B98" t="s">
        <v>1633</v>
      </c>
      <c r="C98" t="s">
        <v>1634</v>
      </c>
      <c r="D98" t="s">
        <v>2669</v>
      </c>
      <c r="E98" t="s">
        <v>1353</v>
      </c>
      <c r="F98" t="s">
        <v>46</v>
      </c>
      <c r="G98" t="s">
        <v>47</v>
      </c>
      <c r="H98" t="s">
        <v>51</v>
      </c>
      <c r="I98" t="s">
        <v>2572</v>
      </c>
      <c r="J98" t="s">
        <v>2573</v>
      </c>
      <c r="K98" t="s">
        <v>48</v>
      </c>
      <c r="L98" t="s">
        <v>49</v>
      </c>
    </row>
    <row r="99" spans="1:12" x14ac:dyDescent="0.2">
      <c r="A99" t="s">
        <v>1638</v>
      </c>
      <c r="B99" t="s">
        <v>1333</v>
      </c>
      <c r="C99" t="s">
        <v>1639</v>
      </c>
      <c r="D99" t="s">
        <v>2670</v>
      </c>
      <c r="E99" t="s">
        <v>1356</v>
      </c>
      <c r="F99" t="s">
        <v>46</v>
      </c>
      <c r="G99" t="s">
        <v>47</v>
      </c>
      <c r="H99" t="s">
        <v>51</v>
      </c>
      <c r="I99" t="s">
        <v>2572</v>
      </c>
      <c r="J99" t="s">
        <v>2573</v>
      </c>
      <c r="K99" t="s">
        <v>48</v>
      </c>
      <c r="L99" t="s">
        <v>49</v>
      </c>
    </row>
    <row r="100" spans="1:12" x14ac:dyDescent="0.2">
      <c r="A100" t="s">
        <v>1640</v>
      </c>
      <c r="B100" t="s">
        <v>1633</v>
      </c>
      <c r="C100" t="s">
        <v>1641</v>
      </c>
      <c r="D100" t="s">
        <v>2671</v>
      </c>
      <c r="E100" t="s">
        <v>1359</v>
      </c>
      <c r="F100" t="s">
        <v>46</v>
      </c>
      <c r="G100" t="s">
        <v>47</v>
      </c>
      <c r="H100" t="s">
        <v>51</v>
      </c>
      <c r="I100" t="s">
        <v>2572</v>
      </c>
      <c r="J100" t="s">
        <v>2573</v>
      </c>
      <c r="K100" t="s">
        <v>48</v>
      </c>
      <c r="L100" t="s">
        <v>49</v>
      </c>
    </row>
    <row r="101" spans="1:12" x14ac:dyDescent="0.2">
      <c r="A101" t="s">
        <v>1642</v>
      </c>
      <c r="B101" t="s">
        <v>1643</v>
      </c>
      <c r="C101" t="s">
        <v>1644</v>
      </c>
      <c r="D101" t="s">
        <v>2672</v>
      </c>
      <c r="E101" t="s">
        <v>1362</v>
      </c>
      <c r="F101" t="s">
        <v>46</v>
      </c>
      <c r="G101" t="s">
        <v>47</v>
      </c>
      <c r="H101" t="s">
        <v>51</v>
      </c>
      <c r="I101" t="s">
        <v>2572</v>
      </c>
      <c r="J101" t="s">
        <v>2573</v>
      </c>
      <c r="K101" t="s">
        <v>48</v>
      </c>
      <c r="L101" t="s">
        <v>49</v>
      </c>
    </row>
    <row r="102" spans="1:12" x14ac:dyDescent="0.2">
      <c r="A102" t="s">
        <v>1645</v>
      </c>
      <c r="B102" t="s">
        <v>1646</v>
      </c>
      <c r="C102" t="s">
        <v>1647</v>
      </c>
      <c r="D102" t="s">
        <v>2673</v>
      </c>
      <c r="E102" t="s">
        <v>1365</v>
      </c>
      <c r="F102" t="s">
        <v>46</v>
      </c>
      <c r="G102" t="s">
        <v>47</v>
      </c>
      <c r="H102" t="s">
        <v>51</v>
      </c>
      <c r="I102" t="s">
        <v>2572</v>
      </c>
      <c r="J102" t="s">
        <v>2573</v>
      </c>
      <c r="K102" t="s">
        <v>48</v>
      </c>
      <c r="L102" t="s">
        <v>49</v>
      </c>
    </row>
    <row r="103" spans="1:12" x14ac:dyDescent="0.2">
      <c r="A103" t="s">
        <v>1648</v>
      </c>
      <c r="B103" t="s">
        <v>1649</v>
      </c>
      <c r="C103" t="s">
        <v>1650</v>
      </c>
      <c r="D103" t="s">
        <v>2674</v>
      </c>
      <c r="E103" t="s">
        <v>1368</v>
      </c>
      <c r="F103" t="s">
        <v>46</v>
      </c>
      <c r="G103" t="s">
        <v>47</v>
      </c>
      <c r="H103" t="s">
        <v>51</v>
      </c>
      <c r="I103" t="s">
        <v>2572</v>
      </c>
      <c r="J103" t="s">
        <v>2573</v>
      </c>
      <c r="K103" t="s">
        <v>48</v>
      </c>
      <c r="L103" t="s">
        <v>49</v>
      </c>
    </row>
    <row r="104" spans="1:12" x14ac:dyDescent="0.2">
      <c r="A104" t="s">
        <v>1651</v>
      </c>
      <c r="B104" t="s">
        <v>1649</v>
      </c>
      <c r="C104" t="s">
        <v>1652</v>
      </c>
      <c r="D104" t="s">
        <v>2675</v>
      </c>
      <c r="E104" t="s">
        <v>1371</v>
      </c>
      <c r="F104" t="s">
        <v>46</v>
      </c>
      <c r="G104" t="s">
        <v>47</v>
      </c>
      <c r="H104" t="s">
        <v>51</v>
      </c>
      <c r="I104" t="s">
        <v>2572</v>
      </c>
      <c r="J104" t="s">
        <v>2573</v>
      </c>
      <c r="K104" t="s">
        <v>48</v>
      </c>
      <c r="L104" t="s">
        <v>49</v>
      </c>
    </row>
    <row r="105" spans="1:12" x14ac:dyDescent="0.2">
      <c r="A105" t="s">
        <v>1653</v>
      </c>
      <c r="B105" t="s">
        <v>1654</v>
      </c>
      <c r="C105" t="s">
        <v>1655</v>
      </c>
      <c r="D105" t="s">
        <v>2676</v>
      </c>
      <c r="E105" t="s">
        <v>1373</v>
      </c>
      <c r="F105" t="s">
        <v>46</v>
      </c>
      <c r="G105" t="s">
        <v>47</v>
      </c>
      <c r="H105" t="s">
        <v>51</v>
      </c>
      <c r="I105" t="s">
        <v>2572</v>
      </c>
      <c r="J105" t="s">
        <v>2573</v>
      </c>
      <c r="K105" t="s">
        <v>48</v>
      </c>
      <c r="L105" t="s">
        <v>49</v>
      </c>
    </row>
    <row r="106" spans="1:12" x14ac:dyDescent="0.2">
      <c r="A106" t="s">
        <v>1656</v>
      </c>
      <c r="B106" t="s">
        <v>76</v>
      </c>
      <c r="C106" t="s">
        <v>1657</v>
      </c>
      <c r="D106" t="s">
        <v>2677</v>
      </c>
      <c r="E106" t="s">
        <v>1376</v>
      </c>
      <c r="F106" t="s">
        <v>46</v>
      </c>
      <c r="G106" t="s">
        <v>47</v>
      </c>
      <c r="H106" t="s">
        <v>51</v>
      </c>
      <c r="I106" t="s">
        <v>2572</v>
      </c>
      <c r="J106" t="s">
        <v>2573</v>
      </c>
      <c r="K106" t="s">
        <v>48</v>
      </c>
      <c r="L106" t="s">
        <v>49</v>
      </c>
    </row>
    <row r="107" spans="1:12" x14ac:dyDescent="0.2">
      <c r="A107" t="s">
        <v>1658</v>
      </c>
      <c r="B107" t="s">
        <v>76</v>
      </c>
      <c r="C107" t="s">
        <v>1659</v>
      </c>
      <c r="D107" t="s">
        <v>2678</v>
      </c>
      <c r="E107" t="s">
        <v>1380</v>
      </c>
      <c r="F107" t="s">
        <v>46</v>
      </c>
      <c r="G107" t="s">
        <v>47</v>
      </c>
      <c r="H107" t="s">
        <v>51</v>
      </c>
      <c r="I107" t="s">
        <v>2572</v>
      </c>
      <c r="J107" t="s">
        <v>2573</v>
      </c>
      <c r="K107" t="s">
        <v>48</v>
      </c>
      <c r="L107" t="s">
        <v>49</v>
      </c>
    </row>
    <row r="108" spans="1:12" x14ac:dyDescent="0.2">
      <c r="A108" t="s">
        <v>1660</v>
      </c>
      <c r="B108" t="s">
        <v>1661</v>
      </c>
      <c r="C108" t="s">
        <v>1487</v>
      </c>
      <c r="D108" t="s">
        <v>2679</v>
      </c>
      <c r="E108" t="s">
        <v>1384</v>
      </c>
      <c r="F108" t="s">
        <v>46</v>
      </c>
      <c r="G108" t="s">
        <v>47</v>
      </c>
      <c r="H108" t="s">
        <v>51</v>
      </c>
      <c r="I108" t="s">
        <v>2572</v>
      </c>
      <c r="J108" t="s">
        <v>2573</v>
      </c>
      <c r="K108" t="s">
        <v>48</v>
      </c>
      <c r="L108" t="s">
        <v>49</v>
      </c>
    </row>
    <row r="109" spans="1:12" x14ac:dyDescent="0.2">
      <c r="A109" t="s">
        <v>1662</v>
      </c>
      <c r="B109" t="s">
        <v>1661</v>
      </c>
      <c r="C109" t="s">
        <v>1663</v>
      </c>
      <c r="D109" t="s">
        <v>2680</v>
      </c>
      <c r="E109" t="s">
        <v>1388</v>
      </c>
      <c r="F109" t="s">
        <v>46</v>
      </c>
      <c r="G109" t="s">
        <v>47</v>
      </c>
      <c r="H109" t="s">
        <v>51</v>
      </c>
      <c r="I109" t="s">
        <v>2572</v>
      </c>
      <c r="J109" t="s">
        <v>2573</v>
      </c>
      <c r="K109" t="s">
        <v>48</v>
      </c>
      <c r="L109" t="s">
        <v>49</v>
      </c>
    </row>
    <row r="110" spans="1:12" x14ac:dyDescent="0.2">
      <c r="A110" t="s">
        <v>1664</v>
      </c>
      <c r="B110" t="s">
        <v>1665</v>
      </c>
      <c r="C110" t="s">
        <v>1394</v>
      </c>
      <c r="D110" t="s">
        <v>2681</v>
      </c>
      <c r="E110" t="s">
        <v>1392</v>
      </c>
      <c r="F110" t="s">
        <v>46</v>
      </c>
      <c r="G110" t="s">
        <v>47</v>
      </c>
      <c r="H110" t="s">
        <v>51</v>
      </c>
      <c r="I110" t="s">
        <v>2572</v>
      </c>
      <c r="J110" t="s">
        <v>2573</v>
      </c>
      <c r="K110" t="s">
        <v>48</v>
      </c>
      <c r="L110" t="s">
        <v>49</v>
      </c>
    </row>
    <row r="111" spans="1:12" x14ac:dyDescent="0.2">
      <c r="A111" t="s">
        <v>1666</v>
      </c>
      <c r="B111" t="s">
        <v>1667</v>
      </c>
      <c r="C111" t="s">
        <v>1668</v>
      </c>
      <c r="D111" t="s">
        <v>2682</v>
      </c>
      <c r="E111" t="s">
        <v>1395</v>
      </c>
      <c r="F111" t="s">
        <v>46</v>
      </c>
      <c r="G111" t="s">
        <v>47</v>
      </c>
      <c r="H111" t="s">
        <v>51</v>
      </c>
      <c r="I111" t="s">
        <v>2572</v>
      </c>
      <c r="J111" t="s">
        <v>2573</v>
      </c>
      <c r="K111" t="s">
        <v>48</v>
      </c>
      <c r="L111" t="s">
        <v>49</v>
      </c>
    </row>
    <row r="112" spans="1:12" x14ac:dyDescent="0.2">
      <c r="A112" t="s">
        <v>1669</v>
      </c>
      <c r="B112" t="s">
        <v>1670</v>
      </c>
      <c r="C112" t="s">
        <v>1427</v>
      </c>
      <c r="D112" t="s">
        <v>2683</v>
      </c>
      <c r="E112" t="s">
        <v>1399</v>
      </c>
      <c r="F112" t="s">
        <v>46</v>
      </c>
      <c r="G112" t="s">
        <v>47</v>
      </c>
      <c r="H112" t="s">
        <v>51</v>
      </c>
      <c r="I112" t="s">
        <v>2572</v>
      </c>
      <c r="J112" t="s">
        <v>2573</v>
      </c>
      <c r="K112" t="s">
        <v>48</v>
      </c>
      <c r="L112" t="s">
        <v>49</v>
      </c>
    </row>
    <row r="113" spans="1:12" x14ac:dyDescent="0.2">
      <c r="A113" t="s">
        <v>1671</v>
      </c>
      <c r="B113" t="s">
        <v>1672</v>
      </c>
      <c r="C113" t="s">
        <v>1402</v>
      </c>
      <c r="D113" t="s">
        <v>2684</v>
      </c>
      <c r="E113" t="s">
        <v>1403</v>
      </c>
      <c r="F113" t="s">
        <v>46</v>
      </c>
      <c r="G113" t="s">
        <v>47</v>
      </c>
      <c r="H113" t="s">
        <v>51</v>
      </c>
      <c r="I113" t="s">
        <v>2572</v>
      </c>
      <c r="J113" t="s">
        <v>2573</v>
      </c>
      <c r="K113" t="s">
        <v>48</v>
      </c>
      <c r="L113" t="s">
        <v>49</v>
      </c>
    </row>
    <row r="114" spans="1:12" x14ac:dyDescent="0.2">
      <c r="A114" t="s">
        <v>1673</v>
      </c>
      <c r="B114" t="s">
        <v>1674</v>
      </c>
      <c r="C114" t="s">
        <v>1600</v>
      </c>
      <c r="D114" t="s">
        <v>2685</v>
      </c>
      <c r="E114" t="s">
        <v>1406</v>
      </c>
      <c r="F114" t="s">
        <v>46</v>
      </c>
      <c r="G114" t="s">
        <v>47</v>
      </c>
      <c r="H114" t="s">
        <v>51</v>
      </c>
      <c r="I114" t="s">
        <v>2572</v>
      </c>
      <c r="J114" t="s">
        <v>2573</v>
      </c>
      <c r="K114" t="s">
        <v>48</v>
      </c>
      <c r="L114" t="s">
        <v>49</v>
      </c>
    </row>
    <row r="115" spans="1:12" x14ac:dyDescent="0.2">
      <c r="A115" t="s">
        <v>1675</v>
      </c>
      <c r="B115" t="s">
        <v>1676</v>
      </c>
      <c r="C115" t="s">
        <v>1677</v>
      </c>
      <c r="D115" t="s">
        <v>2686</v>
      </c>
      <c r="E115" t="s">
        <v>1409</v>
      </c>
      <c r="F115" t="s">
        <v>46</v>
      </c>
      <c r="G115" t="s">
        <v>47</v>
      </c>
      <c r="H115" t="s">
        <v>51</v>
      </c>
      <c r="I115" t="s">
        <v>2572</v>
      </c>
      <c r="J115" t="s">
        <v>2573</v>
      </c>
      <c r="K115" t="s">
        <v>48</v>
      </c>
      <c r="L115" t="s">
        <v>49</v>
      </c>
    </row>
    <row r="116" spans="1:12" x14ac:dyDescent="0.2">
      <c r="A116" t="s">
        <v>1678</v>
      </c>
      <c r="B116" t="s">
        <v>1676</v>
      </c>
      <c r="C116" t="s">
        <v>1679</v>
      </c>
      <c r="D116" t="s">
        <v>2687</v>
      </c>
      <c r="E116" t="s">
        <v>1412</v>
      </c>
      <c r="F116" t="s">
        <v>46</v>
      </c>
      <c r="G116" t="s">
        <v>47</v>
      </c>
      <c r="H116" t="s">
        <v>51</v>
      </c>
      <c r="I116" t="s">
        <v>2572</v>
      </c>
      <c r="J116" t="s">
        <v>2573</v>
      </c>
      <c r="K116" t="s">
        <v>48</v>
      </c>
      <c r="L116" t="s">
        <v>49</v>
      </c>
    </row>
    <row r="117" spans="1:12" x14ac:dyDescent="0.2">
      <c r="A117" t="s">
        <v>1680</v>
      </c>
      <c r="B117" t="s">
        <v>1681</v>
      </c>
      <c r="C117" t="s">
        <v>1682</v>
      </c>
      <c r="D117" t="s">
        <v>2688</v>
      </c>
      <c r="E117" t="s">
        <v>1414</v>
      </c>
      <c r="F117" t="s">
        <v>46</v>
      </c>
      <c r="G117" t="s">
        <v>47</v>
      </c>
      <c r="H117" t="s">
        <v>51</v>
      </c>
      <c r="I117" t="s">
        <v>2572</v>
      </c>
      <c r="J117" t="s">
        <v>2573</v>
      </c>
      <c r="K117" t="s">
        <v>48</v>
      </c>
      <c r="L117" t="s">
        <v>49</v>
      </c>
    </row>
    <row r="118" spans="1:12" x14ac:dyDescent="0.2">
      <c r="A118" t="s">
        <v>1683</v>
      </c>
      <c r="B118" t="s">
        <v>1681</v>
      </c>
      <c r="C118" t="s">
        <v>1684</v>
      </c>
      <c r="D118" t="s">
        <v>2689</v>
      </c>
      <c r="E118" t="s">
        <v>1417</v>
      </c>
      <c r="F118" t="s">
        <v>46</v>
      </c>
      <c r="G118" t="s">
        <v>47</v>
      </c>
      <c r="H118" t="s">
        <v>51</v>
      </c>
      <c r="I118" t="s">
        <v>2572</v>
      </c>
      <c r="J118" t="s">
        <v>2573</v>
      </c>
      <c r="K118" t="s">
        <v>48</v>
      </c>
      <c r="L118" t="s">
        <v>49</v>
      </c>
    </row>
    <row r="119" spans="1:12" x14ac:dyDescent="0.2">
      <c r="A119" t="s">
        <v>1685</v>
      </c>
      <c r="B119" t="s">
        <v>1681</v>
      </c>
      <c r="C119" t="s">
        <v>1686</v>
      </c>
      <c r="D119" t="s">
        <v>2690</v>
      </c>
      <c r="E119" t="s">
        <v>1421</v>
      </c>
      <c r="F119" t="s">
        <v>46</v>
      </c>
      <c r="G119" t="s">
        <v>47</v>
      </c>
      <c r="H119" t="s">
        <v>51</v>
      </c>
      <c r="I119" t="s">
        <v>2572</v>
      </c>
      <c r="J119" t="s">
        <v>2573</v>
      </c>
      <c r="K119" t="s">
        <v>48</v>
      </c>
      <c r="L119" t="s">
        <v>49</v>
      </c>
    </row>
    <row r="120" spans="1:12" x14ac:dyDescent="0.2">
      <c r="A120" t="s">
        <v>1687</v>
      </c>
      <c r="B120" t="s">
        <v>1681</v>
      </c>
      <c r="C120" t="s">
        <v>1411</v>
      </c>
      <c r="D120" t="s">
        <v>2691</v>
      </c>
      <c r="E120" t="s">
        <v>1424</v>
      </c>
      <c r="F120" t="s">
        <v>46</v>
      </c>
      <c r="G120" t="s">
        <v>47</v>
      </c>
      <c r="H120" t="s">
        <v>51</v>
      </c>
      <c r="I120" t="s">
        <v>2572</v>
      </c>
      <c r="J120" t="s">
        <v>2573</v>
      </c>
      <c r="K120" t="s">
        <v>48</v>
      </c>
      <c r="L120" t="s">
        <v>49</v>
      </c>
    </row>
    <row r="121" spans="1:12" x14ac:dyDescent="0.2">
      <c r="A121" t="s">
        <v>1688</v>
      </c>
      <c r="B121" t="s">
        <v>1681</v>
      </c>
      <c r="C121" t="s">
        <v>1411</v>
      </c>
      <c r="D121" t="s">
        <v>2692</v>
      </c>
      <c r="E121" t="s">
        <v>1428</v>
      </c>
      <c r="F121" t="s">
        <v>46</v>
      </c>
      <c r="G121" t="s">
        <v>47</v>
      </c>
      <c r="H121" t="s">
        <v>51</v>
      </c>
      <c r="I121" t="s">
        <v>2572</v>
      </c>
      <c r="J121" t="s">
        <v>2573</v>
      </c>
      <c r="K121" t="s">
        <v>48</v>
      </c>
      <c r="L121" t="s">
        <v>49</v>
      </c>
    </row>
    <row r="122" spans="1:12" x14ac:dyDescent="0.2">
      <c r="A122" t="s">
        <v>1689</v>
      </c>
      <c r="B122" t="s">
        <v>1681</v>
      </c>
      <c r="C122" t="s">
        <v>1478</v>
      </c>
      <c r="D122" t="s">
        <v>2693</v>
      </c>
      <c r="E122" t="s">
        <v>1432</v>
      </c>
      <c r="F122" t="s">
        <v>46</v>
      </c>
      <c r="G122" t="s">
        <v>47</v>
      </c>
      <c r="H122" t="s">
        <v>51</v>
      </c>
      <c r="I122" t="s">
        <v>2572</v>
      </c>
      <c r="J122" t="s">
        <v>2573</v>
      </c>
      <c r="K122" t="s">
        <v>48</v>
      </c>
      <c r="L122" t="s">
        <v>49</v>
      </c>
    </row>
    <row r="123" spans="1:12" x14ac:dyDescent="0.2">
      <c r="A123" t="s">
        <v>1690</v>
      </c>
      <c r="B123" t="s">
        <v>1691</v>
      </c>
      <c r="C123" t="s">
        <v>1692</v>
      </c>
      <c r="D123" t="s">
        <v>2694</v>
      </c>
      <c r="E123" t="s">
        <v>1436</v>
      </c>
      <c r="F123" t="s">
        <v>46</v>
      </c>
      <c r="G123" t="s">
        <v>47</v>
      </c>
      <c r="H123" t="s">
        <v>51</v>
      </c>
      <c r="I123" t="s">
        <v>2572</v>
      </c>
      <c r="J123" t="s">
        <v>2573</v>
      </c>
      <c r="K123" t="s">
        <v>48</v>
      </c>
      <c r="L123" t="s">
        <v>49</v>
      </c>
    </row>
    <row r="124" spans="1:12" x14ac:dyDescent="0.2">
      <c r="A124" t="s">
        <v>1693</v>
      </c>
      <c r="B124" t="s">
        <v>1694</v>
      </c>
      <c r="C124" t="s">
        <v>1695</v>
      </c>
      <c r="D124" t="s">
        <v>2695</v>
      </c>
      <c r="E124" t="s">
        <v>1439</v>
      </c>
      <c r="F124" t="s">
        <v>46</v>
      </c>
      <c r="G124" t="s">
        <v>47</v>
      </c>
      <c r="H124" t="s">
        <v>51</v>
      </c>
      <c r="I124" t="s">
        <v>2572</v>
      </c>
      <c r="J124" t="s">
        <v>2573</v>
      </c>
      <c r="K124" t="s">
        <v>48</v>
      </c>
      <c r="L124" t="s">
        <v>49</v>
      </c>
    </row>
    <row r="125" spans="1:12" x14ac:dyDescent="0.2">
      <c r="A125" t="s">
        <v>1696</v>
      </c>
      <c r="B125" t="s">
        <v>1697</v>
      </c>
      <c r="C125" t="s">
        <v>1659</v>
      </c>
      <c r="D125" t="s">
        <v>2696</v>
      </c>
      <c r="E125" t="s">
        <v>1442</v>
      </c>
      <c r="F125" t="s">
        <v>46</v>
      </c>
      <c r="G125" t="s">
        <v>47</v>
      </c>
      <c r="H125" t="s">
        <v>51</v>
      </c>
      <c r="I125" t="s">
        <v>2572</v>
      </c>
      <c r="J125" t="s">
        <v>2573</v>
      </c>
      <c r="K125" t="s">
        <v>48</v>
      </c>
      <c r="L125" t="s">
        <v>49</v>
      </c>
    </row>
    <row r="126" spans="1:12" x14ac:dyDescent="0.2">
      <c r="A126" t="s">
        <v>1698</v>
      </c>
      <c r="B126" t="s">
        <v>1697</v>
      </c>
      <c r="C126" t="s">
        <v>1699</v>
      </c>
      <c r="D126" t="s">
        <v>2697</v>
      </c>
      <c r="E126" t="s">
        <v>1445</v>
      </c>
      <c r="F126" t="s">
        <v>46</v>
      </c>
      <c r="G126" t="s">
        <v>47</v>
      </c>
      <c r="H126" t="s">
        <v>51</v>
      </c>
      <c r="I126" t="s">
        <v>2572</v>
      </c>
      <c r="J126" t="s">
        <v>2573</v>
      </c>
      <c r="K126" t="s">
        <v>48</v>
      </c>
      <c r="L126" t="s">
        <v>49</v>
      </c>
    </row>
    <row r="127" spans="1:12" x14ac:dyDescent="0.2">
      <c r="A127" t="s">
        <v>1700</v>
      </c>
      <c r="B127" t="s">
        <v>1701</v>
      </c>
      <c r="C127" t="s">
        <v>1702</v>
      </c>
      <c r="D127" t="s">
        <v>2698</v>
      </c>
      <c r="E127" t="s">
        <v>1448</v>
      </c>
      <c r="F127" t="s">
        <v>46</v>
      </c>
      <c r="G127" t="s">
        <v>47</v>
      </c>
      <c r="H127" t="s">
        <v>51</v>
      </c>
      <c r="I127" t="s">
        <v>2572</v>
      </c>
      <c r="J127" t="s">
        <v>2573</v>
      </c>
      <c r="K127" t="s">
        <v>48</v>
      </c>
      <c r="L127" t="s">
        <v>49</v>
      </c>
    </row>
    <row r="128" spans="1:12" x14ac:dyDescent="0.2">
      <c r="A128" t="s">
        <v>1703</v>
      </c>
      <c r="B128" t="s">
        <v>1701</v>
      </c>
      <c r="C128" t="s">
        <v>1454</v>
      </c>
      <c r="D128" t="s">
        <v>2699</v>
      </c>
      <c r="E128" t="s">
        <v>1452</v>
      </c>
      <c r="F128" t="s">
        <v>46</v>
      </c>
      <c r="G128" t="s">
        <v>47</v>
      </c>
      <c r="H128" t="s">
        <v>51</v>
      </c>
      <c r="I128" t="s">
        <v>2572</v>
      </c>
      <c r="J128" t="s">
        <v>2573</v>
      </c>
      <c r="K128" t="s">
        <v>48</v>
      </c>
      <c r="L128" t="s">
        <v>49</v>
      </c>
    </row>
    <row r="129" spans="1:12" x14ac:dyDescent="0.2">
      <c r="A129" t="s">
        <v>1704</v>
      </c>
      <c r="B129" t="s">
        <v>1705</v>
      </c>
      <c r="C129" t="s">
        <v>1706</v>
      </c>
      <c r="D129" t="s">
        <v>2700</v>
      </c>
      <c r="E129" t="s">
        <v>1455</v>
      </c>
      <c r="F129" t="s">
        <v>46</v>
      </c>
      <c r="G129" t="s">
        <v>47</v>
      </c>
      <c r="H129" t="s">
        <v>51</v>
      </c>
      <c r="I129" t="s">
        <v>2572</v>
      </c>
      <c r="J129" t="s">
        <v>2573</v>
      </c>
      <c r="K129" t="s">
        <v>48</v>
      </c>
      <c r="L129" t="s">
        <v>49</v>
      </c>
    </row>
    <row r="130" spans="1:12" x14ac:dyDescent="0.2">
      <c r="A130" t="s">
        <v>1707</v>
      </c>
      <c r="B130" t="s">
        <v>1708</v>
      </c>
      <c r="C130" t="s">
        <v>1709</v>
      </c>
      <c r="D130" t="s">
        <v>2701</v>
      </c>
      <c r="E130" t="s">
        <v>1459</v>
      </c>
      <c r="F130" t="s">
        <v>46</v>
      </c>
      <c r="G130" t="s">
        <v>47</v>
      </c>
      <c r="H130" t="s">
        <v>51</v>
      </c>
      <c r="I130" t="s">
        <v>2572</v>
      </c>
      <c r="J130" t="s">
        <v>2573</v>
      </c>
      <c r="K130" t="s">
        <v>48</v>
      </c>
      <c r="L130" t="s">
        <v>49</v>
      </c>
    </row>
    <row r="131" spans="1:12" x14ac:dyDescent="0.2">
      <c r="A131" t="s">
        <v>1710</v>
      </c>
      <c r="B131" t="s">
        <v>1711</v>
      </c>
      <c r="C131" t="s">
        <v>1423</v>
      </c>
      <c r="D131" t="s">
        <v>2702</v>
      </c>
      <c r="E131" t="s">
        <v>1463</v>
      </c>
      <c r="F131" t="s">
        <v>46</v>
      </c>
      <c r="G131" t="s">
        <v>47</v>
      </c>
      <c r="H131" t="s">
        <v>51</v>
      </c>
      <c r="I131" t="s">
        <v>2572</v>
      </c>
      <c r="J131" t="s">
        <v>2573</v>
      </c>
      <c r="K131" t="s">
        <v>48</v>
      </c>
      <c r="L131" t="s">
        <v>49</v>
      </c>
    </row>
    <row r="132" spans="1:12" x14ac:dyDescent="0.2">
      <c r="A132" t="s">
        <v>1712</v>
      </c>
      <c r="B132" t="s">
        <v>1713</v>
      </c>
      <c r="C132" t="s">
        <v>1383</v>
      </c>
      <c r="D132" t="s">
        <v>2703</v>
      </c>
      <c r="E132" t="s">
        <v>1466</v>
      </c>
      <c r="F132" t="s">
        <v>46</v>
      </c>
      <c r="G132" t="s">
        <v>47</v>
      </c>
      <c r="H132" t="s">
        <v>51</v>
      </c>
      <c r="I132" t="s">
        <v>2572</v>
      </c>
      <c r="J132" t="s">
        <v>2573</v>
      </c>
      <c r="K132" t="s">
        <v>48</v>
      </c>
      <c r="L132" t="s">
        <v>49</v>
      </c>
    </row>
    <row r="133" spans="1:12" x14ac:dyDescent="0.2">
      <c r="A133" t="s">
        <v>1714</v>
      </c>
      <c r="B133" t="s">
        <v>1333</v>
      </c>
      <c r="C133" t="s">
        <v>1355</v>
      </c>
      <c r="D133" t="s">
        <v>2704</v>
      </c>
      <c r="E133" t="s">
        <v>1469</v>
      </c>
      <c r="F133" t="s">
        <v>46</v>
      </c>
      <c r="G133" t="s">
        <v>47</v>
      </c>
      <c r="H133" t="s">
        <v>51</v>
      </c>
      <c r="I133" t="s">
        <v>2572</v>
      </c>
      <c r="J133" t="s">
        <v>2573</v>
      </c>
      <c r="K133" t="s">
        <v>48</v>
      </c>
      <c r="L133" t="s">
        <v>49</v>
      </c>
    </row>
    <row r="134" spans="1:12" x14ac:dyDescent="0.2">
      <c r="A134" t="s">
        <v>1715</v>
      </c>
      <c r="B134" t="s">
        <v>1333</v>
      </c>
      <c r="C134" t="s">
        <v>1361</v>
      </c>
      <c r="D134" t="s">
        <v>2705</v>
      </c>
      <c r="E134" t="s">
        <v>1472</v>
      </c>
      <c r="F134" t="s">
        <v>46</v>
      </c>
      <c r="G134" t="s">
        <v>47</v>
      </c>
      <c r="H134" t="s">
        <v>51</v>
      </c>
      <c r="I134" t="s">
        <v>2572</v>
      </c>
      <c r="J134" t="s">
        <v>2573</v>
      </c>
      <c r="K134" t="s">
        <v>48</v>
      </c>
      <c r="L134" t="s">
        <v>49</v>
      </c>
    </row>
    <row r="135" spans="1:12" x14ac:dyDescent="0.2">
      <c r="A135" t="s">
        <v>1716</v>
      </c>
      <c r="B135" t="s">
        <v>1333</v>
      </c>
      <c r="C135" t="s">
        <v>1717</v>
      </c>
      <c r="D135" t="s">
        <v>2706</v>
      </c>
      <c r="E135" t="s">
        <v>1476</v>
      </c>
      <c r="F135" t="s">
        <v>46</v>
      </c>
      <c r="G135" t="s">
        <v>47</v>
      </c>
      <c r="H135" t="s">
        <v>51</v>
      </c>
      <c r="I135" t="s">
        <v>2572</v>
      </c>
      <c r="J135" t="s">
        <v>2573</v>
      </c>
      <c r="K135" t="s">
        <v>48</v>
      </c>
      <c r="L135" t="s">
        <v>49</v>
      </c>
    </row>
    <row r="136" spans="1:12" x14ac:dyDescent="0.2">
      <c r="A136" t="s">
        <v>1718</v>
      </c>
      <c r="B136" t="s">
        <v>1333</v>
      </c>
      <c r="C136" t="s">
        <v>1719</v>
      </c>
      <c r="D136" t="s">
        <v>2707</v>
      </c>
      <c r="E136" t="s">
        <v>1479</v>
      </c>
      <c r="F136" t="s">
        <v>46</v>
      </c>
      <c r="G136" t="s">
        <v>47</v>
      </c>
      <c r="H136" t="s">
        <v>51</v>
      </c>
      <c r="I136" t="s">
        <v>2572</v>
      </c>
      <c r="J136" t="s">
        <v>2573</v>
      </c>
      <c r="K136" t="s">
        <v>48</v>
      </c>
      <c r="L136" t="s">
        <v>49</v>
      </c>
    </row>
    <row r="137" spans="1:12" x14ac:dyDescent="0.2">
      <c r="A137" t="s">
        <v>1720</v>
      </c>
      <c r="B137" t="s">
        <v>1333</v>
      </c>
      <c r="C137" t="s">
        <v>1721</v>
      </c>
      <c r="D137" t="s">
        <v>2708</v>
      </c>
      <c r="E137" t="s">
        <v>1481</v>
      </c>
      <c r="F137" t="s">
        <v>46</v>
      </c>
      <c r="G137" t="s">
        <v>47</v>
      </c>
      <c r="H137" t="s">
        <v>51</v>
      </c>
      <c r="I137" t="s">
        <v>2572</v>
      </c>
      <c r="J137" t="s">
        <v>2573</v>
      </c>
      <c r="K137" t="s">
        <v>48</v>
      </c>
      <c r="L137" t="s">
        <v>49</v>
      </c>
    </row>
    <row r="138" spans="1:12" x14ac:dyDescent="0.2">
      <c r="A138" t="s">
        <v>1722</v>
      </c>
      <c r="B138" t="s">
        <v>1723</v>
      </c>
      <c r="C138" t="s">
        <v>1724</v>
      </c>
      <c r="D138" t="s">
        <v>2709</v>
      </c>
      <c r="E138" t="s">
        <v>1485</v>
      </c>
      <c r="F138" t="s">
        <v>46</v>
      </c>
      <c r="G138" t="s">
        <v>47</v>
      </c>
      <c r="H138" t="s">
        <v>51</v>
      </c>
      <c r="I138" t="s">
        <v>2572</v>
      </c>
      <c r="J138" t="s">
        <v>2573</v>
      </c>
      <c r="K138" t="s">
        <v>48</v>
      </c>
      <c r="L138" t="s">
        <v>49</v>
      </c>
    </row>
    <row r="139" spans="1:12" x14ac:dyDescent="0.2">
      <c r="A139" t="s">
        <v>1725</v>
      </c>
      <c r="B139" t="s">
        <v>1382</v>
      </c>
      <c r="C139" t="s">
        <v>1726</v>
      </c>
      <c r="D139" t="s">
        <v>2710</v>
      </c>
      <c r="E139" t="s">
        <v>1488</v>
      </c>
      <c r="F139" t="s">
        <v>46</v>
      </c>
      <c r="G139" t="s">
        <v>47</v>
      </c>
      <c r="H139" t="s">
        <v>51</v>
      </c>
      <c r="I139" t="s">
        <v>2572</v>
      </c>
      <c r="J139" t="s">
        <v>2573</v>
      </c>
      <c r="K139" t="s">
        <v>48</v>
      </c>
      <c r="L139" t="s">
        <v>49</v>
      </c>
    </row>
    <row r="140" spans="1:12" x14ac:dyDescent="0.2">
      <c r="A140" t="s">
        <v>1727</v>
      </c>
      <c r="B140" t="s">
        <v>1728</v>
      </c>
      <c r="C140" t="s">
        <v>1729</v>
      </c>
      <c r="D140" t="s">
        <v>2711</v>
      </c>
      <c r="E140" t="s">
        <v>1490</v>
      </c>
      <c r="F140" t="s">
        <v>46</v>
      </c>
      <c r="G140" t="s">
        <v>47</v>
      </c>
      <c r="H140" t="s">
        <v>51</v>
      </c>
      <c r="I140" t="s">
        <v>2572</v>
      </c>
      <c r="J140" t="s">
        <v>2573</v>
      </c>
      <c r="K140" t="s">
        <v>48</v>
      </c>
      <c r="L140" t="s">
        <v>49</v>
      </c>
    </row>
    <row r="141" spans="1:12" x14ac:dyDescent="0.2">
      <c r="A141" t="s">
        <v>1730</v>
      </c>
      <c r="B141" t="s">
        <v>1731</v>
      </c>
      <c r="C141" t="s">
        <v>1435</v>
      </c>
      <c r="D141" t="s">
        <v>2712</v>
      </c>
      <c r="E141" t="s">
        <v>1493</v>
      </c>
      <c r="F141" t="s">
        <v>46</v>
      </c>
      <c r="G141" t="s">
        <v>47</v>
      </c>
      <c r="H141" t="s">
        <v>51</v>
      </c>
      <c r="I141" t="s">
        <v>2572</v>
      </c>
      <c r="J141" t="s">
        <v>2573</v>
      </c>
      <c r="K141" t="s">
        <v>48</v>
      </c>
      <c r="L141" t="s">
        <v>49</v>
      </c>
    </row>
    <row r="142" spans="1:12" x14ac:dyDescent="0.2">
      <c r="A142" t="s">
        <v>1732</v>
      </c>
      <c r="B142" t="s">
        <v>1733</v>
      </c>
      <c r="C142" t="s">
        <v>1734</v>
      </c>
      <c r="D142" t="s">
        <v>2713</v>
      </c>
      <c r="E142" t="s">
        <v>1496</v>
      </c>
      <c r="F142" t="s">
        <v>46</v>
      </c>
      <c r="G142" t="s">
        <v>47</v>
      </c>
      <c r="H142" t="s">
        <v>51</v>
      </c>
      <c r="I142" t="s">
        <v>2572</v>
      </c>
      <c r="J142" t="s">
        <v>2573</v>
      </c>
      <c r="K142" t="s">
        <v>48</v>
      </c>
      <c r="L142" t="s">
        <v>49</v>
      </c>
    </row>
    <row r="143" spans="1:12" x14ac:dyDescent="0.2">
      <c r="A143" t="s">
        <v>1735</v>
      </c>
      <c r="B143" t="s">
        <v>1401</v>
      </c>
      <c r="C143" t="s">
        <v>1736</v>
      </c>
      <c r="D143" t="s">
        <v>2714</v>
      </c>
      <c r="E143" t="s">
        <v>1499</v>
      </c>
      <c r="F143" t="s">
        <v>46</v>
      </c>
      <c r="G143" t="s">
        <v>47</v>
      </c>
      <c r="H143" t="s">
        <v>51</v>
      </c>
      <c r="I143" t="s">
        <v>2572</v>
      </c>
      <c r="J143" t="s">
        <v>2573</v>
      </c>
      <c r="K143" t="s">
        <v>48</v>
      </c>
      <c r="L143" t="s">
        <v>49</v>
      </c>
    </row>
    <row r="144" spans="1:12" x14ac:dyDescent="0.2">
      <c r="A144" t="s">
        <v>1737</v>
      </c>
      <c r="B144" t="s">
        <v>1401</v>
      </c>
      <c r="C144" t="s">
        <v>1521</v>
      </c>
      <c r="D144" t="s">
        <v>2715</v>
      </c>
      <c r="E144" t="s">
        <v>1503</v>
      </c>
      <c r="F144" t="s">
        <v>46</v>
      </c>
      <c r="G144" t="s">
        <v>47</v>
      </c>
      <c r="H144" t="s">
        <v>51</v>
      </c>
      <c r="I144" t="s">
        <v>2572</v>
      </c>
      <c r="J144" t="s">
        <v>2573</v>
      </c>
      <c r="K144" t="s">
        <v>48</v>
      </c>
      <c r="L144" t="s">
        <v>49</v>
      </c>
    </row>
    <row r="145" spans="1:12" x14ac:dyDescent="0.2">
      <c r="A145" t="s">
        <v>1738</v>
      </c>
      <c r="B145" t="s">
        <v>1739</v>
      </c>
      <c r="C145" t="s">
        <v>1740</v>
      </c>
      <c r="D145" t="s">
        <v>2716</v>
      </c>
      <c r="E145" t="s">
        <v>1507</v>
      </c>
      <c r="F145" t="s">
        <v>46</v>
      </c>
      <c r="G145" t="s">
        <v>47</v>
      </c>
      <c r="H145" t="s">
        <v>51</v>
      </c>
      <c r="I145" t="s">
        <v>2572</v>
      </c>
      <c r="J145" t="s">
        <v>2573</v>
      </c>
      <c r="K145" t="s">
        <v>48</v>
      </c>
      <c r="L145" t="s">
        <v>49</v>
      </c>
    </row>
    <row r="146" spans="1:12" x14ac:dyDescent="0.2">
      <c r="A146" t="s">
        <v>1741</v>
      </c>
      <c r="B146" t="s">
        <v>1434</v>
      </c>
      <c r="C146" t="s">
        <v>1394</v>
      </c>
      <c r="D146" t="s">
        <v>2717</v>
      </c>
      <c r="E146" t="s">
        <v>1510</v>
      </c>
      <c r="F146" t="s">
        <v>46</v>
      </c>
      <c r="G146" t="s">
        <v>47</v>
      </c>
      <c r="H146" t="s">
        <v>51</v>
      </c>
      <c r="I146" t="s">
        <v>2572</v>
      </c>
      <c r="J146" t="s">
        <v>2573</v>
      </c>
      <c r="K146" t="s">
        <v>48</v>
      </c>
      <c r="L146" t="s">
        <v>49</v>
      </c>
    </row>
    <row r="147" spans="1:12" x14ac:dyDescent="0.2">
      <c r="A147" t="s">
        <v>1742</v>
      </c>
      <c r="B147" t="s">
        <v>1474</v>
      </c>
      <c r="C147" t="s">
        <v>1743</v>
      </c>
      <c r="D147" t="s">
        <v>2718</v>
      </c>
      <c r="E147" t="s">
        <v>1514</v>
      </c>
      <c r="F147" t="s">
        <v>46</v>
      </c>
      <c r="G147" t="s">
        <v>47</v>
      </c>
      <c r="H147" t="s">
        <v>51</v>
      </c>
      <c r="I147" t="s">
        <v>2572</v>
      </c>
      <c r="J147" t="s">
        <v>2573</v>
      </c>
      <c r="K147" t="s">
        <v>48</v>
      </c>
      <c r="L147" t="s">
        <v>49</v>
      </c>
    </row>
    <row r="148" spans="1:12" x14ac:dyDescent="0.2">
      <c r="A148" t="s">
        <v>1744</v>
      </c>
      <c r="B148" t="s">
        <v>1483</v>
      </c>
      <c r="C148" t="s">
        <v>1745</v>
      </c>
      <c r="D148" t="s">
        <v>2719</v>
      </c>
      <c r="E148" t="s">
        <v>1518</v>
      </c>
      <c r="F148" t="s">
        <v>46</v>
      </c>
      <c r="G148" t="s">
        <v>47</v>
      </c>
      <c r="H148" t="s">
        <v>51</v>
      </c>
      <c r="I148" t="s">
        <v>2572</v>
      </c>
      <c r="J148" t="s">
        <v>2573</v>
      </c>
      <c r="K148" t="s">
        <v>48</v>
      </c>
      <c r="L148" t="s">
        <v>49</v>
      </c>
    </row>
    <row r="149" spans="1:12" x14ac:dyDescent="0.2">
      <c r="A149" t="s">
        <v>1746</v>
      </c>
      <c r="B149" t="s">
        <v>1505</v>
      </c>
      <c r="C149" t="s">
        <v>1747</v>
      </c>
      <c r="D149" t="s">
        <v>2720</v>
      </c>
      <c r="E149" t="s">
        <v>1522</v>
      </c>
      <c r="F149" t="s">
        <v>46</v>
      </c>
      <c r="G149" t="s">
        <v>47</v>
      </c>
      <c r="H149" t="s">
        <v>51</v>
      </c>
      <c r="I149" t="s">
        <v>2572</v>
      </c>
      <c r="J149" t="s">
        <v>2573</v>
      </c>
      <c r="K149" t="s">
        <v>48</v>
      </c>
      <c r="L149" t="s">
        <v>49</v>
      </c>
    </row>
    <row r="150" spans="1:12" x14ac:dyDescent="0.2">
      <c r="A150" t="s">
        <v>1748</v>
      </c>
      <c r="B150" t="s">
        <v>1749</v>
      </c>
      <c r="C150" t="s">
        <v>1750</v>
      </c>
      <c r="D150" t="s">
        <v>2721</v>
      </c>
      <c r="E150" t="s">
        <v>1526</v>
      </c>
      <c r="F150" t="s">
        <v>46</v>
      </c>
      <c r="G150" t="s">
        <v>47</v>
      </c>
      <c r="H150" t="s">
        <v>51</v>
      </c>
      <c r="I150" t="s">
        <v>2572</v>
      </c>
      <c r="J150" t="s">
        <v>2573</v>
      </c>
      <c r="K150" t="s">
        <v>48</v>
      </c>
      <c r="L150" t="s">
        <v>49</v>
      </c>
    </row>
    <row r="151" spans="1:12" x14ac:dyDescent="0.2">
      <c r="A151" t="s">
        <v>1751</v>
      </c>
      <c r="B151" t="s">
        <v>1559</v>
      </c>
      <c r="C151" t="s">
        <v>1529</v>
      </c>
      <c r="D151" t="s">
        <v>2722</v>
      </c>
      <c r="E151" t="s">
        <v>1530</v>
      </c>
      <c r="F151" t="s">
        <v>46</v>
      </c>
      <c r="G151" t="s">
        <v>47</v>
      </c>
      <c r="H151" t="s">
        <v>51</v>
      </c>
      <c r="I151" t="s">
        <v>2572</v>
      </c>
      <c r="J151" t="s">
        <v>2573</v>
      </c>
      <c r="K151" t="s">
        <v>48</v>
      </c>
      <c r="L151" t="s">
        <v>49</v>
      </c>
    </row>
    <row r="152" spans="1:12" x14ac:dyDescent="0.2">
      <c r="A152" t="s">
        <v>1752</v>
      </c>
      <c r="B152" t="s">
        <v>1559</v>
      </c>
      <c r="C152" t="s">
        <v>1753</v>
      </c>
      <c r="D152" t="s">
        <v>2723</v>
      </c>
      <c r="E152" t="s">
        <v>1533</v>
      </c>
      <c r="F152" t="s">
        <v>46</v>
      </c>
      <c r="G152" t="s">
        <v>47</v>
      </c>
      <c r="H152" t="s">
        <v>51</v>
      </c>
      <c r="I152" t="s">
        <v>2572</v>
      </c>
      <c r="J152" t="s">
        <v>2573</v>
      </c>
      <c r="K152" t="s">
        <v>48</v>
      </c>
      <c r="L152" t="s">
        <v>49</v>
      </c>
    </row>
    <row r="153" spans="1:12" x14ac:dyDescent="0.2">
      <c r="A153" t="s">
        <v>1754</v>
      </c>
      <c r="B153" t="s">
        <v>1559</v>
      </c>
      <c r="C153" t="s">
        <v>1755</v>
      </c>
      <c r="D153" t="s">
        <v>2724</v>
      </c>
      <c r="E153" t="s">
        <v>1536</v>
      </c>
      <c r="F153" t="s">
        <v>46</v>
      </c>
      <c r="G153" t="s">
        <v>47</v>
      </c>
      <c r="H153" t="s">
        <v>51</v>
      </c>
      <c r="I153" t="s">
        <v>2572</v>
      </c>
      <c r="J153" t="s">
        <v>2573</v>
      </c>
      <c r="K153" t="s">
        <v>48</v>
      </c>
      <c r="L153" t="s">
        <v>49</v>
      </c>
    </row>
    <row r="154" spans="1:12" x14ac:dyDescent="0.2">
      <c r="A154" t="s">
        <v>1756</v>
      </c>
      <c r="B154" t="s">
        <v>1575</v>
      </c>
      <c r="C154" t="s">
        <v>1757</v>
      </c>
      <c r="D154" t="s">
        <v>2725</v>
      </c>
      <c r="E154" t="s">
        <v>1539</v>
      </c>
      <c r="F154" t="s">
        <v>46</v>
      </c>
      <c r="G154" t="s">
        <v>47</v>
      </c>
      <c r="H154" t="s">
        <v>51</v>
      </c>
      <c r="I154" t="s">
        <v>2572</v>
      </c>
      <c r="J154" t="s">
        <v>2573</v>
      </c>
      <c r="K154" t="s">
        <v>48</v>
      </c>
      <c r="L154" t="s">
        <v>49</v>
      </c>
    </row>
    <row r="155" spans="1:12" x14ac:dyDescent="0.2">
      <c r="A155" t="s">
        <v>1758</v>
      </c>
      <c r="B155" t="s">
        <v>1759</v>
      </c>
      <c r="C155" t="s">
        <v>1420</v>
      </c>
      <c r="D155" t="s">
        <v>2726</v>
      </c>
      <c r="E155" t="s">
        <v>1543</v>
      </c>
      <c r="F155" t="s">
        <v>46</v>
      </c>
      <c r="G155" t="s">
        <v>47</v>
      </c>
      <c r="H155" t="s">
        <v>51</v>
      </c>
      <c r="I155" t="s">
        <v>2572</v>
      </c>
      <c r="J155" t="s">
        <v>2573</v>
      </c>
      <c r="K155" t="s">
        <v>48</v>
      </c>
      <c r="L155" t="s">
        <v>49</v>
      </c>
    </row>
    <row r="156" spans="1:12" x14ac:dyDescent="0.2">
      <c r="A156" t="s">
        <v>1760</v>
      </c>
      <c r="B156" t="s">
        <v>1581</v>
      </c>
      <c r="C156" t="s">
        <v>1761</v>
      </c>
      <c r="D156" t="s">
        <v>2727</v>
      </c>
      <c r="E156" t="s">
        <v>1546</v>
      </c>
      <c r="F156" t="s">
        <v>46</v>
      </c>
      <c r="G156" t="s">
        <v>47</v>
      </c>
      <c r="H156" t="s">
        <v>51</v>
      </c>
      <c r="I156" t="s">
        <v>2572</v>
      </c>
      <c r="J156" t="s">
        <v>2573</v>
      </c>
      <c r="K156" t="s">
        <v>48</v>
      </c>
      <c r="L156" t="s">
        <v>49</v>
      </c>
    </row>
    <row r="157" spans="1:12" x14ac:dyDescent="0.2">
      <c r="A157" t="s">
        <v>1762</v>
      </c>
      <c r="B157" t="s">
        <v>1763</v>
      </c>
      <c r="C157" t="s">
        <v>1695</v>
      </c>
      <c r="D157" t="s">
        <v>2728</v>
      </c>
      <c r="E157" t="s">
        <v>1549</v>
      </c>
      <c r="F157" t="s">
        <v>46</v>
      </c>
      <c r="G157" t="s">
        <v>47</v>
      </c>
      <c r="H157" t="s">
        <v>51</v>
      </c>
      <c r="I157" t="s">
        <v>2572</v>
      </c>
      <c r="J157" t="s">
        <v>2573</v>
      </c>
      <c r="K157" t="s">
        <v>48</v>
      </c>
      <c r="L157" t="s">
        <v>49</v>
      </c>
    </row>
    <row r="158" spans="1:12" x14ac:dyDescent="0.2">
      <c r="A158" t="s">
        <v>1764</v>
      </c>
      <c r="B158" t="s">
        <v>1605</v>
      </c>
      <c r="C158" t="s">
        <v>1765</v>
      </c>
      <c r="D158" t="s">
        <v>2729</v>
      </c>
      <c r="E158" t="s">
        <v>1553</v>
      </c>
      <c r="F158" t="s">
        <v>46</v>
      </c>
      <c r="G158" t="s">
        <v>47</v>
      </c>
      <c r="H158" t="s">
        <v>51</v>
      </c>
      <c r="I158" t="s">
        <v>2572</v>
      </c>
      <c r="J158" t="s">
        <v>2573</v>
      </c>
      <c r="K158" t="s">
        <v>48</v>
      </c>
      <c r="L158" t="s">
        <v>49</v>
      </c>
    </row>
    <row r="159" spans="1:12" x14ac:dyDescent="0.2">
      <c r="A159" t="s">
        <v>1766</v>
      </c>
      <c r="B159" t="s">
        <v>1767</v>
      </c>
      <c r="C159" t="s">
        <v>1462</v>
      </c>
      <c r="D159" t="s">
        <v>2730</v>
      </c>
      <c r="E159" t="s">
        <v>1557</v>
      </c>
      <c r="F159" t="s">
        <v>46</v>
      </c>
      <c r="G159" t="s">
        <v>47</v>
      </c>
      <c r="H159" t="s">
        <v>51</v>
      </c>
      <c r="I159" t="s">
        <v>2572</v>
      </c>
      <c r="J159" t="s">
        <v>2573</v>
      </c>
      <c r="K159" t="s">
        <v>48</v>
      </c>
      <c r="L159" t="s">
        <v>49</v>
      </c>
    </row>
    <row r="160" spans="1:12" x14ac:dyDescent="0.2">
      <c r="A160" t="s">
        <v>1768</v>
      </c>
      <c r="B160" t="s">
        <v>1769</v>
      </c>
      <c r="C160" t="s">
        <v>1770</v>
      </c>
      <c r="D160" t="s">
        <v>2731</v>
      </c>
      <c r="E160" t="s">
        <v>1561</v>
      </c>
      <c r="F160" t="s">
        <v>46</v>
      </c>
      <c r="G160" t="s">
        <v>47</v>
      </c>
      <c r="H160" t="s">
        <v>51</v>
      </c>
      <c r="I160" t="s">
        <v>2572</v>
      </c>
      <c r="J160" t="s">
        <v>2573</v>
      </c>
      <c r="K160" t="s">
        <v>48</v>
      </c>
      <c r="L160" t="s">
        <v>49</v>
      </c>
    </row>
    <row r="161" spans="1:12" x14ac:dyDescent="0.2">
      <c r="A161" t="s">
        <v>1771</v>
      </c>
      <c r="B161" t="s">
        <v>1616</v>
      </c>
      <c r="C161" t="s">
        <v>1454</v>
      </c>
      <c r="D161" t="s">
        <v>2732</v>
      </c>
      <c r="E161" t="s">
        <v>1564</v>
      </c>
      <c r="F161" t="s">
        <v>46</v>
      </c>
      <c r="G161" t="s">
        <v>47</v>
      </c>
      <c r="H161" t="s">
        <v>51</v>
      </c>
      <c r="I161" t="s">
        <v>2572</v>
      </c>
      <c r="J161" t="s">
        <v>2573</v>
      </c>
      <c r="K161" t="s">
        <v>48</v>
      </c>
      <c r="L161" t="s">
        <v>49</v>
      </c>
    </row>
    <row r="162" spans="1:12" x14ac:dyDescent="0.2">
      <c r="A162" t="s">
        <v>1772</v>
      </c>
      <c r="B162" t="s">
        <v>1620</v>
      </c>
      <c r="C162" t="s">
        <v>1532</v>
      </c>
      <c r="D162" t="s">
        <v>2733</v>
      </c>
      <c r="E162" t="s">
        <v>1567</v>
      </c>
      <c r="F162" t="s">
        <v>46</v>
      </c>
      <c r="G162" t="s">
        <v>47</v>
      </c>
      <c r="H162" t="s">
        <v>51</v>
      </c>
      <c r="I162" t="s">
        <v>2572</v>
      </c>
      <c r="J162" t="s">
        <v>2573</v>
      </c>
      <c r="K162" t="s">
        <v>48</v>
      </c>
      <c r="L162" t="s">
        <v>49</v>
      </c>
    </row>
    <row r="163" spans="1:12" x14ac:dyDescent="0.2">
      <c r="A163" t="s">
        <v>1773</v>
      </c>
      <c r="B163" t="s">
        <v>1626</v>
      </c>
      <c r="C163" t="s">
        <v>1774</v>
      </c>
      <c r="D163" t="s">
        <v>2734</v>
      </c>
      <c r="E163" t="s">
        <v>1570</v>
      </c>
      <c r="F163" t="s">
        <v>46</v>
      </c>
      <c r="G163" t="s">
        <v>47</v>
      </c>
      <c r="H163" t="s">
        <v>51</v>
      </c>
      <c r="I163" t="s">
        <v>2572</v>
      </c>
      <c r="J163" t="s">
        <v>2573</v>
      </c>
      <c r="K163" t="s">
        <v>48</v>
      </c>
      <c r="L163" t="s">
        <v>49</v>
      </c>
    </row>
    <row r="164" spans="1:12" x14ac:dyDescent="0.2">
      <c r="A164" t="s">
        <v>1775</v>
      </c>
      <c r="B164" t="s">
        <v>1776</v>
      </c>
      <c r="C164" t="s">
        <v>1777</v>
      </c>
      <c r="D164" t="s">
        <v>2735</v>
      </c>
      <c r="E164" t="s">
        <v>1573</v>
      </c>
      <c r="F164" t="s">
        <v>46</v>
      </c>
      <c r="G164" t="s">
        <v>47</v>
      </c>
      <c r="H164" t="s">
        <v>51</v>
      </c>
      <c r="I164" t="s">
        <v>2572</v>
      </c>
      <c r="J164" t="s">
        <v>2573</v>
      </c>
      <c r="K164" t="s">
        <v>48</v>
      </c>
      <c r="L164" t="s">
        <v>49</v>
      </c>
    </row>
    <row r="165" spans="1:12" x14ac:dyDescent="0.2">
      <c r="A165" t="s">
        <v>1778</v>
      </c>
      <c r="B165" t="s">
        <v>1649</v>
      </c>
      <c r="C165" t="s">
        <v>1779</v>
      </c>
      <c r="D165" t="s">
        <v>2736</v>
      </c>
      <c r="E165" t="s">
        <v>1576</v>
      </c>
      <c r="F165" t="s">
        <v>46</v>
      </c>
      <c r="G165" t="s">
        <v>47</v>
      </c>
      <c r="H165" t="s">
        <v>51</v>
      </c>
      <c r="I165" t="s">
        <v>2572</v>
      </c>
      <c r="J165" t="s">
        <v>2573</v>
      </c>
      <c r="K165" t="s">
        <v>48</v>
      </c>
      <c r="L165" t="s">
        <v>49</v>
      </c>
    </row>
    <row r="166" spans="1:12" x14ac:dyDescent="0.2">
      <c r="A166" t="s">
        <v>1780</v>
      </c>
      <c r="B166" t="s">
        <v>1661</v>
      </c>
      <c r="C166" t="s">
        <v>1781</v>
      </c>
      <c r="D166" t="s">
        <v>2737</v>
      </c>
      <c r="E166" t="s">
        <v>1579</v>
      </c>
      <c r="F166" t="s">
        <v>46</v>
      </c>
      <c r="G166" t="s">
        <v>47</v>
      </c>
      <c r="H166" t="s">
        <v>51</v>
      </c>
      <c r="I166" t="s">
        <v>2572</v>
      </c>
      <c r="J166" t="s">
        <v>2573</v>
      </c>
      <c r="K166" t="s">
        <v>48</v>
      </c>
      <c r="L166" t="s">
        <v>49</v>
      </c>
    </row>
    <row r="167" spans="1:12" x14ac:dyDescent="0.2">
      <c r="A167" t="s">
        <v>1782</v>
      </c>
      <c r="B167" t="s">
        <v>1665</v>
      </c>
      <c r="C167" t="s">
        <v>1391</v>
      </c>
      <c r="D167" t="s">
        <v>2738</v>
      </c>
      <c r="E167" t="s">
        <v>1583</v>
      </c>
      <c r="F167" t="s">
        <v>46</v>
      </c>
      <c r="G167" t="s">
        <v>47</v>
      </c>
      <c r="H167" t="s">
        <v>51</v>
      </c>
      <c r="I167" t="s">
        <v>2572</v>
      </c>
      <c r="J167" t="s">
        <v>2573</v>
      </c>
      <c r="K167" t="s">
        <v>48</v>
      </c>
      <c r="L167" t="s">
        <v>49</v>
      </c>
    </row>
    <row r="168" spans="1:12" x14ac:dyDescent="0.2">
      <c r="A168" t="s">
        <v>1783</v>
      </c>
      <c r="B168" t="s">
        <v>1665</v>
      </c>
      <c r="C168" t="s">
        <v>1659</v>
      </c>
      <c r="D168" t="s">
        <v>2739</v>
      </c>
      <c r="E168" t="s">
        <v>1586</v>
      </c>
      <c r="F168" t="s">
        <v>46</v>
      </c>
      <c r="G168" t="s">
        <v>47</v>
      </c>
      <c r="H168" t="s">
        <v>51</v>
      </c>
      <c r="I168" t="s">
        <v>2572</v>
      </c>
      <c r="J168" t="s">
        <v>2573</v>
      </c>
      <c r="K168" t="s">
        <v>48</v>
      </c>
      <c r="L168" t="s">
        <v>49</v>
      </c>
    </row>
    <row r="169" spans="1:12" x14ac:dyDescent="0.2">
      <c r="A169" t="s">
        <v>1784</v>
      </c>
      <c r="B169" t="s">
        <v>1785</v>
      </c>
      <c r="C169" t="s">
        <v>1786</v>
      </c>
      <c r="D169" t="s">
        <v>2740</v>
      </c>
      <c r="E169" t="s">
        <v>1589</v>
      </c>
      <c r="F169" t="s">
        <v>46</v>
      </c>
      <c r="G169" t="s">
        <v>47</v>
      </c>
      <c r="H169" t="s">
        <v>51</v>
      </c>
      <c r="I169" t="s">
        <v>2572</v>
      </c>
      <c r="J169" t="s">
        <v>2573</v>
      </c>
      <c r="K169" t="s">
        <v>48</v>
      </c>
      <c r="L169" t="s">
        <v>49</v>
      </c>
    </row>
    <row r="170" spans="1:12" x14ac:dyDescent="0.2">
      <c r="A170" t="s">
        <v>1787</v>
      </c>
      <c r="B170" t="s">
        <v>1788</v>
      </c>
      <c r="C170" t="s">
        <v>1789</v>
      </c>
      <c r="D170" t="s">
        <v>2741</v>
      </c>
      <c r="E170" t="s">
        <v>1593</v>
      </c>
      <c r="F170" t="s">
        <v>46</v>
      </c>
      <c r="G170" t="s">
        <v>47</v>
      </c>
      <c r="H170" t="s">
        <v>51</v>
      </c>
      <c r="I170" t="s">
        <v>2572</v>
      </c>
      <c r="J170" t="s">
        <v>2573</v>
      </c>
      <c r="K170" t="s">
        <v>48</v>
      </c>
      <c r="L170" t="s">
        <v>49</v>
      </c>
    </row>
    <row r="171" spans="1:12" x14ac:dyDescent="0.2">
      <c r="A171" t="s">
        <v>1790</v>
      </c>
      <c r="B171" t="s">
        <v>1676</v>
      </c>
      <c r="C171" t="s">
        <v>1791</v>
      </c>
      <c r="D171" t="s">
        <v>2742</v>
      </c>
      <c r="E171" t="s">
        <v>1595</v>
      </c>
      <c r="F171" t="s">
        <v>46</v>
      </c>
      <c r="G171" t="s">
        <v>47</v>
      </c>
      <c r="H171" t="s">
        <v>51</v>
      </c>
      <c r="I171" t="s">
        <v>2572</v>
      </c>
      <c r="J171" t="s">
        <v>2573</v>
      </c>
      <c r="K171" t="s">
        <v>48</v>
      </c>
      <c r="L171" t="s">
        <v>49</v>
      </c>
    </row>
    <row r="172" spans="1:12" x14ac:dyDescent="0.2">
      <c r="A172" t="s">
        <v>1792</v>
      </c>
      <c r="B172" t="s">
        <v>1681</v>
      </c>
      <c r="C172" t="s">
        <v>1793</v>
      </c>
      <c r="D172" t="s">
        <v>2743</v>
      </c>
      <c r="E172" t="s">
        <v>1598</v>
      </c>
      <c r="F172" t="s">
        <v>46</v>
      </c>
      <c r="G172" t="s">
        <v>47</v>
      </c>
      <c r="H172" t="s">
        <v>51</v>
      </c>
      <c r="I172" t="s">
        <v>2572</v>
      </c>
      <c r="J172" t="s">
        <v>2573</v>
      </c>
      <c r="K172" t="s">
        <v>48</v>
      </c>
      <c r="L172" t="s">
        <v>49</v>
      </c>
    </row>
    <row r="173" spans="1:12" x14ac:dyDescent="0.2">
      <c r="A173" t="s">
        <v>1794</v>
      </c>
      <c r="B173" t="s">
        <v>1795</v>
      </c>
      <c r="C173" t="s">
        <v>1796</v>
      </c>
      <c r="D173" t="s">
        <v>2744</v>
      </c>
      <c r="E173" t="s">
        <v>1601</v>
      </c>
      <c r="F173" t="s">
        <v>46</v>
      </c>
      <c r="G173" t="s">
        <v>47</v>
      </c>
      <c r="H173" t="s">
        <v>51</v>
      </c>
      <c r="I173" t="s">
        <v>2572</v>
      </c>
      <c r="J173" t="s">
        <v>2573</v>
      </c>
      <c r="K173" t="s">
        <v>48</v>
      </c>
      <c r="L173" t="s">
        <v>49</v>
      </c>
    </row>
    <row r="174" spans="1:12" x14ac:dyDescent="0.2">
      <c r="A174" t="s">
        <v>1797</v>
      </c>
      <c r="B174" t="s">
        <v>1711</v>
      </c>
      <c r="C174" t="s">
        <v>1600</v>
      </c>
      <c r="D174" t="s">
        <v>2745</v>
      </c>
      <c r="E174" t="s">
        <v>1603</v>
      </c>
      <c r="F174" t="s">
        <v>46</v>
      </c>
      <c r="G174" t="s">
        <v>47</v>
      </c>
      <c r="H174" t="s">
        <v>51</v>
      </c>
      <c r="I174" t="s">
        <v>2572</v>
      </c>
      <c r="J174" t="s">
        <v>2573</v>
      </c>
      <c r="K174" t="s">
        <v>48</v>
      </c>
      <c r="L174" t="s">
        <v>49</v>
      </c>
    </row>
    <row r="175" spans="1:12" x14ac:dyDescent="0.2">
      <c r="A175" t="s">
        <v>1798</v>
      </c>
      <c r="B175" t="s">
        <v>1799</v>
      </c>
      <c r="C175" t="s">
        <v>1610</v>
      </c>
      <c r="D175" t="s">
        <v>2746</v>
      </c>
      <c r="E175" t="s">
        <v>1607</v>
      </c>
      <c r="F175" t="s">
        <v>46</v>
      </c>
      <c r="G175" t="s">
        <v>47</v>
      </c>
      <c r="H175" t="s">
        <v>51</v>
      </c>
      <c r="I175" t="s">
        <v>2572</v>
      </c>
      <c r="J175" t="s">
        <v>2573</v>
      </c>
      <c r="K175" t="s">
        <v>48</v>
      </c>
      <c r="L175" t="s">
        <v>49</v>
      </c>
    </row>
    <row r="176" spans="1:12" x14ac:dyDescent="0.2">
      <c r="A176" t="s">
        <v>1800</v>
      </c>
      <c r="B176" t="s">
        <v>1333</v>
      </c>
      <c r="C176" t="s">
        <v>1600</v>
      </c>
      <c r="D176" t="s">
        <v>2747</v>
      </c>
      <c r="E176" t="s">
        <v>1611</v>
      </c>
      <c r="F176" t="s">
        <v>46</v>
      </c>
      <c r="G176" t="s">
        <v>47</v>
      </c>
      <c r="H176" t="s">
        <v>51</v>
      </c>
      <c r="I176" t="s">
        <v>2572</v>
      </c>
      <c r="J176" t="s">
        <v>2573</v>
      </c>
      <c r="K176" t="s">
        <v>48</v>
      </c>
      <c r="L176" t="s">
        <v>49</v>
      </c>
    </row>
    <row r="177" spans="1:12" x14ac:dyDescent="0.2">
      <c r="A177" t="s">
        <v>1801</v>
      </c>
      <c r="B177" t="s">
        <v>1333</v>
      </c>
      <c r="C177" t="s">
        <v>1375</v>
      </c>
      <c r="D177" t="s">
        <v>2748</v>
      </c>
      <c r="E177" t="s">
        <v>1614</v>
      </c>
      <c r="F177" t="s">
        <v>46</v>
      </c>
      <c r="G177" t="s">
        <v>47</v>
      </c>
      <c r="H177" t="s">
        <v>51</v>
      </c>
      <c r="I177" t="s">
        <v>2572</v>
      </c>
      <c r="J177" t="s">
        <v>2573</v>
      </c>
      <c r="K177" t="s">
        <v>48</v>
      </c>
      <c r="L177" t="s">
        <v>49</v>
      </c>
    </row>
    <row r="178" spans="1:12" x14ac:dyDescent="0.2">
      <c r="A178" t="s">
        <v>1802</v>
      </c>
      <c r="B178" t="s">
        <v>1803</v>
      </c>
      <c r="C178" t="s">
        <v>1804</v>
      </c>
      <c r="D178" t="s">
        <v>2749</v>
      </c>
      <c r="E178" t="s">
        <v>1618</v>
      </c>
      <c r="F178" t="s">
        <v>46</v>
      </c>
      <c r="G178" t="s">
        <v>47</v>
      </c>
      <c r="H178" t="s">
        <v>51</v>
      </c>
      <c r="I178" t="s">
        <v>2572</v>
      </c>
      <c r="J178" t="s">
        <v>2573</v>
      </c>
      <c r="K178" t="s">
        <v>48</v>
      </c>
      <c r="L178" t="s">
        <v>49</v>
      </c>
    </row>
    <row r="179" spans="1:12" x14ac:dyDescent="0.2">
      <c r="A179" t="s">
        <v>1805</v>
      </c>
      <c r="B179" t="s">
        <v>1386</v>
      </c>
      <c r="C179" t="s">
        <v>1806</v>
      </c>
      <c r="D179" t="s">
        <v>2750</v>
      </c>
      <c r="E179" t="s">
        <v>1622</v>
      </c>
      <c r="F179" t="s">
        <v>46</v>
      </c>
      <c r="G179" t="s">
        <v>47</v>
      </c>
      <c r="H179" t="s">
        <v>51</v>
      </c>
      <c r="I179" t="s">
        <v>2572</v>
      </c>
      <c r="J179" t="s">
        <v>2573</v>
      </c>
      <c r="K179" t="s">
        <v>48</v>
      </c>
      <c r="L179" t="s">
        <v>49</v>
      </c>
    </row>
    <row r="180" spans="1:12" x14ac:dyDescent="0.2">
      <c r="A180" t="s">
        <v>1807</v>
      </c>
      <c r="B180" t="s">
        <v>1401</v>
      </c>
      <c r="C180" t="s">
        <v>1808</v>
      </c>
      <c r="D180" t="s">
        <v>2751</v>
      </c>
      <c r="E180" t="s">
        <v>45</v>
      </c>
      <c r="F180" t="s">
        <v>46</v>
      </c>
      <c r="G180" t="s">
        <v>47</v>
      </c>
      <c r="H180" t="s">
        <v>51</v>
      </c>
      <c r="I180" t="s">
        <v>2572</v>
      </c>
      <c r="J180" t="s">
        <v>2573</v>
      </c>
      <c r="K180" t="s">
        <v>48</v>
      </c>
      <c r="L180" t="s">
        <v>49</v>
      </c>
    </row>
    <row r="181" spans="1:12" x14ac:dyDescent="0.2">
      <c r="A181" t="s">
        <v>1809</v>
      </c>
      <c r="B181" t="s">
        <v>1401</v>
      </c>
      <c r="C181" t="s">
        <v>1810</v>
      </c>
      <c r="D181" t="s">
        <v>2752</v>
      </c>
      <c r="E181" t="s">
        <v>1335</v>
      </c>
      <c r="F181" t="s">
        <v>46</v>
      </c>
      <c r="G181" t="s">
        <v>47</v>
      </c>
      <c r="H181" t="s">
        <v>51</v>
      </c>
      <c r="I181" t="s">
        <v>2572</v>
      </c>
      <c r="J181" t="s">
        <v>2573</v>
      </c>
      <c r="K181" t="s">
        <v>48</v>
      </c>
      <c r="L181" t="s">
        <v>49</v>
      </c>
    </row>
    <row r="182" spans="1:12" x14ac:dyDescent="0.2">
      <c r="A182" t="s">
        <v>1811</v>
      </c>
      <c r="B182" t="s">
        <v>1441</v>
      </c>
      <c r="C182" t="s">
        <v>1812</v>
      </c>
      <c r="D182" t="s">
        <v>2753</v>
      </c>
      <c r="E182" t="s">
        <v>1338</v>
      </c>
      <c r="F182" t="s">
        <v>46</v>
      </c>
      <c r="G182" t="s">
        <v>47</v>
      </c>
      <c r="H182" t="s">
        <v>51</v>
      </c>
      <c r="I182" t="s">
        <v>2572</v>
      </c>
      <c r="J182" t="s">
        <v>2573</v>
      </c>
      <c r="K182" t="s">
        <v>48</v>
      </c>
      <c r="L182" t="s">
        <v>49</v>
      </c>
    </row>
    <row r="183" spans="1:12" x14ac:dyDescent="0.2">
      <c r="A183" t="s">
        <v>1813</v>
      </c>
      <c r="B183" t="s">
        <v>1441</v>
      </c>
      <c r="C183" t="s">
        <v>1465</v>
      </c>
      <c r="D183" t="s">
        <v>2754</v>
      </c>
      <c r="E183" t="s">
        <v>1341</v>
      </c>
      <c r="F183" t="s">
        <v>46</v>
      </c>
      <c r="G183" t="s">
        <v>47</v>
      </c>
      <c r="H183" t="s">
        <v>51</v>
      </c>
      <c r="I183" t="s">
        <v>2572</v>
      </c>
      <c r="J183" t="s">
        <v>2573</v>
      </c>
      <c r="K183" t="s">
        <v>48</v>
      </c>
      <c r="L183" t="s">
        <v>49</v>
      </c>
    </row>
    <row r="184" spans="1:12" x14ac:dyDescent="0.2">
      <c r="A184" t="s">
        <v>1814</v>
      </c>
      <c r="B184" t="s">
        <v>1447</v>
      </c>
      <c r="C184" t="s">
        <v>1420</v>
      </c>
      <c r="D184" t="s">
        <v>2755</v>
      </c>
      <c r="E184" t="s">
        <v>1344</v>
      </c>
      <c r="F184" t="s">
        <v>46</v>
      </c>
      <c r="G184" t="s">
        <v>47</v>
      </c>
      <c r="H184" t="s">
        <v>51</v>
      </c>
      <c r="I184" t="s">
        <v>2572</v>
      </c>
      <c r="J184" t="s">
        <v>2573</v>
      </c>
      <c r="K184" t="s">
        <v>48</v>
      </c>
      <c r="L184" t="s">
        <v>49</v>
      </c>
    </row>
    <row r="185" spans="1:12" x14ac:dyDescent="0.2">
      <c r="A185" t="s">
        <v>1815</v>
      </c>
      <c r="B185" t="s">
        <v>1447</v>
      </c>
      <c r="C185" t="s">
        <v>1816</v>
      </c>
      <c r="D185" t="s">
        <v>2756</v>
      </c>
      <c r="E185" t="s">
        <v>1347</v>
      </c>
      <c r="F185" t="s">
        <v>46</v>
      </c>
      <c r="G185" t="s">
        <v>47</v>
      </c>
      <c r="H185" t="s">
        <v>51</v>
      </c>
      <c r="I185" t="s">
        <v>2572</v>
      </c>
      <c r="J185" t="s">
        <v>2573</v>
      </c>
      <c r="K185" t="s">
        <v>48</v>
      </c>
      <c r="L185" t="s">
        <v>49</v>
      </c>
    </row>
    <row r="186" spans="1:12" x14ac:dyDescent="0.2">
      <c r="A186" t="s">
        <v>1817</v>
      </c>
      <c r="B186" t="s">
        <v>1447</v>
      </c>
      <c r="C186" t="s">
        <v>1471</v>
      </c>
      <c r="D186" t="s">
        <v>2757</v>
      </c>
      <c r="E186" t="s">
        <v>1350</v>
      </c>
      <c r="F186" t="s">
        <v>46</v>
      </c>
      <c r="G186" t="s">
        <v>47</v>
      </c>
      <c r="H186" t="s">
        <v>51</v>
      </c>
      <c r="I186" t="s">
        <v>2572</v>
      </c>
      <c r="J186" t="s">
        <v>2573</v>
      </c>
      <c r="K186" t="s">
        <v>48</v>
      </c>
      <c r="L186" t="s">
        <v>49</v>
      </c>
    </row>
    <row r="187" spans="1:12" x14ac:dyDescent="0.2">
      <c r="A187" t="s">
        <v>1818</v>
      </c>
      <c r="B187" t="s">
        <v>1461</v>
      </c>
      <c r="C187" t="s">
        <v>1819</v>
      </c>
      <c r="D187" t="s">
        <v>2758</v>
      </c>
      <c r="E187" t="s">
        <v>1353</v>
      </c>
      <c r="F187" t="s">
        <v>46</v>
      </c>
      <c r="G187" t="s">
        <v>47</v>
      </c>
      <c r="H187" t="s">
        <v>51</v>
      </c>
      <c r="I187" t="s">
        <v>2572</v>
      </c>
      <c r="J187" t="s">
        <v>2573</v>
      </c>
      <c r="K187" t="s">
        <v>48</v>
      </c>
      <c r="L187" t="s">
        <v>49</v>
      </c>
    </row>
    <row r="188" spans="1:12" x14ac:dyDescent="0.2">
      <c r="A188" t="s">
        <v>1820</v>
      </c>
      <c r="B188" t="s">
        <v>1821</v>
      </c>
      <c r="C188" t="s">
        <v>1435</v>
      </c>
      <c r="D188" t="s">
        <v>2759</v>
      </c>
      <c r="E188" t="s">
        <v>1356</v>
      </c>
      <c r="F188" t="s">
        <v>46</v>
      </c>
      <c r="G188" t="s">
        <v>47</v>
      </c>
      <c r="H188" t="s">
        <v>51</v>
      </c>
      <c r="I188" t="s">
        <v>2572</v>
      </c>
      <c r="J188" t="s">
        <v>2573</v>
      </c>
      <c r="K188" t="s">
        <v>48</v>
      </c>
      <c r="L188" t="s">
        <v>49</v>
      </c>
    </row>
    <row r="189" spans="1:12" x14ac:dyDescent="0.2">
      <c r="A189" t="s">
        <v>1822</v>
      </c>
      <c r="B189" t="s">
        <v>1474</v>
      </c>
      <c r="C189" t="s">
        <v>1823</v>
      </c>
      <c r="D189" t="s">
        <v>2760</v>
      </c>
      <c r="E189" t="s">
        <v>1359</v>
      </c>
      <c r="F189" t="s">
        <v>46</v>
      </c>
      <c r="G189" t="s">
        <v>47</v>
      </c>
      <c r="H189" t="s">
        <v>51</v>
      </c>
      <c r="I189" t="s">
        <v>2572</v>
      </c>
      <c r="J189" t="s">
        <v>2573</v>
      </c>
      <c r="K189" t="s">
        <v>48</v>
      </c>
      <c r="L189" t="s">
        <v>49</v>
      </c>
    </row>
    <row r="190" spans="1:12" x14ac:dyDescent="0.2">
      <c r="A190" t="s">
        <v>1824</v>
      </c>
      <c r="B190" t="s">
        <v>1474</v>
      </c>
      <c r="C190" t="s">
        <v>1825</v>
      </c>
      <c r="D190" t="s">
        <v>2761</v>
      </c>
      <c r="E190" t="s">
        <v>1362</v>
      </c>
      <c r="F190" t="s">
        <v>46</v>
      </c>
      <c r="G190" t="s">
        <v>47</v>
      </c>
      <c r="H190" t="s">
        <v>51</v>
      </c>
      <c r="I190" t="s">
        <v>2572</v>
      </c>
      <c r="J190" t="s">
        <v>2573</v>
      </c>
      <c r="K190" t="s">
        <v>48</v>
      </c>
      <c r="L190" t="s">
        <v>49</v>
      </c>
    </row>
    <row r="191" spans="1:12" x14ac:dyDescent="0.2">
      <c r="A191" t="s">
        <v>1826</v>
      </c>
      <c r="B191" t="s">
        <v>1483</v>
      </c>
      <c r="C191" t="s">
        <v>1525</v>
      </c>
      <c r="D191" t="s">
        <v>2762</v>
      </c>
      <c r="E191" t="s">
        <v>1365</v>
      </c>
      <c r="F191" t="s">
        <v>46</v>
      </c>
      <c r="G191" t="s">
        <v>47</v>
      </c>
      <c r="H191" t="s">
        <v>51</v>
      </c>
      <c r="I191" t="s">
        <v>2572</v>
      </c>
      <c r="J191" t="s">
        <v>2573</v>
      </c>
      <c r="K191" t="s">
        <v>48</v>
      </c>
      <c r="L191" t="s">
        <v>49</v>
      </c>
    </row>
    <row r="192" spans="1:12" x14ac:dyDescent="0.2">
      <c r="A192" t="s">
        <v>1827</v>
      </c>
      <c r="B192" t="s">
        <v>1501</v>
      </c>
      <c r="C192" t="s">
        <v>1828</v>
      </c>
      <c r="D192" t="s">
        <v>2763</v>
      </c>
      <c r="E192" t="s">
        <v>1368</v>
      </c>
      <c r="F192" t="s">
        <v>46</v>
      </c>
      <c r="G192" t="s">
        <v>47</v>
      </c>
      <c r="H192" t="s">
        <v>51</v>
      </c>
      <c r="I192" t="s">
        <v>2572</v>
      </c>
      <c r="J192" t="s">
        <v>2573</v>
      </c>
      <c r="K192" t="s">
        <v>48</v>
      </c>
      <c r="L192" t="s">
        <v>49</v>
      </c>
    </row>
    <row r="193" spans="1:12" x14ac:dyDescent="0.2">
      <c r="A193" t="s">
        <v>1829</v>
      </c>
      <c r="B193" t="s">
        <v>1501</v>
      </c>
      <c r="C193" t="s">
        <v>1830</v>
      </c>
      <c r="D193" t="s">
        <v>2764</v>
      </c>
      <c r="E193" t="s">
        <v>1371</v>
      </c>
      <c r="F193" t="s">
        <v>46</v>
      </c>
      <c r="G193" t="s">
        <v>47</v>
      </c>
      <c r="H193" t="s">
        <v>51</v>
      </c>
      <c r="I193" t="s">
        <v>2572</v>
      </c>
      <c r="J193" t="s">
        <v>2573</v>
      </c>
      <c r="K193" t="s">
        <v>48</v>
      </c>
      <c r="L193" t="s">
        <v>49</v>
      </c>
    </row>
    <row r="194" spans="1:12" x14ac:dyDescent="0.2">
      <c r="A194" t="s">
        <v>1831</v>
      </c>
      <c r="B194" t="s">
        <v>1832</v>
      </c>
      <c r="C194" t="s">
        <v>1420</v>
      </c>
      <c r="D194" t="s">
        <v>2765</v>
      </c>
      <c r="E194" t="s">
        <v>1373</v>
      </c>
      <c r="F194" t="s">
        <v>46</v>
      </c>
      <c r="G194" t="s">
        <v>47</v>
      </c>
      <c r="H194" t="s">
        <v>51</v>
      </c>
      <c r="I194" t="s">
        <v>2572</v>
      </c>
      <c r="J194" t="s">
        <v>2573</v>
      </c>
      <c r="K194" t="s">
        <v>48</v>
      </c>
      <c r="L194" t="s">
        <v>49</v>
      </c>
    </row>
    <row r="195" spans="1:12" x14ac:dyDescent="0.2">
      <c r="A195" t="s">
        <v>1833</v>
      </c>
      <c r="B195" t="s">
        <v>1516</v>
      </c>
      <c r="C195" t="s">
        <v>1834</v>
      </c>
      <c r="D195" t="s">
        <v>2766</v>
      </c>
      <c r="E195" t="s">
        <v>1376</v>
      </c>
      <c r="F195" t="s">
        <v>46</v>
      </c>
      <c r="G195" t="s">
        <v>47</v>
      </c>
      <c r="H195" t="s">
        <v>51</v>
      </c>
      <c r="I195" t="s">
        <v>2572</v>
      </c>
      <c r="J195" t="s">
        <v>2573</v>
      </c>
      <c r="K195" t="s">
        <v>48</v>
      </c>
      <c r="L195" t="s">
        <v>49</v>
      </c>
    </row>
    <row r="196" spans="1:12" x14ac:dyDescent="0.2">
      <c r="A196" t="s">
        <v>1835</v>
      </c>
      <c r="B196" t="s">
        <v>1512</v>
      </c>
      <c r="C196" t="s">
        <v>1836</v>
      </c>
      <c r="D196" t="s">
        <v>2767</v>
      </c>
      <c r="E196" t="s">
        <v>1380</v>
      </c>
      <c r="F196" t="s">
        <v>46</v>
      </c>
      <c r="G196" t="s">
        <v>47</v>
      </c>
      <c r="H196" t="s">
        <v>51</v>
      </c>
      <c r="I196" t="s">
        <v>2572</v>
      </c>
      <c r="J196" t="s">
        <v>2573</v>
      </c>
      <c r="K196" t="s">
        <v>48</v>
      </c>
      <c r="L196" t="s">
        <v>49</v>
      </c>
    </row>
    <row r="197" spans="1:12" x14ac:dyDescent="0.2">
      <c r="A197" t="s">
        <v>1837</v>
      </c>
      <c r="B197" t="s">
        <v>1838</v>
      </c>
      <c r="C197" t="s">
        <v>1726</v>
      </c>
      <c r="D197" t="s">
        <v>2768</v>
      </c>
      <c r="E197" t="s">
        <v>1384</v>
      </c>
      <c r="F197" t="s">
        <v>46</v>
      </c>
      <c r="G197" t="s">
        <v>47</v>
      </c>
      <c r="H197" t="s">
        <v>51</v>
      </c>
      <c r="I197" t="s">
        <v>2572</v>
      </c>
      <c r="J197" t="s">
        <v>2573</v>
      </c>
      <c r="K197" t="s">
        <v>48</v>
      </c>
      <c r="L197" t="s">
        <v>49</v>
      </c>
    </row>
    <row r="198" spans="1:12" x14ac:dyDescent="0.2">
      <c r="A198" t="s">
        <v>1839</v>
      </c>
      <c r="B198" t="s">
        <v>1524</v>
      </c>
      <c r="C198" t="s">
        <v>1840</v>
      </c>
      <c r="D198" t="s">
        <v>2769</v>
      </c>
      <c r="E198" t="s">
        <v>1388</v>
      </c>
      <c r="F198" t="s">
        <v>46</v>
      </c>
      <c r="G198" t="s">
        <v>47</v>
      </c>
      <c r="H198" t="s">
        <v>51</v>
      </c>
      <c r="I198" t="s">
        <v>2572</v>
      </c>
      <c r="J198" t="s">
        <v>2573</v>
      </c>
      <c r="K198" t="s">
        <v>48</v>
      </c>
      <c r="L198" t="s">
        <v>49</v>
      </c>
    </row>
    <row r="199" spans="1:12" x14ac:dyDescent="0.2">
      <c r="A199" t="s">
        <v>1841</v>
      </c>
      <c r="B199" t="s">
        <v>1749</v>
      </c>
      <c r="C199" t="s">
        <v>1842</v>
      </c>
      <c r="D199" t="s">
        <v>2770</v>
      </c>
      <c r="E199" t="s">
        <v>1392</v>
      </c>
      <c r="F199" t="s">
        <v>46</v>
      </c>
      <c r="G199" t="s">
        <v>47</v>
      </c>
      <c r="H199" t="s">
        <v>51</v>
      </c>
      <c r="I199" t="s">
        <v>2572</v>
      </c>
      <c r="J199" t="s">
        <v>2573</v>
      </c>
      <c r="K199" t="s">
        <v>48</v>
      </c>
      <c r="L199" t="s">
        <v>49</v>
      </c>
    </row>
    <row r="200" spans="1:12" x14ac:dyDescent="0.2">
      <c r="A200" t="s">
        <v>1843</v>
      </c>
      <c r="B200" t="s">
        <v>1749</v>
      </c>
      <c r="C200" t="s">
        <v>1844</v>
      </c>
      <c r="D200" t="s">
        <v>2771</v>
      </c>
      <c r="E200" t="s">
        <v>1395</v>
      </c>
      <c r="F200" t="s">
        <v>46</v>
      </c>
      <c r="G200" t="s">
        <v>47</v>
      </c>
      <c r="H200" t="s">
        <v>51</v>
      </c>
      <c r="I200" t="s">
        <v>2572</v>
      </c>
      <c r="J200" t="s">
        <v>2573</v>
      </c>
      <c r="K200" t="s">
        <v>48</v>
      </c>
      <c r="L200" t="s">
        <v>49</v>
      </c>
    </row>
    <row r="201" spans="1:12" x14ac:dyDescent="0.2">
      <c r="A201" t="s">
        <v>1845</v>
      </c>
      <c r="B201" t="s">
        <v>1528</v>
      </c>
      <c r="C201" t="s">
        <v>1394</v>
      </c>
      <c r="D201" t="s">
        <v>2772</v>
      </c>
      <c r="E201" t="s">
        <v>1399</v>
      </c>
      <c r="F201" t="s">
        <v>46</v>
      </c>
      <c r="G201" t="s">
        <v>47</v>
      </c>
      <c r="H201" t="s">
        <v>51</v>
      </c>
      <c r="I201" t="s">
        <v>2572</v>
      </c>
      <c r="J201" t="s">
        <v>2573</v>
      </c>
      <c r="K201" t="s">
        <v>48</v>
      </c>
      <c r="L201" t="s">
        <v>49</v>
      </c>
    </row>
    <row r="202" spans="1:12" x14ac:dyDescent="0.2">
      <c r="A202" t="s">
        <v>1846</v>
      </c>
      <c r="B202" t="s">
        <v>1538</v>
      </c>
      <c r="C202" t="s">
        <v>1847</v>
      </c>
      <c r="D202" t="s">
        <v>2773</v>
      </c>
      <c r="E202" t="s">
        <v>1403</v>
      </c>
      <c r="F202" t="s">
        <v>46</v>
      </c>
      <c r="G202" t="s">
        <v>47</v>
      </c>
      <c r="H202" t="s">
        <v>51</v>
      </c>
      <c r="I202" t="s">
        <v>2572</v>
      </c>
      <c r="J202" t="s">
        <v>2573</v>
      </c>
      <c r="K202" t="s">
        <v>48</v>
      </c>
      <c r="L202" t="s">
        <v>49</v>
      </c>
    </row>
    <row r="203" spans="1:12" x14ac:dyDescent="0.2">
      <c r="A203" t="s">
        <v>1848</v>
      </c>
      <c r="B203" t="s">
        <v>1849</v>
      </c>
      <c r="C203" t="s">
        <v>1631</v>
      </c>
      <c r="D203" t="s">
        <v>2774</v>
      </c>
      <c r="E203" t="s">
        <v>1406</v>
      </c>
      <c r="F203" t="s">
        <v>46</v>
      </c>
      <c r="G203" t="s">
        <v>47</v>
      </c>
      <c r="H203" t="s">
        <v>51</v>
      </c>
      <c r="I203" t="s">
        <v>2572</v>
      </c>
      <c r="J203" t="s">
        <v>2573</v>
      </c>
      <c r="K203" t="s">
        <v>48</v>
      </c>
      <c r="L203" t="s">
        <v>49</v>
      </c>
    </row>
    <row r="204" spans="1:12" x14ac:dyDescent="0.2">
      <c r="A204" t="s">
        <v>1850</v>
      </c>
      <c r="B204" t="s">
        <v>1849</v>
      </c>
      <c r="C204" t="s">
        <v>1851</v>
      </c>
      <c r="D204" t="s">
        <v>2775</v>
      </c>
      <c r="E204" t="s">
        <v>1409</v>
      </c>
      <c r="F204" t="s">
        <v>46</v>
      </c>
      <c r="G204" t="s">
        <v>47</v>
      </c>
      <c r="H204" t="s">
        <v>51</v>
      </c>
      <c r="I204" t="s">
        <v>2572</v>
      </c>
      <c r="J204" t="s">
        <v>2573</v>
      </c>
      <c r="K204" t="s">
        <v>48</v>
      </c>
      <c r="L204" t="s">
        <v>49</v>
      </c>
    </row>
    <row r="205" spans="1:12" x14ac:dyDescent="0.2">
      <c r="A205" t="s">
        <v>1852</v>
      </c>
      <c r="B205" t="s">
        <v>1853</v>
      </c>
      <c r="C205" t="s">
        <v>1854</v>
      </c>
      <c r="D205" t="s">
        <v>2776</v>
      </c>
      <c r="E205" t="s">
        <v>1412</v>
      </c>
      <c r="F205" t="s">
        <v>46</v>
      </c>
      <c r="G205" t="s">
        <v>47</v>
      </c>
      <c r="H205" t="s">
        <v>51</v>
      </c>
      <c r="I205" t="s">
        <v>2572</v>
      </c>
      <c r="J205" t="s">
        <v>2573</v>
      </c>
      <c r="K205" t="s">
        <v>48</v>
      </c>
      <c r="L205" t="s">
        <v>49</v>
      </c>
    </row>
    <row r="206" spans="1:12" x14ac:dyDescent="0.2">
      <c r="A206" t="s">
        <v>1855</v>
      </c>
      <c r="B206" t="s">
        <v>1559</v>
      </c>
      <c r="C206" t="s">
        <v>1856</v>
      </c>
      <c r="D206" t="s">
        <v>2777</v>
      </c>
      <c r="E206" t="s">
        <v>1414</v>
      </c>
      <c r="F206" t="s">
        <v>46</v>
      </c>
      <c r="G206" t="s">
        <v>47</v>
      </c>
      <c r="H206" t="s">
        <v>51</v>
      </c>
      <c r="I206" t="s">
        <v>2572</v>
      </c>
      <c r="J206" t="s">
        <v>2573</v>
      </c>
      <c r="K206" t="s">
        <v>48</v>
      </c>
      <c r="L206" t="s">
        <v>49</v>
      </c>
    </row>
    <row r="207" spans="1:12" x14ac:dyDescent="0.2">
      <c r="A207" t="s">
        <v>1857</v>
      </c>
      <c r="B207" t="s">
        <v>1559</v>
      </c>
      <c r="C207" t="s">
        <v>1858</v>
      </c>
      <c r="D207" t="s">
        <v>2778</v>
      </c>
      <c r="E207" t="s">
        <v>1417</v>
      </c>
      <c r="F207" t="s">
        <v>46</v>
      </c>
      <c r="G207" t="s">
        <v>47</v>
      </c>
      <c r="H207" t="s">
        <v>51</v>
      </c>
      <c r="I207" t="s">
        <v>2572</v>
      </c>
      <c r="J207" t="s">
        <v>2573</v>
      </c>
      <c r="K207" t="s">
        <v>48</v>
      </c>
      <c r="L207" t="s">
        <v>49</v>
      </c>
    </row>
    <row r="208" spans="1:12" x14ac:dyDescent="0.2">
      <c r="A208" t="s">
        <v>1859</v>
      </c>
      <c r="B208" t="s">
        <v>1559</v>
      </c>
      <c r="C208" t="s">
        <v>1724</v>
      </c>
      <c r="D208" t="s">
        <v>2779</v>
      </c>
      <c r="E208" t="s">
        <v>1421</v>
      </c>
      <c r="F208" t="s">
        <v>46</v>
      </c>
      <c r="G208" t="s">
        <v>47</v>
      </c>
      <c r="H208" t="s">
        <v>51</v>
      </c>
      <c r="I208" t="s">
        <v>2572</v>
      </c>
      <c r="J208" t="s">
        <v>2573</v>
      </c>
      <c r="K208" t="s">
        <v>48</v>
      </c>
      <c r="L208" t="s">
        <v>49</v>
      </c>
    </row>
    <row r="209" spans="1:12" x14ac:dyDescent="0.2">
      <c r="A209" t="s">
        <v>1860</v>
      </c>
      <c r="B209" t="s">
        <v>1559</v>
      </c>
      <c r="C209" t="s">
        <v>1861</v>
      </c>
      <c r="D209" t="s">
        <v>2780</v>
      </c>
      <c r="E209" t="s">
        <v>1424</v>
      </c>
      <c r="F209" t="s">
        <v>46</v>
      </c>
      <c r="G209" t="s">
        <v>47</v>
      </c>
      <c r="H209" t="s">
        <v>51</v>
      </c>
      <c r="I209" t="s">
        <v>2572</v>
      </c>
      <c r="J209" t="s">
        <v>2573</v>
      </c>
      <c r="K209" t="s">
        <v>48</v>
      </c>
      <c r="L209" t="s">
        <v>49</v>
      </c>
    </row>
    <row r="210" spans="1:12" x14ac:dyDescent="0.2">
      <c r="A210" t="s">
        <v>1862</v>
      </c>
      <c r="B210" t="s">
        <v>1559</v>
      </c>
      <c r="C210" t="s">
        <v>1600</v>
      </c>
      <c r="D210" t="s">
        <v>2781</v>
      </c>
      <c r="E210" t="s">
        <v>1428</v>
      </c>
      <c r="F210" t="s">
        <v>46</v>
      </c>
      <c r="G210" t="s">
        <v>47</v>
      </c>
      <c r="H210" t="s">
        <v>51</v>
      </c>
      <c r="I210" t="s">
        <v>2572</v>
      </c>
      <c r="J210" t="s">
        <v>2573</v>
      </c>
      <c r="K210" t="s">
        <v>48</v>
      </c>
      <c r="L210" t="s">
        <v>49</v>
      </c>
    </row>
    <row r="211" spans="1:12" x14ac:dyDescent="0.2">
      <c r="A211" t="s">
        <v>1863</v>
      </c>
      <c r="B211" t="s">
        <v>1559</v>
      </c>
      <c r="C211" t="s">
        <v>1864</v>
      </c>
      <c r="D211" t="s">
        <v>2782</v>
      </c>
      <c r="E211" t="s">
        <v>1432</v>
      </c>
      <c r="F211" t="s">
        <v>46</v>
      </c>
      <c r="G211" t="s">
        <v>47</v>
      </c>
      <c r="H211" t="s">
        <v>51</v>
      </c>
      <c r="I211" t="s">
        <v>2572</v>
      </c>
      <c r="J211" t="s">
        <v>2573</v>
      </c>
      <c r="K211" t="s">
        <v>48</v>
      </c>
      <c r="L211" t="s">
        <v>49</v>
      </c>
    </row>
    <row r="212" spans="1:12" x14ac:dyDescent="0.2">
      <c r="A212" t="s">
        <v>1865</v>
      </c>
      <c r="B212" t="s">
        <v>1759</v>
      </c>
      <c r="C212" t="s">
        <v>1566</v>
      </c>
      <c r="D212" t="s">
        <v>2783</v>
      </c>
      <c r="E212" t="s">
        <v>1436</v>
      </c>
      <c r="F212" t="s">
        <v>46</v>
      </c>
      <c r="G212" t="s">
        <v>47</v>
      </c>
      <c r="H212" t="s">
        <v>51</v>
      </c>
      <c r="I212" t="s">
        <v>2572</v>
      </c>
      <c r="J212" t="s">
        <v>2573</v>
      </c>
      <c r="K212" t="s">
        <v>48</v>
      </c>
      <c r="L212" t="s">
        <v>49</v>
      </c>
    </row>
    <row r="213" spans="1:12" x14ac:dyDescent="0.2">
      <c r="A213" t="s">
        <v>1866</v>
      </c>
      <c r="B213" t="s">
        <v>1867</v>
      </c>
      <c r="C213" t="s">
        <v>1391</v>
      </c>
      <c r="D213" t="s">
        <v>2784</v>
      </c>
      <c r="E213" t="s">
        <v>1439</v>
      </c>
      <c r="F213" t="s">
        <v>46</v>
      </c>
      <c r="G213" t="s">
        <v>47</v>
      </c>
      <c r="H213" t="s">
        <v>51</v>
      </c>
      <c r="I213" t="s">
        <v>2572</v>
      </c>
      <c r="J213" t="s">
        <v>2573</v>
      </c>
      <c r="K213" t="s">
        <v>48</v>
      </c>
      <c r="L213" t="s">
        <v>49</v>
      </c>
    </row>
    <row r="214" spans="1:12" x14ac:dyDescent="0.2">
      <c r="A214" t="s">
        <v>1868</v>
      </c>
      <c r="B214" t="s">
        <v>44</v>
      </c>
      <c r="C214" t="s">
        <v>1869</v>
      </c>
      <c r="D214" t="s">
        <v>2785</v>
      </c>
      <c r="E214" t="s">
        <v>1442</v>
      </c>
      <c r="F214" t="s">
        <v>46</v>
      </c>
      <c r="G214" t="s">
        <v>47</v>
      </c>
      <c r="H214" t="s">
        <v>51</v>
      </c>
      <c r="I214" t="s">
        <v>2572</v>
      </c>
      <c r="J214" t="s">
        <v>2573</v>
      </c>
      <c r="K214" t="s">
        <v>48</v>
      </c>
      <c r="L214" t="s">
        <v>49</v>
      </c>
    </row>
    <row r="215" spans="1:12" x14ac:dyDescent="0.2">
      <c r="A215" t="s">
        <v>1870</v>
      </c>
      <c r="B215" t="s">
        <v>1333</v>
      </c>
      <c r="C215" t="s">
        <v>1361</v>
      </c>
      <c r="D215" t="s">
        <v>2786</v>
      </c>
      <c r="E215" t="s">
        <v>1445</v>
      </c>
      <c r="F215" t="s">
        <v>46</v>
      </c>
      <c r="G215" t="s">
        <v>47</v>
      </c>
      <c r="H215" t="s">
        <v>51</v>
      </c>
      <c r="I215" t="s">
        <v>2572</v>
      </c>
      <c r="J215" t="s">
        <v>2573</v>
      </c>
      <c r="K215" t="s">
        <v>48</v>
      </c>
      <c r="L215" t="s">
        <v>49</v>
      </c>
    </row>
    <row r="216" spans="1:12" x14ac:dyDescent="0.2">
      <c r="A216" t="s">
        <v>1871</v>
      </c>
      <c r="B216" t="s">
        <v>1333</v>
      </c>
      <c r="C216" t="s">
        <v>1872</v>
      </c>
      <c r="D216" t="s">
        <v>2787</v>
      </c>
      <c r="E216" t="s">
        <v>1448</v>
      </c>
      <c r="F216" t="s">
        <v>46</v>
      </c>
      <c r="G216" t="s">
        <v>47</v>
      </c>
      <c r="H216" t="s">
        <v>51</v>
      </c>
      <c r="I216" t="s">
        <v>2572</v>
      </c>
      <c r="J216" t="s">
        <v>2573</v>
      </c>
      <c r="K216" t="s">
        <v>48</v>
      </c>
      <c r="L216" t="s">
        <v>49</v>
      </c>
    </row>
    <row r="217" spans="1:12" x14ac:dyDescent="0.2">
      <c r="A217" t="s">
        <v>1873</v>
      </c>
      <c r="B217" t="s">
        <v>1333</v>
      </c>
      <c r="C217" t="s">
        <v>1874</v>
      </c>
      <c r="D217" t="s">
        <v>2788</v>
      </c>
      <c r="E217" t="s">
        <v>1452</v>
      </c>
      <c r="F217" t="s">
        <v>46</v>
      </c>
      <c r="G217" t="s">
        <v>47</v>
      </c>
      <c r="H217" t="s">
        <v>51</v>
      </c>
      <c r="I217" t="s">
        <v>2572</v>
      </c>
      <c r="J217" t="s">
        <v>2573</v>
      </c>
      <c r="K217" t="s">
        <v>48</v>
      </c>
      <c r="L217" t="s">
        <v>49</v>
      </c>
    </row>
    <row r="218" spans="1:12" x14ac:dyDescent="0.2">
      <c r="A218" t="s">
        <v>1875</v>
      </c>
      <c r="B218" t="s">
        <v>1333</v>
      </c>
      <c r="C218" t="s">
        <v>1876</v>
      </c>
      <c r="D218" t="s">
        <v>2789</v>
      </c>
      <c r="E218" t="s">
        <v>1455</v>
      </c>
      <c r="F218" t="s">
        <v>46</v>
      </c>
      <c r="G218" t="s">
        <v>47</v>
      </c>
      <c r="H218" t="s">
        <v>51</v>
      </c>
      <c r="I218" t="s">
        <v>2572</v>
      </c>
      <c r="J218" t="s">
        <v>2573</v>
      </c>
      <c r="K218" t="s">
        <v>48</v>
      </c>
      <c r="L218" t="s">
        <v>49</v>
      </c>
    </row>
    <row r="219" spans="1:12" x14ac:dyDescent="0.2">
      <c r="A219" t="s">
        <v>1877</v>
      </c>
      <c r="B219" t="s">
        <v>1878</v>
      </c>
      <c r="C219" t="s">
        <v>1879</v>
      </c>
      <c r="D219" t="s">
        <v>2790</v>
      </c>
      <c r="E219" t="s">
        <v>1459</v>
      </c>
      <c r="F219" t="s">
        <v>46</v>
      </c>
      <c r="G219" t="s">
        <v>47</v>
      </c>
      <c r="H219" t="s">
        <v>51</v>
      </c>
      <c r="I219" t="s">
        <v>2572</v>
      </c>
      <c r="J219" t="s">
        <v>2573</v>
      </c>
      <c r="K219" t="s">
        <v>48</v>
      </c>
      <c r="L219" t="s">
        <v>49</v>
      </c>
    </row>
    <row r="220" spans="1:12" x14ac:dyDescent="0.2">
      <c r="A220" t="s">
        <v>1880</v>
      </c>
      <c r="B220" t="s">
        <v>1382</v>
      </c>
      <c r="C220" t="s">
        <v>1881</v>
      </c>
      <c r="D220" t="s">
        <v>2791</v>
      </c>
      <c r="E220" t="s">
        <v>1463</v>
      </c>
      <c r="F220" t="s">
        <v>46</v>
      </c>
      <c r="G220" t="s">
        <v>47</v>
      </c>
      <c r="H220" t="s">
        <v>51</v>
      </c>
      <c r="I220" t="s">
        <v>2572</v>
      </c>
      <c r="J220" t="s">
        <v>2573</v>
      </c>
      <c r="K220" t="s">
        <v>48</v>
      </c>
      <c r="L220" t="s">
        <v>49</v>
      </c>
    </row>
    <row r="221" spans="1:12" x14ac:dyDescent="0.2">
      <c r="A221" t="s">
        <v>1882</v>
      </c>
      <c r="B221" t="s">
        <v>1883</v>
      </c>
      <c r="C221" t="s">
        <v>1699</v>
      </c>
      <c r="D221" t="s">
        <v>2792</v>
      </c>
      <c r="E221" t="s">
        <v>1466</v>
      </c>
      <c r="F221" t="s">
        <v>46</v>
      </c>
      <c r="G221" t="s">
        <v>47</v>
      </c>
      <c r="H221" t="s">
        <v>51</v>
      </c>
      <c r="I221" t="s">
        <v>2572</v>
      </c>
      <c r="J221" t="s">
        <v>2573</v>
      </c>
      <c r="K221" t="s">
        <v>48</v>
      </c>
      <c r="L221" t="s">
        <v>49</v>
      </c>
    </row>
    <row r="222" spans="1:12" x14ac:dyDescent="0.2">
      <c r="A222" t="s">
        <v>1884</v>
      </c>
      <c r="B222" t="s">
        <v>1885</v>
      </c>
      <c r="C222" t="s">
        <v>1886</v>
      </c>
      <c r="D222" t="s">
        <v>2793</v>
      </c>
      <c r="E222" t="s">
        <v>1469</v>
      </c>
      <c r="F222" t="s">
        <v>46</v>
      </c>
      <c r="G222" t="s">
        <v>47</v>
      </c>
      <c r="H222" t="s">
        <v>51</v>
      </c>
      <c r="I222" t="s">
        <v>2572</v>
      </c>
      <c r="J222" t="s">
        <v>2573</v>
      </c>
      <c r="K222" t="s">
        <v>48</v>
      </c>
      <c r="L222" t="s">
        <v>49</v>
      </c>
    </row>
    <row r="223" spans="1:12" x14ac:dyDescent="0.2">
      <c r="A223" t="s">
        <v>1887</v>
      </c>
      <c r="B223" t="s">
        <v>1434</v>
      </c>
      <c r="C223" t="s">
        <v>1427</v>
      </c>
      <c r="D223" t="s">
        <v>2794</v>
      </c>
      <c r="E223" t="s">
        <v>1472</v>
      </c>
      <c r="F223" t="s">
        <v>46</v>
      </c>
      <c r="G223" t="s">
        <v>47</v>
      </c>
      <c r="H223" t="s">
        <v>51</v>
      </c>
      <c r="I223" t="s">
        <v>2572</v>
      </c>
      <c r="J223" t="s">
        <v>2573</v>
      </c>
      <c r="K223" t="s">
        <v>48</v>
      </c>
      <c r="L223" t="s">
        <v>49</v>
      </c>
    </row>
    <row r="224" spans="1:12" x14ac:dyDescent="0.2">
      <c r="A224" t="s">
        <v>1888</v>
      </c>
      <c r="B224" t="s">
        <v>1441</v>
      </c>
      <c r="C224" t="s">
        <v>1408</v>
      </c>
      <c r="D224" t="s">
        <v>2795</v>
      </c>
      <c r="E224" t="s">
        <v>1476</v>
      </c>
      <c r="F224" t="s">
        <v>46</v>
      </c>
      <c r="G224" t="s">
        <v>47</v>
      </c>
      <c r="H224" t="s">
        <v>51</v>
      </c>
      <c r="I224" t="s">
        <v>2572</v>
      </c>
      <c r="J224" t="s">
        <v>2573</v>
      </c>
      <c r="K224" t="s">
        <v>48</v>
      </c>
      <c r="L224" t="s">
        <v>49</v>
      </c>
    </row>
    <row r="225" spans="1:12" x14ac:dyDescent="0.2">
      <c r="A225" t="s">
        <v>1889</v>
      </c>
      <c r="B225" t="s">
        <v>1441</v>
      </c>
      <c r="C225" t="s">
        <v>1890</v>
      </c>
      <c r="D225" t="s">
        <v>2796</v>
      </c>
      <c r="E225" t="s">
        <v>1479</v>
      </c>
      <c r="F225" t="s">
        <v>46</v>
      </c>
      <c r="G225" t="s">
        <v>47</v>
      </c>
      <c r="H225" t="s">
        <v>51</v>
      </c>
      <c r="I225" t="s">
        <v>2572</v>
      </c>
      <c r="J225" t="s">
        <v>2573</v>
      </c>
      <c r="K225" t="s">
        <v>48</v>
      </c>
      <c r="L225" t="s">
        <v>49</v>
      </c>
    </row>
    <row r="226" spans="1:12" x14ac:dyDescent="0.2">
      <c r="A226" t="s">
        <v>1891</v>
      </c>
      <c r="B226" t="s">
        <v>1474</v>
      </c>
      <c r="C226" t="s">
        <v>1517</v>
      </c>
      <c r="D226" t="s">
        <v>2797</v>
      </c>
      <c r="E226" t="s">
        <v>1481</v>
      </c>
      <c r="F226" t="s">
        <v>46</v>
      </c>
      <c r="G226" t="s">
        <v>47</v>
      </c>
      <c r="H226" t="s">
        <v>51</v>
      </c>
      <c r="I226" t="s">
        <v>2572</v>
      </c>
      <c r="J226" t="s">
        <v>2573</v>
      </c>
      <c r="K226" t="s">
        <v>48</v>
      </c>
      <c r="L226" t="s">
        <v>49</v>
      </c>
    </row>
    <row r="227" spans="1:12" x14ac:dyDescent="0.2">
      <c r="A227" t="s">
        <v>1892</v>
      </c>
      <c r="B227" t="s">
        <v>1559</v>
      </c>
      <c r="C227" t="s">
        <v>1893</v>
      </c>
      <c r="D227" t="s">
        <v>2798</v>
      </c>
      <c r="E227" t="s">
        <v>1485</v>
      </c>
      <c r="F227" t="s">
        <v>46</v>
      </c>
      <c r="G227" t="s">
        <v>47</v>
      </c>
      <c r="H227" t="s">
        <v>51</v>
      </c>
      <c r="I227" t="s">
        <v>2572</v>
      </c>
      <c r="J227" t="s">
        <v>2573</v>
      </c>
      <c r="K227" t="s">
        <v>48</v>
      </c>
      <c r="L227" t="s">
        <v>49</v>
      </c>
    </row>
    <row r="228" spans="1:12" x14ac:dyDescent="0.2">
      <c r="A228" t="s">
        <v>1894</v>
      </c>
      <c r="B228" t="s">
        <v>1575</v>
      </c>
      <c r="C228" t="s">
        <v>1349</v>
      </c>
      <c r="D228" t="s">
        <v>2799</v>
      </c>
      <c r="E228" t="s">
        <v>1488</v>
      </c>
      <c r="F228" t="s">
        <v>46</v>
      </c>
      <c r="G228" t="s">
        <v>47</v>
      </c>
      <c r="H228" t="s">
        <v>51</v>
      </c>
      <c r="I228" t="s">
        <v>2572</v>
      </c>
      <c r="J228" t="s">
        <v>2573</v>
      </c>
      <c r="K228" t="s">
        <v>48</v>
      </c>
      <c r="L228" t="s">
        <v>49</v>
      </c>
    </row>
    <row r="229" spans="1:12" x14ac:dyDescent="0.2">
      <c r="A229" t="s">
        <v>1895</v>
      </c>
      <c r="B229" t="s">
        <v>1896</v>
      </c>
      <c r="C229" t="s">
        <v>1600</v>
      </c>
      <c r="D229" t="s">
        <v>2800</v>
      </c>
      <c r="E229" t="s">
        <v>1490</v>
      </c>
      <c r="F229" t="s">
        <v>46</v>
      </c>
      <c r="G229" t="s">
        <v>47</v>
      </c>
      <c r="H229" t="s">
        <v>51</v>
      </c>
      <c r="I229" t="s">
        <v>2572</v>
      </c>
      <c r="J229" t="s">
        <v>2573</v>
      </c>
      <c r="K229" t="s">
        <v>48</v>
      </c>
      <c r="L229" t="s">
        <v>49</v>
      </c>
    </row>
    <row r="230" spans="1:12" x14ac:dyDescent="0.2">
      <c r="A230" t="s">
        <v>1897</v>
      </c>
      <c r="B230" t="s">
        <v>1898</v>
      </c>
      <c r="C230" t="s">
        <v>1899</v>
      </c>
      <c r="D230" t="s">
        <v>2801</v>
      </c>
      <c r="E230" t="s">
        <v>1493</v>
      </c>
      <c r="F230" t="s">
        <v>46</v>
      </c>
      <c r="G230" t="s">
        <v>47</v>
      </c>
      <c r="H230" t="s">
        <v>51</v>
      </c>
      <c r="I230" t="s">
        <v>2572</v>
      </c>
      <c r="J230" t="s">
        <v>2573</v>
      </c>
      <c r="K230" t="s">
        <v>48</v>
      </c>
      <c r="L230" t="s">
        <v>49</v>
      </c>
    </row>
    <row r="231" spans="1:12" x14ac:dyDescent="0.2">
      <c r="A231" t="s">
        <v>1900</v>
      </c>
      <c r="B231" t="s">
        <v>1901</v>
      </c>
      <c r="C231" t="s">
        <v>1902</v>
      </c>
      <c r="D231" t="s">
        <v>2802</v>
      </c>
      <c r="E231" t="s">
        <v>1496</v>
      </c>
      <c r="F231" t="s">
        <v>46</v>
      </c>
      <c r="G231" t="s">
        <v>47</v>
      </c>
      <c r="H231" t="s">
        <v>51</v>
      </c>
      <c r="I231" t="s">
        <v>2572</v>
      </c>
      <c r="J231" t="s">
        <v>2573</v>
      </c>
      <c r="K231" t="s">
        <v>48</v>
      </c>
      <c r="L231" t="s">
        <v>49</v>
      </c>
    </row>
    <row r="232" spans="1:12" x14ac:dyDescent="0.2">
      <c r="A232" t="s">
        <v>1903</v>
      </c>
      <c r="B232" t="s">
        <v>1901</v>
      </c>
      <c r="C232" t="s">
        <v>1663</v>
      </c>
      <c r="D232" t="s">
        <v>2803</v>
      </c>
      <c r="E232" t="s">
        <v>1499</v>
      </c>
      <c r="F232" t="s">
        <v>46</v>
      </c>
      <c r="G232" t="s">
        <v>47</v>
      </c>
      <c r="H232" t="s">
        <v>51</v>
      </c>
      <c r="I232" t="s">
        <v>2572</v>
      </c>
      <c r="J232" t="s">
        <v>2573</v>
      </c>
      <c r="K232" t="s">
        <v>48</v>
      </c>
      <c r="L232" t="s">
        <v>49</v>
      </c>
    </row>
    <row r="233" spans="1:12" x14ac:dyDescent="0.2">
      <c r="A233" t="s">
        <v>1904</v>
      </c>
      <c r="B233" t="s">
        <v>1905</v>
      </c>
      <c r="C233" t="s">
        <v>1906</v>
      </c>
      <c r="D233" t="s">
        <v>2804</v>
      </c>
      <c r="E233" t="s">
        <v>1503</v>
      </c>
      <c r="F233" t="s">
        <v>46</v>
      </c>
      <c r="G233" t="s">
        <v>47</v>
      </c>
      <c r="H233" t="s">
        <v>51</v>
      </c>
      <c r="I233" t="s">
        <v>2572</v>
      </c>
      <c r="J233" t="s">
        <v>2573</v>
      </c>
      <c r="K233" t="s">
        <v>48</v>
      </c>
      <c r="L233" t="s">
        <v>49</v>
      </c>
    </row>
    <row r="234" spans="1:12" x14ac:dyDescent="0.2">
      <c r="A234" t="s">
        <v>1907</v>
      </c>
      <c r="B234" t="s">
        <v>1905</v>
      </c>
      <c r="C234" t="s">
        <v>1908</v>
      </c>
      <c r="D234" t="s">
        <v>2805</v>
      </c>
      <c r="E234" t="s">
        <v>1507</v>
      </c>
      <c r="F234" t="s">
        <v>46</v>
      </c>
      <c r="G234" t="s">
        <v>47</v>
      </c>
      <c r="H234" t="s">
        <v>51</v>
      </c>
      <c r="I234" t="s">
        <v>2572</v>
      </c>
      <c r="J234" t="s">
        <v>2573</v>
      </c>
      <c r="K234" t="s">
        <v>48</v>
      </c>
      <c r="L234" t="s">
        <v>49</v>
      </c>
    </row>
    <row r="235" spans="1:12" x14ac:dyDescent="0.2">
      <c r="A235" t="s">
        <v>1909</v>
      </c>
      <c r="B235" t="s">
        <v>75</v>
      </c>
      <c r="C235" t="s">
        <v>1910</v>
      </c>
      <c r="D235" t="s">
        <v>2806</v>
      </c>
      <c r="E235" t="s">
        <v>1510</v>
      </c>
      <c r="F235" t="s">
        <v>46</v>
      </c>
      <c r="G235" t="s">
        <v>47</v>
      </c>
      <c r="H235" t="s">
        <v>51</v>
      </c>
      <c r="I235" t="s">
        <v>2572</v>
      </c>
      <c r="J235" t="s">
        <v>2573</v>
      </c>
      <c r="K235" t="s">
        <v>48</v>
      </c>
      <c r="L235" t="s">
        <v>49</v>
      </c>
    </row>
    <row r="236" spans="1:12" x14ac:dyDescent="0.2">
      <c r="A236" t="s">
        <v>1911</v>
      </c>
      <c r="B236" t="s">
        <v>1763</v>
      </c>
      <c r="C236" t="s">
        <v>1912</v>
      </c>
      <c r="D236" t="s">
        <v>2807</v>
      </c>
      <c r="E236" t="s">
        <v>1514</v>
      </c>
      <c r="F236" t="s">
        <v>46</v>
      </c>
      <c r="G236" t="s">
        <v>47</v>
      </c>
      <c r="H236" t="s">
        <v>51</v>
      </c>
      <c r="I236" t="s">
        <v>2572</v>
      </c>
      <c r="J236" t="s">
        <v>2573</v>
      </c>
      <c r="K236" t="s">
        <v>48</v>
      </c>
      <c r="L236" t="s">
        <v>49</v>
      </c>
    </row>
    <row r="237" spans="1:12" x14ac:dyDescent="0.2">
      <c r="A237" t="s">
        <v>1913</v>
      </c>
      <c r="B237" t="s">
        <v>1609</v>
      </c>
      <c r="C237" t="s">
        <v>1912</v>
      </c>
      <c r="D237" t="s">
        <v>2808</v>
      </c>
      <c r="E237" t="s">
        <v>1518</v>
      </c>
      <c r="F237" t="s">
        <v>46</v>
      </c>
      <c r="G237" t="s">
        <v>47</v>
      </c>
      <c r="H237" t="s">
        <v>51</v>
      </c>
      <c r="I237" t="s">
        <v>2572</v>
      </c>
      <c r="J237" t="s">
        <v>2573</v>
      </c>
      <c r="K237" t="s">
        <v>48</v>
      </c>
      <c r="L237" t="s">
        <v>49</v>
      </c>
    </row>
    <row r="238" spans="1:12" x14ac:dyDescent="0.2">
      <c r="A238" t="s">
        <v>1914</v>
      </c>
      <c r="B238" t="s">
        <v>1769</v>
      </c>
      <c r="C238" t="s">
        <v>1355</v>
      </c>
      <c r="D238" t="s">
        <v>2809</v>
      </c>
      <c r="E238" t="s">
        <v>1522</v>
      </c>
      <c r="F238" t="s">
        <v>46</v>
      </c>
      <c r="G238" t="s">
        <v>47</v>
      </c>
      <c r="H238" t="s">
        <v>51</v>
      </c>
      <c r="I238" t="s">
        <v>2572</v>
      </c>
      <c r="J238" t="s">
        <v>2573</v>
      </c>
      <c r="K238" t="s">
        <v>48</v>
      </c>
      <c r="L238" t="s">
        <v>49</v>
      </c>
    </row>
    <row r="239" spans="1:12" x14ac:dyDescent="0.2">
      <c r="A239" t="s">
        <v>1915</v>
      </c>
      <c r="B239" t="s">
        <v>1769</v>
      </c>
      <c r="C239" t="s">
        <v>1916</v>
      </c>
      <c r="D239" t="s">
        <v>2810</v>
      </c>
      <c r="E239" t="s">
        <v>1526</v>
      </c>
      <c r="F239" t="s">
        <v>46</v>
      </c>
      <c r="G239" t="s">
        <v>47</v>
      </c>
      <c r="H239" t="s">
        <v>51</v>
      </c>
      <c r="I239" t="s">
        <v>2572</v>
      </c>
      <c r="J239" t="s">
        <v>2573</v>
      </c>
      <c r="K239" t="s">
        <v>48</v>
      </c>
      <c r="L239" t="s">
        <v>49</v>
      </c>
    </row>
    <row r="240" spans="1:12" x14ac:dyDescent="0.2">
      <c r="A240" t="s">
        <v>1917</v>
      </c>
      <c r="B240" t="s">
        <v>1918</v>
      </c>
      <c r="C240" t="s">
        <v>1600</v>
      </c>
      <c r="D240" t="s">
        <v>2811</v>
      </c>
      <c r="E240" t="s">
        <v>1530</v>
      </c>
      <c r="F240" t="s">
        <v>46</v>
      </c>
      <c r="G240" t="s">
        <v>47</v>
      </c>
      <c r="H240" t="s">
        <v>51</v>
      </c>
      <c r="I240" t="s">
        <v>2572</v>
      </c>
      <c r="J240" t="s">
        <v>2573</v>
      </c>
      <c r="K240" t="s">
        <v>48</v>
      </c>
      <c r="L240" t="s">
        <v>49</v>
      </c>
    </row>
    <row r="241" spans="1:12" x14ac:dyDescent="0.2">
      <c r="A241" t="s">
        <v>1919</v>
      </c>
      <c r="B241" t="s">
        <v>1620</v>
      </c>
      <c r="C241" t="s">
        <v>1920</v>
      </c>
      <c r="D241" t="s">
        <v>2812</v>
      </c>
      <c r="E241" t="s">
        <v>1533</v>
      </c>
      <c r="F241" t="s">
        <v>46</v>
      </c>
      <c r="G241" t="s">
        <v>47</v>
      </c>
      <c r="H241" t="s">
        <v>51</v>
      </c>
      <c r="I241" t="s">
        <v>2572</v>
      </c>
      <c r="J241" t="s">
        <v>2573</v>
      </c>
      <c r="K241" t="s">
        <v>48</v>
      </c>
      <c r="L241" t="s">
        <v>49</v>
      </c>
    </row>
    <row r="242" spans="1:12" x14ac:dyDescent="0.2">
      <c r="A242" t="s">
        <v>1921</v>
      </c>
      <c r="B242" t="s">
        <v>1620</v>
      </c>
      <c r="C242" t="s">
        <v>1717</v>
      </c>
      <c r="D242" t="s">
        <v>2813</v>
      </c>
      <c r="E242" t="s">
        <v>1536</v>
      </c>
      <c r="F242" t="s">
        <v>46</v>
      </c>
      <c r="G242" t="s">
        <v>47</v>
      </c>
      <c r="H242" t="s">
        <v>51</v>
      </c>
      <c r="I242" t="s">
        <v>2572</v>
      </c>
      <c r="J242" t="s">
        <v>2573</v>
      </c>
      <c r="K242" t="s">
        <v>48</v>
      </c>
      <c r="L242" t="s">
        <v>49</v>
      </c>
    </row>
    <row r="243" spans="1:12" x14ac:dyDescent="0.2">
      <c r="A243" t="s">
        <v>1922</v>
      </c>
      <c r="B243" t="s">
        <v>1626</v>
      </c>
      <c r="C243" t="s">
        <v>1812</v>
      </c>
      <c r="D243" t="s">
        <v>2814</v>
      </c>
      <c r="E243" t="s">
        <v>1539</v>
      </c>
      <c r="F243" t="s">
        <v>46</v>
      </c>
      <c r="G243" t="s">
        <v>47</v>
      </c>
      <c r="H243" t="s">
        <v>51</v>
      </c>
      <c r="I243" t="s">
        <v>2572</v>
      </c>
      <c r="J243" t="s">
        <v>2573</v>
      </c>
      <c r="K243" t="s">
        <v>48</v>
      </c>
      <c r="L243" t="s">
        <v>49</v>
      </c>
    </row>
    <row r="244" spans="1:12" x14ac:dyDescent="0.2">
      <c r="A244" t="s">
        <v>1923</v>
      </c>
      <c r="B244" t="s">
        <v>1626</v>
      </c>
      <c r="C244" t="s">
        <v>1924</v>
      </c>
      <c r="D244" t="s">
        <v>2815</v>
      </c>
      <c r="E244" t="s">
        <v>1543</v>
      </c>
      <c r="F244" t="s">
        <v>46</v>
      </c>
      <c r="G244" t="s">
        <v>47</v>
      </c>
      <c r="H244" t="s">
        <v>51</v>
      </c>
      <c r="I244" t="s">
        <v>2572</v>
      </c>
      <c r="J244" t="s">
        <v>2573</v>
      </c>
      <c r="K244" t="s">
        <v>48</v>
      </c>
      <c r="L244" t="s">
        <v>49</v>
      </c>
    </row>
    <row r="245" spans="1:12" x14ac:dyDescent="0.2">
      <c r="A245" t="s">
        <v>1925</v>
      </c>
      <c r="B245" t="s">
        <v>1626</v>
      </c>
      <c r="C245" t="s">
        <v>1819</v>
      </c>
      <c r="D245" t="s">
        <v>2816</v>
      </c>
      <c r="E245" t="s">
        <v>1546</v>
      </c>
      <c r="F245" t="s">
        <v>46</v>
      </c>
      <c r="G245" t="s">
        <v>47</v>
      </c>
      <c r="H245" t="s">
        <v>51</v>
      </c>
      <c r="I245" t="s">
        <v>2572</v>
      </c>
      <c r="J245" t="s">
        <v>2573</v>
      </c>
      <c r="K245" t="s">
        <v>48</v>
      </c>
      <c r="L245" t="s">
        <v>49</v>
      </c>
    </row>
    <row r="246" spans="1:12" x14ac:dyDescent="0.2">
      <c r="A246" t="s">
        <v>1926</v>
      </c>
      <c r="B246" t="s">
        <v>1626</v>
      </c>
      <c r="C246" t="s">
        <v>1927</v>
      </c>
      <c r="D246" t="s">
        <v>2817</v>
      </c>
      <c r="E246" t="s">
        <v>1549</v>
      </c>
      <c r="F246" t="s">
        <v>46</v>
      </c>
      <c r="G246" t="s">
        <v>47</v>
      </c>
      <c r="H246" t="s">
        <v>51</v>
      </c>
      <c r="I246" t="s">
        <v>2572</v>
      </c>
      <c r="J246" t="s">
        <v>2573</v>
      </c>
      <c r="K246" t="s">
        <v>48</v>
      </c>
      <c r="L246" t="s">
        <v>49</v>
      </c>
    </row>
    <row r="247" spans="1:12" x14ac:dyDescent="0.2">
      <c r="A247" t="s">
        <v>1928</v>
      </c>
      <c r="B247" t="s">
        <v>1630</v>
      </c>
      <c r="C247" t="s">
        <v>1929</v>
      </c>
      <c r="D247" t="s">
        <v>2818</v>
      </c>
      <c r="E247" t="s">
        <v>1553</v>
      </c>
      <c r="F247" t="s">
        <v>46</v>
      </c>
      <c r="G247" t="s">
        <v>47</v>
      </c>
      <c r="H247" t="s">
        <v>51</v>
      </c>
      <c r="I247" t="s">
        <v>2572</v>
      </c>
      <c r="J247" t="s">
        <v>2573</v>
      </c>
      <c r="K247" t="s">
        <v>48</v>
      </c>
      <c r="L247" t="s">
        <v>49</v>
      </c>
    </row>
    <row r="248" spans="1:12" x14ac:dyDescent="0.2">
      <c r="A248" t="s">
        <v>1930</v>
      </c>
      <c r="B248" t="s">
        <v>1633</v>
      </c>
      <c r="C248" t="s">
        <v>1796</v>
      </c>
      <c r="D248" t="s">
        <v>2819</v>
      </c>
      <c r="E248" t="s">
        <v>1557</v>
      </c>
      <c r="F248" t="s">
        <v>46</v>
      </c>
      <c r="G248" t="s">
        <v>47</v>
      </c>
      <c r="H248" t="s">
        <v>51</v>
      </c>
      <c r="I248" t="s">
        <v>2572</v>
      </c>
      <c r="J248" t="s">
        <v>2573</v>
      </c>
      <c r="K248" t="s">
        <v>48</v>
      </c>
      <c r="L248" t="s">
        <v>49</v>
      </c>
    </row>
    <row r="249" spans="1:12" x14ac:dyDescent="0.2">
      <c r="A249" t="s">
        <v>1931</v>
      </c>
      <c r="B249" t="s">
        <v>1643</v>
      </c>
      <c r="C249" t="s">
        <v>1932</v>
      </c>
      <c r="D249" t="s">
        <v>2820</v>
      </c>
      <c r="E249" t="s">
        <v>1561</v>
      </c>
      <c r="F249" t="s">
        <v>46</v>
      </c>
      <c r="G249" t="s">
        <v>47</v>
      </c>
      <c r="H249" t="s">
        <v>51</v>
      </c>
      <c r="I249" t="s">
        <v>2572</v>
      </c>
      <c r="J249" t="s">
        <v>2573</v>
      </c>
      <c r="K249" t="s">
        <v>48</v>
      </c>
      <c r="L249" t="s">
        <v>49</v>
      </c>
    </row>
    <row r="250" spans="1:12" x14ac:dyDescent="0.2">
      <c r="A250" t="s">
        <v>1933</v>
      </c>
      <c r="B250" t="s">
        <v>1934</v>
      </c>
      <c r="C250" t="s">
        <v>1935</v>
      </c>
      <c r="D250" t="s">
        <v>2821</v>
      </c>
      <c r="E250" t="s">
        <v>1564</v>
      </c>
      <c r="F250" t="s">
        <v>46</v>
      </c>
      <c r="G250" t="s">
        <v>47</v>
      </c>
      <c r="H250" t="s">
        <v>51</v>
      </c>
      <c r="I250" t="s">
        <v>2572</v>
      </c>
      <c r="J250" t="s">
        <v>2573</v>
      </c>
      <c r="K250" t="s">
        <v>48</v>
      </c>
      <c r="L250" t="s">
        <v>49</v>
      </c>
    </row>
    <row r="251" spans="1:12" x14ac:dyDescent="0.2">
      <c r="A251" t="s">
        <v>1936</v>
      </c>
      <c r="B251" t="s">
        <v>1649</v>
      </c>
      <c r="C251" t="s">
        <v>1937</v>
      </c>
      <c r="D251" t="s">
        <v>2822</v>
      </c>
      <c r="E251" t="s">
        <v>1567</v>
      </c>
      <c r="F251" t="s">
        <v>46</v>
      </c>
      <c r="G251" t="s">
        <v>47</v>
      </c>
      <c r="H251" t="s">
        <v>51</v>
      </c>
      <c r="I251" t="s">
        <v>2572</v>
      </c>
      <c r="J251" t="s">
        <v>2573</v>
      </c>
      <c r="K251" t="s">
        <v>48</v>
      </c>
      <c r="L251" t="s">
        <v>49</v>
      </c>
    </row>
    <row r="252" spans="1:12" x14ac:dyDescent="0.2">
      <c r="A252" t="s">
        <v>1938</v>
      </c>
      <c r="B252" t="s">
        <v>76</v>
      </c>
      <c r="C252" t="s">
        <v>1939</v>
      </c>
      <c r="D252" t="s">
        <v>2823</v>
      </c>
      <c r="E252" t="s">
        <v>1570</v>
      </c>
      <c r="F252" t="s">
        <v>46</v>
      </c>
      <c r="G252" t="s">
        <v>47</v>
      </c>
      <c r="H252" t="s">
        <v>51</v>
      </c>
      <c r="I252" t="s">
        <v>2572</v>
      </c>
      <c r="J252" t="s">
        <v>2573</v>
      </c>
      <c r="K252" t="s">
        <v>48</v>
      </c>
      <c r="L252" t="s">
        <v>49</v>
      </c>
    </row>
    <row r="253" spans="1:12" x14ac:dyDescent="0.2">
      <c r="A253" t="s">
        <v>1940</v>
      </c>
      <c r="B253" t="s">
        <v>1661</v>
      </c>
      <c r="C253" t="s">
        <v>1941</v>
      </c>
      <c r="D253" t="s">
        <v>2824</v>
      </c>
      <c r="E253" t="s">
        <v>1573</v>
      </c>
      <c r="F253" t="s">
        <v>46</v>
      </c>
      <c r="G253" t="s">
        <v>47</v>
      </c>
      <c r="H253" t="s">
        <v>51</v>
      </c>
      <c r="I253" t="s">
        <v>2572</v>
      </c>
      <c r="J253" t="s">
        <v>2573</v>
      </c>
      <c r="K253" t="s">
        <v>48</v>
      </c>
      <c r="L253" t="s">
        <v>49</v>
      </c>
    </row>
    <row r="254" spans="1:12" x14ac:dyDescent="0.2">
      <c r="A254" t="s">
        <v>1942</v>
      </c>
      <c r="B254" t="s">
        <v>1333</v>
      </c>
      <c r="C254" t="s">
        <v>1899</v>
      </c>
      <c r="D254" t="s">
        <v>2825</v>
      </c>
      <c r="E254" t="s">
        <v>1576</v>
      </c>
      <c r="F254" t="s">
        <v>46</v>
      </c>
      <c r="G254" t="s">
        <v>47</v>
      </c>
      <c r="H254" t="s">
        <v>51</v>
      </c>
      <c r="I254" t="s">
        <v>2572</v>
      </c>
      <c r="J254" t="s">
        <v>2573</v>
      </c>
      <c r="K254" t="s">
        <v>48</v>
      </c>
      <c r="L254" t="s">
        <v>49</v>
      </c>
    </row>
    <row r="255" spans="1:12" x14ac:dyDescent="0.2">
      <c r="A255" t="s">
        <v>1943</v>
      </c>
      <c r="B255" t="s">
        <v>1382</v>
      </c>
      <c r="C255" t="s">
        <v>1944</v>
      </c>
      <c r="D255" t="s">
        <v>2826</v>
      </c>
      <c r="E255" t="s">
        <v>1579</v>
      </c>
      <c r="F255" t="s">
        <v>46</v>
      </c>
      <c r="G255" t="s">
        <v>47</v>
      </c>
      <c r="H255" t="s">
        <v>51</v>
      </c>
      <c r="I255" t="s">
        <v>2572</v>
      </c>
      <c r="J255" t="s">
        <v>2573</v>
      </c>
      <c r="K255" t="s">
        <v>48</v>
      </c>
      <c r="L255" t="s">
        <v>49</v>
      </c>
    </row>
    <row r="256" spans="1:12" x14ac:dyDescent="0.2">
      <c r="A256" t="s">
        <v>1945</v>
      </c>
      <c r="B256" t="s">
        <v>1397</v>
      </c>
      <c r="C256" t="s">
        <v>1631</v>
      </c>
      <c r="D256" t="s">
        <v>2827</v>
      </c>
      <c r="E256" t="s">
        <v>1583</v>
      </c>
      <c r="F256" t="s">
        <v>46</v>
      </c>
      <c r="G256" t="s">
        <v>47</v>
      </c>
      <c r="H256" t="s">
        <v>51</v>
      </c>
      <c r="I256" t="s">
        <v>2572</v>
      </c>
      <c r="J256" t="s">
        <v>2573</v>
      </c>
      <c r="K256" t="s">
        <v>48</v>
      </c>
      <c r="L256" t="s">
        <v>49</v>
      </c>
    </row>
    <row r="257" spans="1:12" x14ac:dyDescent="0.2">
      <c r="A257" t="s">
        <v>1946</v>
      </c>
      <c r="B257" t="s">
        <v>1733</v>
      </c>
      <c r="C257" t="s">
        <v>1383</v>
      </c>
      <c r="D257" t="s">
        <v>2828</v>
      </c>
      <c r="E257" t="s">
        <v>1586</v>
      </c>
      <c r="F257" t="s">
        <v>46</v>
      </c>
      <c r="G257" t="s">
        <v>47</v>
      </c>
      <c r="H257" t="s">
        <v>51</v>
      </c>
      <c r="I257" t="s">
        <v>2572</v>
      </c>
      <c r="J257" t="s">
        <v>2573</v>
      </c>
      <c r="K257" t="s">
        <v>48</v>
      </c>
      <c r="L257" t="s">
        <v>49</v>
      </c>
    </row>
    <row r="258" spans="1:12" x14ac:dyDescent="0.2">
      <c r="A258" t="s">
        <v>1947</v>
      </c>
      <c r="B258" t="s">
        <v>1733</v>
      </c>
      <c r="C258" t="s">
        <v>1948</v>
      </c>
      <c r="D258" t="s">
        <v>2829</v>
      </c>
      <c r="E258" t="s">
        <v>1589</v>
      </c>
      <c r="F258" t="s">
        <v>46</v>
      </c>
      <c r="G258" t="s">
        <v>47</v>
      </c>
      <c r="H258" t="s">
        <v>51</v>
      </c>
      <c r="I258" t="s">
        <v>2572</v>
      </c>
      <c r="J258" t="s">
        <v>2573</v>
      </c>
      <c r="K258" t="s">
        <v>48</v>
      </c>
      <c r="L258" t="s">
        <v>49</v>
      </c>
    </row>
    <row r="259" spans="1:12" x14ac:dyDescent="0.2">
      <c r="A259" t="s">
        <v>1949</v>
      </c>
      <c r="B259" t="s">
        <v>1401</v>
      </c>
      <c r="C259" t="s">
        <v>1861</v>
      </c>
      <c r="D259" t="s">
        <v>2830</v>
      </c>
      <c r="E259" t="s">
        <v>1593</v>
      </c>
      <c r="F259" t="s">
        <v>46</v>
      </c>
      <c r="G259" t="s">
        <v>47</v>
      </c>
      <c r="H259" t="s">
        <v>51</v>
      </c>
      <c r="I259" t="s">
        <v>2572</v>
      </c>
      <c r="J259" t="s">
        <v>2573</v>
      </c>
      <c r="K259" t="s">
        <v>48</v>
      </c>
      <c r="L259" t="s">
        <v>49</v>
      </c>
    </row>
    <row r="260" spans="1:12" x14ac:dyDescent="0.2">
      <c r="A260" t="s">
        <v>1950</v>
      </c>
      <c r="B260" t="s">
        <v>1419</v>
      </c>
      <c r="C260" t="s">
        <v>1600</v>
      </c>
      <c r="D260" t="s">
        <v>2831</v>
      </c>
      <c r="E260" t="s">
        <v>1595</v>
      </c>
      <c r="F260" t="s">
        <v>46</v>
      </c>
      <c r="G260" t="s">
        <v>47</v>
      </c>
      <c r="H260" t="s">
        <v>51</v>
      </c>
      <c r="I260" t="s">
        <v>2572</v>
      </c>
      <c r="J260" t="s">
        <v>2573</v>
      </c>
      <c r="K260" t="s">
        <v>48</v>
      </c>
      <c r="L260" t="s">
        <v>49</v>
      </c>
    </row>
    <row r="261" spans="1:12" x14ac:dyDescent="0.2">
      <c r="A261" t="s">
        <v>1951</v>
      </c>
      <c r="B261" t="s">
        <v>1952</v>
      </c>
      <c r="C261" t="s">
        <v>1953</v>
      </c>
      <c r="D261" t="s">
        <v>2832</v>
      </c>
      <c r="E261" t="s">
        <v>1598</v>
      </c>
      <c r="F261" t="s">
        <v>46</v>
      </c>
      <c r="G261" t="s">
        <v>47</v>
      </c>
      <c r="H261" t="s">
        <v>51</v>
      </c>
      <c r="I261" t="s">
        <v>2572</v>
      </c>
      <c r="J261" t="s">
        <v>2573</v>
      </c>
      <c r="K261" t="s">
        <v>48</v>
      </c>
      <c r="L261" t="s">
        <v>49</v>
      </c>
    </row>
    <row r="262" spans="1:12" x14ac:dyDescent="0.2">
      <c r="A262" t="s">
        <v>1954</v>
      </c>
      <c r="B262" t="s">
        <v>1430</v>
      </c>
      <c r="C262" t="s">
        <v>1955</v>
      </c>
      <c r="D262" t="s">
        <v>2833</v>
      </c>
      <c r="E262" t="s">
        <v>1601</v>
      </c>
      <c r="F262" t="s">
        <v>46</v>
      </c>
      <c r="G262" t="s">
        <v>47</v>
      </c>
      <c r="H262" t="s">
        <v>51</v>
      </c>
      <c r="I262" t="s">
        <v>2572</v>
      </c>
      <c r="J262" t="s">
        <v>2573</v>
      </c>
      <c r="K262" t="s">
        <v>48</v>
      </c>
      <c r="L262" t="s">
        <v>49</v>
      </c>
    </row>
    <row r="263" spans="1:12" x14ac:dyDescent="0.2">
      <c r="A263" t="s">
        <v>1956</v>
      </c>
      <c r="B263" t="s">
        <v>1957</v>
      </c>
      <c r="C263" t="s">
        <v>1958</v>
      </c>
      <c r="D263" t="s">
        <v>2834</v>
      </c>
      <c r="E263" t="s">
        <v>1603</v>
      </c>
      <c r="F263" t="s">
        <v>46</v>
      </c>
      <c r="G263" t="s">
        <v>47</v>
      </c>
      <c r="H263" t="s">
        <v>51</v>
      </c>
      <c r="I263" t="s">
        <v>2572</v>
      </c>
      <c r="J263" t="s">
        <v>2573</v>
      </c>
      <c r="K263" t="s">
        <v>48</v>
      </c>
      <c r="L263" t="s">
        <v>49</v>
      </c>
    </row>
    <row r="264" spans="1:12" x14ac:dyDescent="0.2">
      <c r="A264" t="s">
        <v>1959</v>
      </c>
      <c r="B264" t="s">
        <v>1661</v>
      </c>
      <c r="C264" t="s">
        <v>1960</v>
      </c>
      <c r="D264" t="s">
        <v>2835</v>
      </c>
      <c r="E264" t="s">
        <v>1607</v>
      </c>
      <c r="F264" t="s">
        <v>46</v>
      </c>
      <c r="G264" t="s">
        <v>47</v>
      </c>
      <c r="H264" t="s">
        <v>51</v>
      </c>
      <c r="I264" t="s">
        <v>2572</v>
      </c>
      <c r="J264" t="s">
        <v>2573</v>
      </c>
      <c r="K264" t="s">
        <v>48</v>
      </c>
      <c r="L264" t="s">
        <v>49</v>
      </c>
    </row>
    <row r="265" spans="1:12" x14ac:dyDescent="0.2">
      <c r="A265" t="s">
        <v>1961</v>
      </c>
      <c r="B265" t="s">
        <v>1661</v>
      </c>
      <c r="C265" t="s">
        <v>1525</v>
      </c>
      <c r="D265" t="s">
        <v>2836</v>
      </c>
      <c r="E265" t="s">
        <v>1611</v>
      </c>
      <c r="F265" t="s">
        <v>46</v>
      </c>
      <c r="G265" t="s">
        <v>47</v>
      </c>
      <c r="H265" t="s">
        <v>51</v>
      </c>
      <c r="I265" t="s">
        <v>2572</v>
      </c>
      <c r="J265" t="s">
        <v>2573</v>
      </c>
      <c r="K265" t="s">
        <v>48</v>
      </c>
      <c r="L265" t="s">
        <v>49</v>
      </c>
    </row>
    <row r="266" spans="1:12" x14ac:dyDescent="0.2">
      <c r="A266" t="s">
        <v>1962</v>
      </c>
      <c r="B266" t="s">
        <v>1665</v>
      </c>
      <c r="C266" t="s">
        <v>1394</v>
      </c>
      <c r="D266" t="s">
        <v>2837</v>
      </c>
      <c r="E266" t="s">
        <v>1614</v>
      </c>
      <c r="F266" t="s">
        <v>46</v>
      </c>
      <c r="G266" t="s">
        <v>47</v>
      </c>
      <c r="H266" t="s">
        <v>51</v>
      </c>
      <c r="I266" t="s">
        <v>2572</v>
      </c>
      <c r="J266" t="s">
        <v>2573</v>
      </c>
      <c r="K266" t="s">
        <v>48</v>
      </c>
      <c r="L266" t="s">
        <v>49</v>
      </c>
    </row>
    <row r="267" spans="1:12" x14ac:dyDescent="0.2">
      <c r="A267" t="s">
        <v>1963</v>
      </c>
      <c r="B267" t="s">
        <v>1667</v>
      </c>
      <c r="C267" t="s">
        <v>1451</v>
      </c>
      <c r="D267" t="s">
        <v>2838</v>
      </c>
      <c r="E267" t="s">
        <v>1618</v>
      </c>
      <c r="F267" t="s">
        <v>46</v>
      </c>
      <c r="G267" t="s">
        <v>47</v>
      </c>
      <c r="H267" t="s">
        <v>51</v>
      </c>
      <c r="I267" t="s">
        <v>2572</v>
      </c>
      <c r="J267" t="s">
        <v>2573</v>
      </c>
      <c r="K267" t="s">
        <v>48</v>
      </c>
      <c r="L267" t="s">
        <v>49</v>
      </c>
    </row>
    <row r="268" spans="1:12" x14ac:dyDescent="0.2">
      <c r="A268" t="s">
        <v>1964</v>
      </c>
      <c r="B268" t="s">
        <v>1667</v>
      </c>
      <c r="C268" t="s">
        <v>1423</v>
      </c>
      <c r="D268" t="s">
        <v>2839</v>
      </c>
      <c r="E268" t="s">
        <v>1622</v>
      </c>
      <c r="F268" t="s">
        <v>46</v>
      </c>
      <c r="G268" t="s">
        <v>47</v>
      </c>
      <c r="H268" t="s">
        <v>51</v>
      </c>
      <c r="I268" t="s">
        <v>2572</v>
      </c>
      <c r="J268" t="s">
        <v>2573</v>
      </c>
      <c r="K268" t="s">
        <v>48</v>
      </c>
      <c r="L268" t="s">
        <v>49</v>
      </c>
    </row>
    <row r="269" spans="1:12" x14ac:dyDescent="0.2">
      <c r="A269" t="s">
        <v>1965</v>
      </c>
      <c r="B269" t="s">
        <v>1966</v>
      </c>
      <c r="C269" t="s">
        <v>1967</v>
      </c>
      <c r="D269" t="s">
        <v>2840</v>
      </c>
      <c r="E269" t="s">
        <v>45</v>
      </c>
      <c r="F269" t="s">
        <v>46</v>
      </c>
      <c r="G269" t="s">
        <v>47</v>
      </c>
      <c r="H269" t="s">
        <v>51</v>
      </c>
      <c r="I269" t="s">
        <v>2572</v>
      </c>
      <c r="J269" t="s">
        <v>2573</v>
      </c>
      <c r="K269" t="s">
        <v>48</v>
      </c>
      <c r="L269" t="s">
        <v>49</v>
      </c>
    </row>
    <row r="270" spans="1:12" x14ac:dyDescent="0.2">
      <c r="A270" t="s">
        <v>1968</v>
      </c>
      <c r="B270" t="s">
        <v>1785</v>
      </c>
      <c r="C270" t="s">
        <v>1465</v>
      </c>
      <c r="D270" t="s">
        <v>2841</v>
      </c>
      <c r="E270" t="s">
        <v>1335</v>
      </c>
      <c r="F270" t="s">
        <v>46</v>
      </c>
      <c r="G270" t="s">
        <v>47</v>
      </c>
      <c r="H270" t="s">
        <v>51</v>
      </c>
      <c r="I270" t="s">
        <v>2572</v>
      </c>
      <c r="J270" t="s">
        <v>2573</v>
      </c>
      <c r="K270" t="s">
        <v>48</v>
      </c>
      <c r="L270" t="s">
        <v>49</v>
      </c>
    </row>
    <row r="271" spans="1:12" x14ac:dyDescent="0.2">
      <c r="A271" t="s">
        <v>1969</v>
      </c>
      <c r="B271" t="s">
        <v>1785</v>
      </c>
      <c r="C271" t="s">
        <v>1970</v>
      </c>
      <c r="D271" t="s">
        <v>2842</v>
      </c>
      <c r="E271" t="s">
        <v>1338</v>
      </c>
      <c r="F271" t="s">
        <v>46</v>
      </c>
      <c r="G271" t="s">
        <v>47</v>
      </c>
      <c r="H271" t="s">
        <v>51</v>
      </c>
      <c r="I271" t="s">
        <v>2572</v>
      </c>
      <c r="J271" t="s">
        <v>2573</v>
      </c>
      <c r="K271" t="s">
        <v>48</v>
      </c>
      <c r="L271" t="s">
        <v>49</v>
      </c>
    </row>
    <row r="272" spans="1:12" x14ac:dyDescent="0.2">
      <c r="A272" t="s">
        <v>1971</v>
      </c>
      <c r="B272" t="s">
        <v>1672</v>
      </c>
      <c r="C272" t="s">
        <v>1972</v>
      </c>
      <c r="D272" t="s">
        <v>2843</v>
      </c>
      <c r="E272" t="s">
        <v>1341</v>
      </c>
      <c r="F272" t="s">
        <v>46</v>
      </c>
      <c r="G272" t="s">
        <v>47</v>
      </c>
      <c r="H272" t="s">
        <v>51</v>
      </c>
      <c r="I272" t="s">
        <v>2572</v>
      </c>
      <c r="J272" t="s">
        <v>2573</v>
      </c>
      <c r="K272" t="s">
        <v>48</v>
      </c>
      <c r="L272" t="s">
        <v>49</v>
      </c>
    </row>
    <row r="273" spans="1:12" x14ac:dyDescent="0.2">
      <c r="A273" t="s">
        <v>1973</v>
      </c>
      <c r="B273" t="s">
        <v>1681</v>
      </c>
      <c r="C273" t="s">
        <v>1974</v>
      </c>
      <c r="D273" t="s">
        <v>2844</v>
      </c>
      <c r="E273" t="s">
        <v>1344</v>
      </c>
      <c r="F273" t="s">
        <v>46</v>
      </c>
      <c r="G273" t="s">
        <v>47</v>
      </c>
      <c r="H273" t="s">
        <v>51</v>
      </c>
      <c r="I273" t="s">
        <v>2572</v>
      </c>
      <c r="J273" t="s">
        <v>2573</v>
      </c>
      <c r="K273" t="s">
        <v>48</v>
      </c>
      <c r="L273" t="s">
        <v>49</v>
      </c>
    </row>
    <row r="274" spans="1:12" x14ac:dyDescent="0.2">
      <c r="A274" t="s">
        <v>1975</v>
      </c>
      <c r="B274" t="s">
        <v>1681</v>
      </c>
      <c r="C274" t="s">
        <v>1976</v>
      </c>
      <c r="D274" t="s">
        <v>2845</v>
      </c>
      <c r="E274" t="s">
        <v>1347</v>
      </c>
      <c r="F274" t="s">
        <v>46</v>
      </c>
      <c r="G274" t="s">
        <v>47</v>
      </c>
      <c r="H274" t="s">
        <v>51</v>
      </c>
      <c r="I274" t="s">
        <v>2572</v>
      </c>
      <c r="J274" t="s">
        <v>2573</v>
      </c>
      <c r="K274" t="s">
        <v>48</v>
      </c>
      <c r="L274" t="s">
        <v>49</v>
      </c>
    </row>
    <row r="275" spans="1:12" x14ac:dyDescent="0.2">
      <c r="A275" t="s">
        <v>1977</v>
      </c>
      <c r="B275" t="s">
        <v>1681</v>
      </c>
      <c r="C275" t="s">
        <v>1465</v>
      </c>
      <c r="D275" t="s">
        <v>2846</v>
      </c>
      <c r="E275" t="s">
        <v>1350</v>
      </c>
      <c r="F275" t="s">
        <v>46</v>
      </c>
      <c r="G275" t="s">
        <v>47</v>
      </c>
      <c r="H275" t="s">
        <v>51</v>
      </c>
      <c r="I275" t="s">
        <v>2572</v>
      </c>
      <c r="J275" t="s">
        <v>2573</v>
      </c>
      <c r="K275" t="s">
        <v>48</v>
      </c>
      <c r="L275" t="s">
        <v>49</v>
      </c>
    </row>
    <row r="276" spans="1:12" x14ac:dyDescent="0.2">
      <c r="A276" t="s">
        <v>1978</v>
      </c>
      <c r="B276" t="s">
        <v>1979</v>
      </c>
      <c r="C276" t="s">
        <v>1890</v>
      </c>
      <c r="D276" t="s">
        <v>2847</v>
      </c>
      <c r="E276" t="s">
        <v>1353</v>
      </c>
      <c r="F276" t="s">
        <v>46</v>
      </c>
      <c r="G276" t="s">
        <v>47</v>
      </c>
      <c r="H276" t="s">
        <v>51</v>
      </c>
      <c r="I276" t="s">
        <v>2572</v>
      </c>
      <c r="J276" t="s">
        <v>2573</v>
      </c>
      <c r="K276" t="s">
        <v>48</v>
      </c>
      <c r="L276" t="s">
        <v>49</v>
      </c>
    </row>
    <row r="277" spans="1:12" x14ac:dyDescent="0.2">
      <c r="A277" t="s">
        <v>1980</v>
      </c>
      <c r="B277" t="s">
        <v>1981</v>
      </c>
      <c r="C277" t="s">
        <v>1982</v>
      </c>
      <c r="D277" t="s">
        <v>2848</v>
      </c>
      <c r="E277" t="s">
        <v>1356</v>
      </c>
      <c r="F277" t="s">
        <v>46</v>
      </c>
      <c r="G277" t="s">
        <v>47</v>
      </c>
      <c r="H277" t="s">
        <v>51</v>
      </c>
      <c r="I277" t="s">
        <v>2572</v>
      </c>
      <c r="J277" t="s">
        <v>2573</v>
      </c>
      <c r="K277" t="s">
        <v>48</v>
      </c>
      <c r="L277" t="s">
        <v>49</v>
      </c>
    </row>
    <row r="278" spans="1:12" x14ac:dyDescent="0.2">
      <c r="A278" t="s">
        <v>1983</v>
      </c>
      <c r="B278" t="s">
        <v>1984</v>
      </c>
      <c r="C278" t="s">
        <v>1985</v>
      </c>
      <c r="D278" t="s">
        <v>2849</v>
      </c>
      <c r="E278" t="s">
        <v>1359</v>
      </c>
      <c r="F278" t="s">
        <v>46</v>
      </c>
      <c r="G278" t="s">
        <v>47</v>
      </c>
      <c r="H278" t="s">
        <v>51</v>
      </c>
      <c r="I278" t="s">
        <v>2572</v>
      </c>
      <c r="J278" t="s">
        <v>2573</v>
      </c>
      <c r="K278" t="s">
        <v>48</v>
      </c>
      <c r="L278" t="s">
        <v>49</v>
      </c>
    </row>
    <row r="279" spans="1:12" x14ac:dyDescent="0.2">
      <c r="A279" t="s">
        <v>1986</v>
      </c>
      <c r="B279" t="s">
        <v>1694</v>
      </c>
      <c r="C279" t="s">
        <v>1987</v>
      </c>
      <c r="D279" t="s">
        <v>2850</v>
      </c>
      <c r="E279" t="s">
        <v>1362</v>
      </c>
      <c r="F279" t="s">
        <v>46</v>
      </c>
      <c r="G279" t="s">
        <v>47</v>
      </c>
      <c r="H279" t="s">
        <v>51</v>
      </c>
      <c r="I279" t="s">
        <v>2572</v>
      </c>
      <c r="J279" t="s">
        <v>2573</v>
      </c>
      <c r="K279" t="s">
        <v>48</v>
      </c>
      <c r="L279" t="s">
        <v>49</v>
      </c>
    </row>
    <row r="280" spans="1:12" x14ac:dyDescent="0.2">
      <c r="A280" t="s">
        <v>1988</v>
      </c>
      <c r="B280" t="s">
        <v>1694</v>
      </c>
      <c r="C280" t="s">
        <v>1989</v>
      </c>
      <c r="D280" t="s">
        <v>2851</v>
      </c>
      <c r="E280" t="s">
        <v>1365</v>
      </c>
      <c r="F280" t="s">
        <v>46</v>
      </c>
      <c r="G280" t="s">
        <v>47</v>
      </c>
      <c r="H280" t="s">
        <v>51</v>
      </c>
      <c r="I280" t="s">
        <v>2572</v>
      </c>
      <c r="J280" t="s">
        <v>2573</v>
      </c>
      <c r="K280" t="s">
        <v>48</v>
      </c>
      <c r="L280" t="s">
        <v>49</v>
      </c>
    </row>
    <row r="281" spans="1:12" x14ac:dyDescent="0.2">
      <c r="A281" t="s">
        <v>1990</v>
      </c>
      <c r="B281" t="s">
        <v>1694</v>
      </c>
      <c r="C281" t="s">
        <v>1935</v>
      </c>
      <c r="D281" t="s">
        <v>2852</v>
      </c>
      <c r="E281" t="s">
        <v>1368</v>
      </c>
      <c r="F281" t="s">
        <v>46</v>
      </c>
      <c r="G281" t="s">
        <v>47</v>
      </c>
      <c r="H281" t="s">
        <v>51</v>
      </c>
      <c r="I281" t="s">
        <v>2572</v>
      </c>
      <c r="J281" t="s">
        <v>2573</v>
      </c>
      <c r="K281" t="s">
        <v>48</v>
      </c>
      <c r="L281" t="s">
        <v>49</v>
      </c>
    </row>
    <row r="282" spans="1:12" x14ac:dyDescent="0.2">
      <c r="A282" t="s">
        <v>1991</v>
      </c>
      <c r="B282" t="s">
        <v>1795</v>
      </c>
      <c r="C282" t="s">
        <v>1655</v>
      </c>
      <c r="D282" t="s">
        <v>2853</v>
      </c>
      <c r="E282" t="s">
        <v>1371</v>
      </c>
      <c r="F282" t="s">
        <v>46</v>
      </c>
      <c r="G282" t="s">
        <v>47</v>
      </c>
      <c r="H282" t="s">
        <v>51</v>
      </c>
      <c r="I282" t="s">
        <v>2572</v>
      </c>
      <c r="J282" t="s">
        <v>2573</v>
      </c>
      <c r="K282" t="s">
        <v>48</v>
      </c>
      <c r="L282" t="s">
        <v>49</v>
      </c>
    </row>
    <row r="283" spans="1:12" x14ac:dyDescent="0.2">
      <c r="A283" t="s">
        <v>1992</v>
      </c>
      <c r="B283" t="s">
        <v>1697</v>
      </c>
      <c r="C283" t="s">
        <v>1993</v>
      </c>
      <c r="D283" t="s">
        <v>2854</v>
      </c>
      <c r="E283" t="s">
        <v>1373</v>
      </c>
      <c r="F283" t="s">
        <v>46</v>
      </c>
      <c r="G283" t="s">
        <v>47</v>
      </c>
      <c r="H283" t="s">
        <v>51</v>
      </c>
      <c r="I283" t="s">
        <v>2572</v>
      </c>
      <c r="J283" t="s">
        <v>2573</v>
      </c>
      <c r="K283" t="s">
        <v>48</v>
      </c>
      <c r="L283" t="s">
        <v>49</v>
      </c>
    </row>
    <row r="284" spans="1:12" x14ac:dyDescent="0.2">
      <c r="A284" t="s">
        <v>1994</v>
      </c>
      <c r="B284" t="s">
        <v>1697</v>
      </c>
      <c r="C284" t="s">
        <v>1525</v>
      </c>
      <c r="D284" t="s">
        <v>2855</v>
      </c>
      <c r="E284" t="s">
        <v>1376</v>
      </c>
      <c r="F284" t="s">
        <v>46</v>
      </c>
      <c r="G284" t="s">
        <v>47</v>
      </c>
      <c r="H284" t="s">
        <v>51</v>
      </c>
      <c r="I284" t="s">
        <v>2572</v>
      </c>
      <c r="J284" t="s">
        <v>2573</v>
      </c>
      <c r="K284" t="s">
        <v>48</v>
      </c>
      <c r="L284" t="s">
        <v>49</v>
      </c>
    </row>
    <row r="285" spans="1:12" x14ac:dyDescent="0.2">
      <c r="A285" t="s">
        <v>1995</v>
      </c>
      <c r="B285" t="s">
        <v>1701</v>
      </c>
      <c r="C285" t="s">
        <v>1454</v>
      </c>
      <c r="D285" t="s">
        <v>2856</v>
      </c>
      <c r="E285" t="s">
        <v>1380</v>
      </c>
      <c r="F285" t="s">
        <v>46</v>
      </c>
      <c r="G285" t="s">
        <v>47</v>
      </c>
      <c r="H285" t="s">
        <v>51</v>
      </c>
      <c r="I285" t="s">
        <v>2572</v>
      </c>
      <c r="J285" t="s">
        <v>2573</v>
      </c>
      <c r="K285" t="s">
        <v>48</v>
      </c>
      <c r="L285" t="s">
        <v>49</v>
      </c>
    </row>
    <row r="286" spans="1:12" x14ac:dyDescent="0.2">
      <c r="A286" t="s">
        <v>1996</v>
      </c>
      <c r="B286" t="s">
        <v>1705</v>
      </c>
      <c r="C286" t="s">
        <v>1997</v>
      </c>
      <c r="D286" t="s">
        <v>2857</v>
      </c>
      <c r="E286" t="s">
        <v>1384</v>
      </c>
      <c r="F286" t="s">
        <v>46</v>
      </c>
      <c r="G286" t="s">
        <v>47</v>
      </c>
      <c r="H286" t="s">
        <v>51</v>
      </c>
      <c r="I286" t="s">
        <v>2572</v>
      </c>
      <c r="J286" t="s">
        <v>2573</v>
      </c>
      <c r="K286" t="s">
        <v>48</v>
      </c>
      <c r="L286" t="s">
        <v>49</v>
      </c>
    </row>
    <row r="287" spans="1:12" x14ac:dyDescent="0.2">
      <c r="A287" t="s">
        <v>1998</v>
      </c>
      <c r="B287" t="s">
        <v>1708</v>
      </c>
      <c r="C287" t="s">
        <v>1844</v>
      </c>
      <c r="D287" t="s">
        <v>2858</v>
      </c>
      <c r="E287" t="s">
        <v>1388</v>
      </c>
      <c r="F287" t="s">
        <v>46</v>
      </c>
      <c r="G287" t="s">
        <v>47</v>
      </c>
      <c r="H287" t="s">
        <v>51</v>
      </c>
      <c r="I287" t="s">
        <v>2572</v>
      </c>
      <c r="J287" t="s">
        <v>2573</v>
      </c>
      <c r="K287" t="s">
        <v>48</v>
      </c>
      <c r="L287" t="s">
        <v>49</v>
      </c>
    </row>
    <row r="288" spans="1:12" x14ac:dyDescent="0.2">
      <c r="A288" t="s">
        <v>1999</v>
      </c>
      <c r="B288" t="s">
        <v>1711</v>
      </c>
      <c r="C288" t="s">
        <v>1830</v>
      </c>
      <c r="D288" t="s">
        <v>2859</v>
      </c>
      <c r="E288" t="s">
        <v>1392</v>
      </c>
      <c r="F288" t="s">
        <v>46</v>
      </c>
      <c r="G288" t="s">
        <v>47</v>
      </c>
      <c r="H288" t="s">
        <v>51</v>
      </c>
      <c r="I288" t="s">
        <v>2572</v>
      </c>
      <c r="J288" t="s">
        <v>2573</v>
      </c>
      <c r="K288" t="s">
        <v>48</v>
      </c>
      <c r="L288" t="s">
        <v>49</v>
      </c>
    </row>
    <row r="289" spans="1:12" x14ac:dyDescent="0.2">
      <c r="A289" t="s">
        <v>2000</v>
      </c>
      <c r="B289" t="s">
        <v>2001</v>
      </c>
      <c r="C289" t="s">
        <v>2002</v>
      </c>
      <c r="D289" t="s">
        <v>2860</v>
      </c>
      <c r="E289" t="s">
        <v>1395</v>
      </c>
      <c r="F289" t="s">
        <v>46</v>
      </c>
      <c r="G289" t="s">
        <v>47</v>
      </c>
      <c r="H289" t="s">
        <v>51</v>
      </c>
      <c r="I289" t="s">
        <v>2572</v>
      </c>
      <c r="J289" t="s">
        <v>2573</v>
      </c>
      <c r="K289" t="s">
        <v>48</v>
      </c>
      <c r="L289" t="s">
        <v>49</v>
      </c>
    </row>
    <row r="290" spans="1:12" x14ac:dyDescent="0.2">
      <c r="A290" t="s">
        <v>2003</v>
      </c>
      <c r="B290" t="s">
        <v>2001</v>
      </c>
      <c r="C290" t="s">
        <v>2004</v>
      </c>
      <c r="D290" t="s">
        <v>2861</v>
      </c>
      <c r="E290" t="s">
        <v>1399</v>
      </c>
      <c r="F290" t="s">
        <v>46</v>
      </c>
      <c r="G290" t="s">
        <v>47</v>
      </c>
      <c r="H290" t="s">
        <v>51</v>
      </c>
      <c r="I290" t="s">
        <v>2572</v>
      </c>
      <c r="J290" t="s">
        <v>2573</v>
      </c>
      <c r="K290" t="s">
        <v>48</v>
      </c>
      <c r="L290" t="s">
        <v>49</v>
      </c>
    </row>
    <row r="291" spans="1:12" x14ac:dyDescent="0.2">
      <c r="A291" t="s">
        <v>2005</v>
      </c>
      <c r="B291" t="s">
        <v>2001</v>
      </c>
      <c r="C291" t="s">
        <v>2006</v>
      </c>
      <c r="D291" t="s">
        <v>2862</v>
      </c>
      <c r="E291" t="s">
        <v>1403</v>
      </c>
      <c r="F291" t="s">
        <v>46</v>
      </c>
      <c r="G291" t="s">
        <v>47</v>
      </c>
      <c r="H291" t="s">
        <v>51</v>
      </c>
      <c r="I291" t="s">
        <v>2572</v>
      </c>
      <c r="J291" t="s">
        <v>2573</v>
      </c>
      <c r="K291" t="s">
        <v>48</v>
      </c>
      <c r="L291" t="s">
        <v>49</v>
      </c>
    </row>
    <row r="292" spans="1:12" x14ac:dyDescent="0.2">
      <c r="A292" t="s">
        <v>2007</v>
      </c>
      <c r="B292" t="s">
        <v>2008</v>
      </c>
      <c r="C292" t="s">
        <v>2009</v>
      </c>
      <c r="D292" t="s">
        <v>2863</v>
      </c>
      <c r="E292" t="s">
        <v>1406</v>
      </c>
      <c r="F292" t="s">
        <v>46</v>
      </c>
      <c r="G292" t="s">
        <v>47</v>
      </c>
      <c r="H292" t="s">
        <v>51</v>
      </c>
      <c r="I292" t="s">
        <v>2572</v>
      </c>
      <c r="J292" t="s">
        <v>2573</v>
      </c>
      <c r="K292" t="s">
        <v>48</v>
      </c>
      <c r="L292" t="s">
        <v>49</v>
      </c>
    </row>
    <row r="293" spans="1:12" x14ac:dyDescent="0.2">
      <c r="A293" t="s">
        <v>2010</v>
      </c>
      <c r="B293" t="s">
        <v>1799</v>
      </c>
      <c r="C293" t="s">
        <v>2011</v>
      </c>
      <c r="D293" t="s">
        <v>2864</v>
      </c>
      <c r="E293" t="s">
        <v>1409</v>
      </c>
      <c r="F293" t="s">
        <v>46</v>
      </c>
      <c r="G293" t="s">
        <v>47</v>
      </c>
      <c r="H293" t="s">
        <v>51</v>
      </c>
      <c r="I293" t="s">
        <v>2572</v>
      </c>
      <c r="J293" t="s">
        <v>2573</v>
      </c>
      <c r="K293" t="s">
        <v>48</v>
      </c>
      <c r="L293" t="s">
        <v>49</v>
      </c>
    </row>
    <row r="294" spans="1:12" x14ac:dyDescent="0.2">
      <c r="A294" t="s">
        <v>2012</v>
      </c>
      <c r="B294" t="s">
        <v>1333</v>
      </c>
      <c r="C294" t="s">
        <v>1487</v>
      </c>
      <c r="D294" t="s">
        <v>2865</v>
      </c>
      <c r="E294" t="s">
        <v>1412</v>
      </c>
      <c r="F294" t="s">
        <v>46</v>
      </c>
      <c r="G294" t="s">
        <v>47</v>
      </c>
      <c r="H294" t="s">
        <v>51</v>
      </c>
      <c r="I294" t="s">
        <v>2572</v>
      </c>
      <c r="J294" t="s">
        <v>2573</v>
      </c>
      <c r="K294" t="s">
        <v>48</v>
      </c>
      <c r="L294" t="s">
        <v>49</v>
      </c>
    </row>
    <row r="295" spans="1:12" x14ac:dyDescent="0.2">
      <c r="A295" t="s">
        <v>2013</v>
      </c>
      <c r="B295" t="s">
        <v>1333</v>
      </c>
      <c r="C295" t="s">
        <v>2014</v>
      </c>
      <c r="D295" t="s">
        <v>2866</v>
      </c>
      <c r="E295" t="s">
        <v>1414</v>
      </c>
      <c r="F295" t="s">
        <v>46</v>
      </c>
      <c r="G295" t="s">
        <v>47</v>
      </c>
      <c r="H295" t="s">
        <v>51</v>
      </c>
      <c r="I295" t="s">
        <v>2572</v>
      </c>
      <c r="J295" t="s">
        <v>2573</v>
      </c>
      <c r="K295" t="s">
        <v>48</v>
      </c>
      <c r="L295" t="s">
        <v>49</v>
      </c>
    </row>
    <row r="296" spans="1:12" x14ac:dyDescent="0.2">
      <c r="A296" t="s">
        <v>2015</v>
      </c>
      <c r="B296" t="s">
        <v>1333</v>
      </c>
      <c r="C296" t="s">
        <v>1757</v>
      </c>
      <c r="D296" t="s">
        <v>2867</v>
      </c>
      <c r="E296" t="s">
        <v>1417</v>
      </c>
      <c r="F296" t="s">
        <v>46</v>
      </c>
      <c r="G296" t="s">
        <v>47</v>
      </c>
      <c r="H296" t="s">
        <v>51</v>
      </c>
      <c r="I296" t="s">
        <v>2572</v>
      </c>
      <c r="J296" t="s">
        <v>2573</v>
      </c>
      <c r="K296" t="s">
        <v>48</v>
      </c>
      <c r="L296" t="s">
        <v>49</v>
      </c>
    </row>
    <row r="297" spans="1:12" x14ac:dyDescent="0.2">
      <c r="A297" t="s">
        <v>2016</v>
      </c>
      <c r="B297" t="s">
        <v>1333</v>
      </c>
      <c r="C297" t="s">
        <v>1355</v>
      </c>
      <c r="D297" t="s">
        <v>2868</v>
      </c>
      <c r="E297" t="s">
        <v>1421</v>
      </c>
      <c r="F297" t="s">
        <v>46</v>
      </c>
      <c r="G297" t="s">
        <v>47</v>
      </c>
      <c r="H297" t="s">
        <v>51</v>
      </c>
      <c r="I297" t="s">
        <v>2572</v>
      </c>
      <c r="J297" t="s">
        <v>2573</v>
      </c>
      <c r="K297" t="s">
        <v>48</v>
      </c>
      <c r="L297" t="s">
        <v>49</v>
      </c>
    </row>
    <row r="298" spans="1:12" x14ac:dyDescent="0.2">
      <c r="A298" t="s">
        <v>2017</v>
      </c>
      <c r="B298" t="s">
        <v>1333</v>
      </c>
      <c r="C298" t="s">
        <v>1916</v>
      </c>
      <c r="D298" t="s">
        <v>2869</v>
      </c>
      <c r="E298" t="s">
        <v>1424</v>
      </c>
      <c r="F298" t="s">
        <v>46</v>
      </c>
      <c r="G298" t="s">
        <v>47</v>
      </c>
      <c r="H298" t="s">
        <v>51</v>
      </c>
      <c r="I298" t="s">
        <v>2572</v>
      </c>
      <c r="J298" t="s">
        <v>2573</v>
      </c>
      <c r="K298" t="s">
        <v>48</v>
      </c>
      <c r="L298" t="s">
        <v>49</v>
      </c>
    </row>
    <row r="299" spans="1:12" x14ac:dyDescent="0.2">
      <c r="A299" t="s">
        <v>2018</v>
      </c>
      <c r="B299" t="s">
        <v>1333</v>
      </c>
      <c r="C299" t="s">
        <v>2019</v>
      </c>
      <c r="D299" t="s">
        <v>2870</v>
      </c>
      <c r="E299" t="s">
        <v>1428</v>
      </c>
      <c r="F299" t="s">
        <v>46</v>
      </c>
      <c r="G299" t="s">
        <v>47</v>
      </c>
      <c r="H299" t="s">
        <v>51</v>
      </c>
      <c r="I299" t="s">
        <v>2572</v>
      </c>
      <c r="J299" t="s">
        <v>2573</v>
      </c>
      <c r="K299" t="s">
        <v>48</v>
      </c>
      <c r="L299" t="s">
        <v>49</v>
      </c>
    </row>
    <row r="300" spans="1:12" x14ac:dyDescent="0.2">
      <c r="A300" t="s">
        <v>2020</v>
      </c>
      <c r="B300" t="s">
        <v>1333</v>
      </c>
      <c r="C300" t="s">
        <v>2021</v>
      </c>
      <c r="D300" t="s">
        <v>2871</v>
      </c>
      <c r="E300" t="s">
        <v>1432</v>
      </c>
      <c r="F300" t="s">
        <v>46</v>
      </c>
      <c r="G300" t="s">
        <v>47</v>
      </c>
      <c r="H300" t="s">
        <v>51</v>
      </c>
      <c r="I300" t="s">
        <v>2572</v>
      </c>
      <c r="J300" t="s">
        <v>2573</v>
      </c>
      <c r="K300" t="s">
        <v>48</v>
      </c>
      <c r="L300" t="s">
        <v>49</v>
      </c>
    </row>
    <row r="301" spans="1:12" x14ac:dyDescent="0.2">
      <c r="A301" t="s">
        <v>2022</v>
      </c>
      <c r="B301" t="s">
        <v>1333</v>
      </c>
      <c r="C301" t="s">
        <v>1600</v>
      </c>
      <c r="D301" t="s">
        <v>2872</v>
      </c>
      <c r="E301" t="s">
        <v>1436</v>
      </c>
      <c r="F301" t="s">
        <v>46</v>
      </c>
      <c r="G301" t="s">
        <v>47</v>
      </c>
      <c r="H301" t="s">
        <v>51</v>
      </c>
      <c r="I301" t="s">
        <v>2572</v>
      </c>
      <c r="J301" t="s">
        <v>2573</v>
      </c>
      <c r="K301" t="s">
        <v>48</v>
      </c>
      <c r="L301" t="s">
        <v>49</v>
      </c>
    </row>
    <row r="302" spans="1:12" x14ac:dyDescent="0.2">
      <c r="A302" t="s">
        <v>2023</v>
      </c>
      <c r="B302" t="s">
        <v>1333</v>
      </c>
      <c r="C302" t="s">
        <v>2024</v>
      </c>
      <c r="D302" t="s">
        <v>2873</v>
      </c>
      <c r="E302" t="s">
        <v>1439</v>
      </c>
      <c r="F302" t="s">
        <v>46</v>
      </c>
      <c r="G302" t="s">
        <v>47</v>
      </c>
      <c r="H302" t="s">
        <v>51</v>
      </c>
      <c r="I302" t="s">
        <v>2572</v>
      </c>
      <c r="J302" t="s">
        <v>2573</v>
      </c>
      <c r="K302" t="s">
        <v>48</v>
      </c>
      <c r="L302" t="s">
        <v>49</v>
      </c>
    </row>
    <row r="303" spans="1:12" x14ac:dyDescent="0.2">
      <c r="A303" t="s">
        <v>2025</v>
      </c>
      <c r="B303" t="s">
        <v>1333</v>
      </c>
      <c r="C303" t="s">
        <v>2026</v>
      </c>
      <c r="D303" t="s">
        <v>2874</v>
      </c>
      <c r="E303" t="s">
        <v>1442</v>
      </c>
      <c r="F303" t="s">
        <v>46</v>
      </c>
      <c r="G303" t="s">
        <v>47</v>
      </c>
      <c r="H303" t="s">
        <v>51</v>
      </c>
      <c r="I303" t="s">
        <v>2572</v>
      </c>
      <c r="J303" t="s">
        <v>2573</v>
      </c>
      <c r="K303" t="s">
        <v>48</v>
      </c>
      <c r="L303" t="s">
        <v>49</v>
      </c>
    </row>
    <row r="304" spans="1:12" x14ac:dyDescent="0.2">
      <c r="A304" t="s">
        <v>2027</v>
      </c>
      <c r="B304" t="s">
        <v>1333</v>
      </c>
      <c r="C304" t="s">
        <v>1367</v>
      </c>
      <c r="D304" t="s">
        <v>2875</v>
      </c>
      <c r="E304" t="s">
        <v>1445</v>
      </c>
      <c r="F304" t="s">
        <v>46</v>
      </c>
      <c r="G304" t="s">
        <v>47</v>
      </c>
      <c r="H304" t="s">
        <v>51</v>
      </c>
      <c r="I304" t="s">
        <v>2572</v>
      </c>
      <c r="J304" t="s">
        <v>2573</v>
      </c>
      <c r="K304" t="s">
        <v>48</v>
      </c>
      <c r="L304" t="s">
        <v>49</v>
      </c>
    </row>
    <row r="305" spans="1:12" x14ac:dyDescent="0.2">
      <c r="A305" t="s">
        <v>2028</v>
      </c>
      <c r="B305" t="s">
        <v>1333</v>
      </c>
      <c r="C305" t="s">
        <v>2029</v>
      </c>
      <c r="D305" t="s">
        <v>2876</v>
      </c>
      <c r="E305" t="s">
        <v>1448</v>
      </c>
      <c r="F305" t="s">
        <v>46</v>
      </c>
      <c r="G305" t="s">
        <v>47</v>
      </c>
      <c r="H305" t="s">
        <v>51</v>
      </c>
      <c r="I305" t="s">
        <v>2572</v>
      </c>
      <c r="J305" t="s">
        <v>2573</v>
      </c>
      <c r="K305" t="s">
        <v>48</v>
      </c>
      <c r="L305" t="s">
        <v>49</v>
      </c>
    </row>
    <row r="306" spans="1:12" x14ac:dyDescent="0.2">
      <c r="A306" t="s">
        <v>2030</v>
      </c>
      <c r="B306" t="s">
        <v>1333</v>
      </c>
      <c r="C306" t="s">
        <v>2031</v>
      </c>
      <c r="D306" t="s">
        <v>2877</v>
      </c>
      <c r="E306" t="s">
        <v>1452</v>
      </c>
      <c r="F306" t="s">
        <v>46</v>
      </c>
      <c r="G306" t="s">
        <v>47</v>
      </c>
      <c r="H306" t="s">
        <v>51</v>
      </c>
      <c r="I306" t="s">
        <v>2572</v>
      </c>
      <c r="J306" t="s">
        <v>2573</v>
      </c>
      <c r="K306" t="s">
        <v>48</v>
      </c>
      <c r="L306" t="s">
        <v>49</v>
      </c>
    </row>
    <row r="307" spans="1:12" x14ac:dyDescent="0.2">
      <c r="A307" t="s">
        <v>2032</v>
      </c>
      <c r="B307" t="s">
        <v>1333</v>
      </c>
      <c r="C307" t="s">
        <v>1375</v>
      </c>
      <c r="D307" t="s">
        <v>2878</v>
      </c>
      <c r="E307" t="s">
        <v>1455</v>
      </c>
      <c r="F307" t="s">
        <v>46</v>
      </c>
      <c r="G307" t="s">
        <v>47</v>
      </c>
      <c r="H307" t="s">
        <v>51</v>
      </c>
      <c r="I307" t="s">
        <v>2572</v>
      </c>
      <c r="J307" t="s">
        <v>2573</v>
      </c>
      <c r="K307" t="s">
        <v>48</v>
      </c>
      <c r="L307" t="s">
        <v>49</v>
      </c>
    </row>
    <row r="308" spans="1:12" x14ac:dyDescent="0.2">
      <c r="A308" t="s">
        <v>2033</v>
      </c>
      <c r="B308" t="s">
        <v>1333</v>
      </c>
      <c r="C308" t="s">
        <v>1375</v>
      </c>
      <c r="D308" t="s">
        <v>2879</v>
      </c>
      <c r="E308" t="s">
        <v>1459</v>
      </c>
      <c r="F308" t="s">
        <v>46</v>
      </c>
      <c r="G308" t="s">
        <v>47</v>
      </c>
      <c r="H308" t="s">
        <v>51</v>
      </c>
      <c r="I308" t="s">
        <v>2572</v>
      </c>
      <c r="J308" t="s">
        <v>2573</v>
      </c>
      <c r="K308" t="s">
        <v>48</v>
      </c>
      <c r="L308" t="s">
        <v>49</v>
      </c>
    </row>
    <row r="309" spans="1:12" x14ac:dyDescent="0.2">
      <c r="A309" t="s">
        <v>2034</v>
      </c>
      <c r="B309" t="s">
        <v>2035</v>
      </c>
      <c r="C309" t="s">
        <v>1659</v>
      </c>
      <c r="D309" t="s">
        <v>2880</v>
      </c>
      <c r="E309" t="s">
        <v>1463</v>
      </c>
      <c r="F309" t="s">
        <v>46</v>
      </c>
      <c r="G309" t="s">
        <v>47</v>
      </c>
      <c r="H309" t="s">
        <v>51</v>
      </c>
      <c r="I309" t="s">
        <v>2572</v>
      </c>
      <c r="J309" t="s">
        <v>2573</v>
      </c>
      <c r="K309" t="s">
        <v>48</v>
      </c>
      <c r="L309" t="s">
        <v>49</v>
      </c>
    </row>
    <row r="310" spans="1:12" x14ac:dyDescent="0.2">
      <c r="A310" t="s">
        <v>2036</v>
      </c>
      <c r="B310" t="s">
        <v>2037</v>
      </c>
      <c r="C310" t="s">
        <v>1525</v>
      </c>
      <c r="D310" t="s">
        <v>2881</v>
      </c>
      <c r="E310" t="s">
        <v>1466</v>
      </c>
      <c r="F310" t="s">
        <v>46</v>
      </c>
      <c r="G310" t="s">
        <v>47</v>
      </c>
      <c r="H310" t="s">
        <v>51</v>
      </c>
      <c r="I310" t="s">
        <v>2572</v>
      </c>
      <c r="J310" t="s">
        <v>2573</v>
      </c>
      <c r="K310" t="s">
        <v>48</v>
      </c>
      <c r="L310" t="s">
        <v>49</v>
      </c>
    </row>
    <row r="311" spans="1:12" x14ac:dyDescent="0.2">
      <c r="A311" t="s">
        <v>2038</v>
      </c>
      <c r="B311" t="s">
        <v>2039</v>
      </c>
      <c r="C311" t="s">
        <v>1847</v>
      </c>
      <c r="D311" t="s">
        <v>2882</v>
      </c>
      <c r="E311" t="s">
        <v>1469</v>
      </c>
      <c r="F311" t="s">
        <v>46</v>
      </c>
      <c r="G311" t="s">
        <v>47</v>
      </c>
      <c r="H311" t="s">
        <v>51</v>
      </c>
      <c r="I311" t="s">
        <v>2572</v>
      </c>
      <c r="J311" t="s">
        <v>2573</v>
      </c>
      <c r="K311" t="s">
        <v>48</v>
      </c>
      <c r="L311" t="s">
        <v>49</v>
      </c>
    </row>
    <row r="312" spans="1:12" x14ac:dyDescent="0.2">
      <c r="A312" t="s">
        <v>2040</v>
      </c>
      <c r="B312" t="s">
        <v>1728</v>
      </c>
      <c r="C312" t="s">
        <v>1634</v>
      </c>
      <c r="D312" t="s">
        <v>2883</v>
      </c>
      <c r="E312" t="s">
        <v>1472</v>
      </c>
      <c r="F312" t="s">
        <v>46</v>
      </c>
      <c r="G312" t="s">
        <v>47</v>
      </c>
      <c r="H312" t="s">
        <v>51</v>
      </c>
      <c r="I312" t="s">
        <v>2572</v>
      </c>
      <c r="J312" t="s">
        <v>2573</v>
      </c>
      <c r="K312" t="s">
        <v>48</v>
      </c>
      <c r="L312" t="s">
        <v>49</v>
      </c>
    </row>
    <row r="313" spans="1:12" x14ac:dyDescent="0.2">
      <c r="A313" t="s">
        <v>2041</v>
      </c>
      <c r="B313" t="s">
        <v>2042</v>
      </c>
      <c r="C313" t="s">
        <v>2043</v>
      </c>
      <c r="D313" t="s">
        <v>2884</v>
      </c>
      <c r="E313" t="s">
        <v>1476</v>
      </c>
      <c r="F313" t="s">
        <v>46</v>
      </c>
      <c r="G313" t="s">
        <v>47</v>
      </c>
      <c r="H313" t="s">
        <v>51</v>
      </c>
      <c r="I313" t="s">
        <v>2572</v>
      </c>
      <c r="J313" t="s">
        <v>2573</v>
      </c>
      <c r="K313" t="s">
        <v>48</v>
      </c>
      <c r="L313" t="s">
        <v>49</v>
      </c>
    </row>
    <row r="314" spans="1:12" x14ac:dyDescent="0.2">
      <c r="A314" t="s">
        <v>2044</v>
      </c>
      <c r="B314" t="s">
        <v>2045</v>
      </c>
      <c r="C314" t="s">
        <v>1435</v>
      </c>
      <c r="D314" t="s">
        <v>2885</v>
      </c>
      <c r="E314" t="s">
        <v>1479</v>
      </c>
      <c r="F314" t="s">
        <v>46</v>
      </c>
      <c r="G314" t="s">
        <v>47</v>
      </c>
      <c r="H314" t="s">
        <v>51</v>
      </c>
      <c r="I314" t="s">
        <v>2572</v>
      </c>
      <c r="J314" t="s">
        <v>2573</v>
      </c>
      <c r="K314" t="s">
        <v>48</v>
      </c>
      <c r="L314" t="s">
        <v>49</v>
      </c>
    </row>
    <row r="315" spans="1:12" x14ac:dyDescent="0.2">
      <c r="A315" t="s">
        <v>2046</v>
      </c>
      <c r="B315" t="s">
        <v>1885</v>
      </c>
      <c r="C315" t="s">
        <v>2047</v>
      </c>
      <c r="D315" t="s">
        <v>2886</v>
      </c>
      <c r="E315" t="s">
        <v>1481</v>
      </c>
      <c r="F315" t="s">
        <v>46</v>
      </c>
      <c r="G315" t="s">
        <v>47</v>
      </c>
      <c r="H315" t="s">
        <v>51</v>
      </c>
      <c r="I315" t="s">
        <v>2572</v>
      </c>
      <c r="J315" t="s">
        <v>2573</v>
      </c>
      <c r="K315" t="s">
        <v>48</v>
      </c>
      <c r="L315" t="s">
        <v>49</v>
      </c>
    </row>
    <row r="316" spans="1:12" x14ac:dyDescent="0.2">
      <c r="A316" t="s">
        <v>2048</v>
      </c>
      <c r="B316" t="s">
        <v>2049</v>
      </c>
      <c r="C316" t="s">
        <v>1454</v>
      </c>
      <c r="D316" t="s">
        <v>2887</v>
      </c>
      <c r="E316" t="s">
        <v>1485</v>
      </c>
      <c r="F316" t="s">
        <v>46</v>
      </c>
      <c r="G316" t="s">
        <v>47</v>
      </c>
      <c r="H316" t="s">
        <v>51</v>
      </c>
      <c r="I316" t="s">
        <v>2572</v>
      </c>
      <c r="J316" t="s">
        <v>2573</v>
      </c>
      <c r="K316" t="s">
        <v>48</v>
      </c>
      <c r="L316" t="s">
        <v>49</v>
      </c>
    </row>
    <row r="317" spans="1:12" x14ac:dyDescent="0.2">
      <c r="A317" t="s">
        <v>2050</v>
      </c>
      <c r="B317" t="s">
        <v>1401</v>
      </c>
      <c r="C317" t="s">
        <v>2021</v>
      </c>
      <c r="D317" t="s">
        <v>2888</v>
      </c>
      <c r="E317" t="s">
        <v>1488</v>
      </c>
      <c r="F317" t="s">
        <v>46</v>
      </c>
      <c r="G317" t="s">
        <v>47</v>
      </c>
      <c r="H317" t="s">
        <v>51</v>
      </c>
      <c r="I317" t="s">
        <v>2572</v>
      </c>
      <c r="J317" t="s">
        <v>2573</v>
      </c>
      <c r="K317" t="s">
        <v>48</v>
      </c>
      <c r="L317" t="s">
        <v>49</v>
      </c>
    </row>
    <row r="318" spans="1:12" x14ac:dyDescent="0.2">
      <c r="A318" t="s">
        <v>2051</v>
      </c>
      <c r="B318" t="s">
        <v>1419</v>
      </c>
      <c r="C318" t="s">
        <v>1659</v>
      </c>
      <c r="D318" t="s">
        <v>2889</v>
      </c>
      <c r="E318" t="s">
        <v>1490</v>
      </c>
      <c r="F318" t="s">
        <v>46</v>
      </c>
      <c r="G318" t="s">
        <v>47</v>
      </c>
      <c r="H318" t="s">
        <v>51</v>
      </c>
      <c r="I318" t="s">
        <v>2572</v>
      </c>
      <c r="J318" t="s">
        <v>2573</v>
      </c>
      <c r="K318" t="s">
        <v>48</v>
      </c>
      <c r="L318" t="s">
        <v>49</v>
      </c>
    </row>
    <row r="319" spans="1:12" x14ac:dyDescent="0.2">
      <c r="A319" t="s">
        <v>2052</v>
      </c>
      <c r="B319" t="s">
        <v>1426</v>
      </c>
      <c r="C319" t="s">
        <v>2011</v>
      </c>
      <c r="D319" t="s">
        <v>2890</v>
      </c>
      <c r="E319" t="s">
        <v>1493</v>
      </c>
      <c r="F319" t="s">
        <v>46</v>
      </c>
      <c r="G319" t="s">
        <v>47</v>
      </c>
      <c r="H319" t="s">
        <v>51</v>
      </c>
      <c r="I319" t="s">
        <v>2572</v>
      </c>
      <c r="J319" t="s">
        <v>2573</v>
      </c>
      <c r="K319" t="s">
        <v>48</v>
      </c>
      <c r="L319" t="s">
        <v>49</v>
      </c>
    </row>
    <row r="320" spans="1:12" x14ac:dyDescent="0.2">
      <c r="A320" t="s">
        <v>2053</v>
      </c>
      <c r="B320" t="s">
        <v>1739</v>
      </c>
      <c r="C320" t="s">
        <v>2004</v>
      </c>
      <c r="D320" t="s">
        <v>2891</v>
      </c>
      <c r="E320" t="s">
        <v>1496</v>
      </c>
      <c r="F320" t="s">
        <v>46</v>
      </c>
      <c r="G320" t="s">
        <v>47</v>
      </c>
      <c r="H320" t="s">
        <v>51</v>
      </c>
      <c r="I320" t="s">
        <v>2572</v>
      </c>
      <c r="J320" t="s">
        <v>2573</v>
      </c>
      <c r="K320" t="s">
        <v>48</v>
      </c>
      <c r="L320" t="s">
        <v>49</v>
      </c>
    </row>
    <row r="321" spans="1:12" x14ac:dyDescent="0.2">
      <c r="A321" t="s">
        <v>2054</v>
      </c>
      <c r="B321" t="s">
        <v>1430</v>
      </c>
      <c r="C321" t="s">
        <v>1655</v>
      </c>
      <c r="D321" t="s">
        <v>2892</v>
      </c>
      <c r="E321" t="s">
        <v>1499</v>
      </c>
      <c r="F321" t="s">
        <v>46</v>
      </c>
      <c r="G321" t="s">
        <v>47</v>
      </c>
      <c r="H321" t="s">
        <v>51</v>
      </c>
      <c r="I321" t="s">
        <v>2572</v>
      </c>
      <c r="J321" t="s">
        <v>2573</v>
      </c>
      <c r="K321" t="s">
        <v>48</v>
      </c>
      <c r="L321" t="s">
        <v>49</v>
      </c>
    </row>
    <row r="322" spans="1:12" x14ac:dyDescent="0.2">
      <c r="A322" t="s">
        <v>2055</v>
      </c>
      <c r="B322" t="s">
        <v>1450</v>
      </c>
      <c r="C322" t="s">
        <v>1435</v>
      </c>
      <c r="D322" t="s">
        <v>2893</v>
      </c>
      <c r="E322" t="s">
        <v>1503</v>
      </c>
      <c r="F322" t="s">
        <v>46</v>
      </c>
      <c r="G322" t="s">
        <v>47</v>
      </c>
      <c r="H322" t="s">
        <v>51</v>
      </c>
      <c r="I322" t="s">
        <v>2572</v>
      </c>
      <c r="J322" t="s">
        <v>2573</v>
      </c>
      <c r="K322" t="s">
        <v>48</v>
      </c>
      <c r="L322" t="s">
        <v>49</v>
      </c>
    </row>
    <row r="323" spans="1:12" x14ac:dyDescent="0.2">
      <c r="A323" t="s">
        <v>2056</v>
      </c>
      <c r="B323" t="s">
        <v>1474</v>
      </c>
      <c r="C323" t="s">
        <v>1786</v>
      </c>
      <c r="D323" t="s">
        <v>2894</v>
      </c>
      <c r="E323" t="s">
        <v>1507</v>
      </c>
      <c r="F323" t="s">
        <v>46</v>
      </c>
      <c r="G323" t="s">
        <v>47</v>
      </c>
      <c r="H323" t="s">
        <v>51</v>
      </c>
      <c r="I323" t="s">
        <v>2572</v>
      </c>
      <c r="J323" t="s">
        <v>2573</v>
      </c>
      <c r="K323" t="s">
        <v>48</v>
      </c>
      <c r="L323" t="s">
        <v>49</v>
      </c>
    </row>
    <row r="324" spans="1:12" x14ac:dyDescent="0.2">
      <c r="A324" t="s">
        <v>2057</v>
      </c>
      <c r="B324" t="s">
        <v>1483</v>
      </c>
      <c r="C324" t="s">
        <v>1600</v>
      </c>
      <c r="D324" t="s">
        <v>2895</v>
      </c>
      <c r="E324" t="s">
        <v>1510</v>
      </c>
      <c r="F324" t="s">
        <v>46</v>
      </c>
      <c r="G324" t="s">
        <v>47</v>
      </c>
      <c r="H324" t="s">
        <v>51</v>
      </c>
      <c r="I324" t="s">
        <v>2572</v>
      </c>
      <c r="J324" t="s">
        <v>2573</v>
      </c>
      <c r="K324" t="s">
        <v>48</v>
      </c>
      <c r="L324" t="s">
        <v>49</v>
      </c>
    </row>
    <row r="325" spans="1:12" x14ac:dyDescent="0.2">
      <c r="A325" t="s">
        <v>2058</v>
      </c>
      <c r="B325" t="s">
        <v>1512</v>
      </c>
      <c r="C325" t="s">
        <v>2029</v>
      </c>
      <c r="D325" t="s">
        <v>2896</v>
      </c>
      <c r="E325" t="s">
        <v>1514</v>
      </c>
      <c r="F325" t="s">
        <v>46</v>
      </c>
      <c r="G325" t="s">
        <v>47</v>
      </c>
      <c r="H325" t="s">
        <v>51</v>
      </c>
      <c r="I325" t="s">
        <v>2572</v>
      </c>
      <c r="J325" t="s">
        <v>2573</v>
      </c>
      <c r="K325" t="s">
        <v>48</v>
      </c>
      <c r="L325" t="s">
        <v>49</v>
      </c>
    </row>
    <row r="326" spans="1:12" x14ac:dyDescent="0.2">
      <c r="A326" t="s">
        <v>2059</v>
      </c>
      <c r="B326" t="s">
        <v>1524</v>
      </c>
      <c r="C326" t="s">
        <v>1566</v>
      </c>
      <c r="D326" t="s">
        <v>2897</v>
      </c>
      <c r="E326" t="s">
        <v>1518</v>
      </c>
      <c r="F326" t="s">
        <v>46</v>
      </c>
      <c r="G326" t="s">
        <v>47</v>
      </c>
      <c r="H326" t="s">
        <v>51</v>
      </c>
      <c r="I326" t="s">
        <v>2572</v>
      </c>
      <c r="J326" t="s">
        <v>2573</v>
      </c>
      <c r="K326" t="s">
        <v>48</v>
      </c>
      <c r="L326" t="s">
        <v>49</v>
      </c>
    </row>
    <row r="327" spans="1:12" x14ac:dyDescent="0.2">
      <c r="A327" t="s">
        <v>2060</v>
      </c>
      <c r="B327" t="s">
        <v>1538</v>
      </c>
      <c r="C327" t="s">
        <v>2061</v>
      </c>
      <c r="D327" t="s">
        <v>2898</v>
      </c>
      <c r="E327" t="s">
        <v>1522</v>
      </c>
      <c r="F327" t="s">
        <v>46</v>
      </c>
      <c r="G327" t="s">
        <v>47</v>
      </c>
      <c r="H327" t="s">
        <v>51</v>
      </c>
      <c r="I327" t="s">
        <v>2572</v>
      </c>
      <c r="J327" t="s">
        <v>2573</v>
      </c>
      <c r="K327" t="s">
        <v>48</v>
      </c>
      <c r="L327" t="s">
        <v>49</v>
      </c>
    </row>
    <row r="328" spans="1:12" x14ac:dyDescent="0.2">
      <c r="A328" t="s">
        <v>2062</v>
      </c>
      <c r="B328" t="s">
        <v>1901</v>
      </c>
      <c r="C328" t="s">
        <v>1663</v>
      </c>
      <c r="D328" t="s">
        <v>2899</v>
      </c>
      <c r="E328" t="s">
        <v>1526</v>
      </c>
      <c r="F328" t="s">
        <v>46</v>
      </c>
      <c r="G328" t="s">
        <v>47</v>
      </c>
      <c r="H328" t="s">
        <v>51</v>
      </c>
      <c r="I328" t="s">
        <v>2572</v>
      </c>
      <c r="J328" t="s">
        <v>2573</v>
      </c>
      <c r="K328" t="s">
        <v>48</v>
      </c>
      <c r="L328" t="s">
        <v>49</v>
      </c>
    </row>
    <row r="329" spans="1:12" x14ac:dyDescent="0.2">
      <c r="A329" t="s">
        <v>2063</v>
      </c>
      <c r="B329" t="s">
        <v>1633</v>
      </c>
      <c r="C329" t="s">
        <v>1641</v>
      </c>
      <c r="D329" t="s">
        <v>2900</v>
      </c>
      <c r="E329" t="s">
        <v>1530</v>
      </c>
      <c r="F329" t="s">
        <v>46</v>
      </c>
      <c r="G329" t="s">
        <v>47</v>
      </c>
      <c r="H329" t="s">
        <v>51</v>
      </c>
      <c r="I329" t="s">
        <v>2572</v>
      </c>
      <c r="J329" t="s">
        <v>2573</v>
      </c>
      <c r="K329" t="s">
        <v>48</v>
      </c>
      <c r="L329" t="s">
        <v>49</v>
      </c>
    </row>
    <row r="330" spans="1:12" x14ac:dyDescent="0.2">
      <c r="A330" t="s">
        <v>2064</v>
      </c>
      <c r="B330" t="s">
        <v>1665</v>
      </c>
      <c r="C330" t="s">
        <v>2065</v>
      </c>
      <c r="D330" t="s">
        <v>2901</v>
      </c>
      <c r="E330" t="s">
        <v>1533</v>
      </c>
      <c r="F330" t="s">
        <v>46</v>
      </c>
      <c r="G330" t="s">
        <v>47</v>
      </c>
      <c r="H330" t="s">
        <v>51</v>
      </c>
      <c r="I330" t="s">
        <v>2572</v>
      </c>
      <c r="J330" t="s">
        <v>2573</v>
      </c>
      <c r="K330" t="s">
        <v>48</v>
      </c>
      <c r="L330" t="s">
        <v>49</v>
      </c>
    </row>
    <row r="331" spans="1:12" x14ac:dyDescent="0.2">
      <c r="A331" t="s">
        <v>2066</v>
      </c>
      <c r="B331" t="s">
        <v>1665</v>
      </c>
      <c r="C331" t="s">
        <v>1899</v>
      </c>
      <c r="D331" t="s">
        <v>2902</v>
      </c>
      <c r="E331" t="s">
        <v>1536</v>
      </c>
      <c r="F331" t="s">
        <v>46</v>
      </c>
      <c r="G331" t="s">
        <v>47</v>
      </c>
      <c r="H331" t="s">
        <v>51</v>
      </c>
      <c r="I331" t="s">
        <v>2572</v>
      </c>
      <c r="J331" t="s">
        <v>2573</v>
      </c>
      <c r="K331" t="s">
        <v>48</v>
      </c>
      <c r="L331" t="s">
        <v>49</v>
      </c>
    </row>
    <row r="332" spans="1:12" x14ac:dyDescent="0.2">
      <c r="A332" t="s">
        <v>2067</v>
      </c>
      <c r="B332" t="s">
        <v>2068</v>
      </c>
      <c r="C332" t="s">
        <v>2069</v>
      </c>
      <c r="D332" t="s">
        <v>2903</v>
      </c>
      <c r="E332" t="s">
        <v>1539</v>
      </c>
      <c r="F332" t="s">
        <v>46</v>
      </c>
      <c r="G332" t="s">
        <v>47</v>
      </c>
      <c r="H332" t="s">
        <v>51</v>
      </c>
      <c r="I332" t="s">
        <v>2572</v>
      </c>
      <c r="J332" t="s">
        <v>2573</v>
      </c>
      <c r="K332" t="s">
        <v>48</v>
      </c>
      <c r="L332" t="s">
        <v>49</v>
      </c>
    </row>
    <row r="333" spans="1:12" x14ac:dyDescent="0.2">
      <c r="A333" t="s">
        <v>2070</v>
      </c>
      <c r="B333" t="s">
        <v>1694</v>
      </c>
      <c r="C333" t="s">
        <v>1521</v>
      </c>
      <c r="D333" t="s">
        <v>2904</v>
      </c>
      <c r="E333" t="s">
        <v>1543</v>
      </c>
      <c r="F333" t="s">
        <v>46</v>
      </c>
      <c r="G333" t="s">
        <v>47</v>
      </c>
      <c r="H333" t="s">
        <v>51</v>
      </c>
      <c r="I333" t="s">
        <v>2572</v>
      </c>
      <c r="J333" t="s">
        <v>2573</v>
      </c>
      <c r="K333" t="s">
        <v>48</v>
      </c>
      <c r="L333" t="s">
        <v>49</v>
      </c>
    </row>
    <row r="334" spans="1:12" x14ac:dyDescent="0.2">
      <c r="A334" t="s">
        <v>2071</v>
      </c>
      <c r="B334" t="s">
        <v>2072</v>
      </c>
      <c r="C334" t="s">
        <v>1834</v>
      </c>
      <c r="D334" t="s">
        <v>2905</v>
      </c>
      <c r="E334" t="s">
        <v>1546</v>
      </c>
      <c r="F334" t="s">
        <v>46</v>
      </c>
      <c r="G334" t="s">
        <v>47</v>
      </c>
      <c r="H334" t="s">
        <v>51</v>
      </c>
      <c r="I334" t="s">
        <v>2572</v>
      </c>
      <c r="J334" t="s">
        <v>2573</v>
      </c>
      <c r="K334" t="s">
        <v>48</v>
      </c>
      <c r="L334" t="s">
        <v>49</v>
      </c>
    </row>
    <row r="335" spans="1:12" x14ac:dyDescent="0.2">
      <c r="A335" t="s">
        <v>2073</v>
      </c>
      <c r="B335" t="s">
        <v>2074</v>
      </c>
      <c r="C335" t="s">
        <v>1600</v>
      </c>
      <c r="D335" t="s">
        <v>2906</v>
      </c>
      <c r="E335" t="s">
        <v>1549</v>
      </c>
      <c r="F335" t="s">
        <v>46</v>
      </c>
      <c r="G335" t="s">
        <v>47</v>
      </c>
      <c r="H335" t="s">
        <v>51</v>
      </c>
      <c r="I335" t="s">
        <v>2572</v>
      </c>
      <c r="J335" t="s">
        <v>2573</v>
      </c>
      <c r="K335" t="s">
        <v>48</v>
      </c>
      <c r="L335" t="s">
        <v>49</v>
      </c>
    </row>
    <row r="336" spans="1:12" x14ac:dyDescent="0.2">
      <c r="A336" t="s">
        <v>2075</v>
      </c>
      <c r="B336" t="s">
        <v>1333</v>
      </c>
      <c r="C336" t="s">
        <v>2076</v>
      </c>
      <c r="D336" t="s">
        <v>2907</v>
      </c>
      <c r="E336" t="s">
        <v>1553</v>
      </c>
      <c r="F336" t="s">
        <v>46</v>
      </c>
      <c r="G336" t="s">
        <v>47</v>
      </c>
      <c r="H336" t="s">
        <v>51</v>
      </c>
      <c r="I336" t="s">
        <v>2572</v>
      </c>
      <c r="J336" t="s">
        <v>2573</v>
      </c>
      <c r="K336" t="s">
        <v>48</v>
      </c>
      <c r="L336" t="s">
        <v>49</v>
      </c>
    </row>
    <row r="337" spans="1:12" x14ac:dyDescent="0.2">
      <c r="A337" t="s">
        <v>2077</v>
      </c>
      <c r="B337" t="s">
        <v>1333</v>
      </c>
      <c r="C337" t="s">
        <v>1471</v>
      </c>
      <c r="D337" t="s">
        <v>2908</v>
      </c>
      <c r="E337" t="s">
        <v>1557</v>
      </c>
      <c r="F337" t="s">
        <v>46</v>
      </c>
      <c r="G337" t="s">
        <v>47</v>
      </c>
      <c r="H337" t="s">
        <v>51</v>
      </c>
      <c r="I337" t="s">
        <v>2572</v>
      </c>
      <c r="J337" t="s">
        <v>2573</v>
      </c>
      <c r="K337" t="s">
        <v>48</v>
      </c>
      <c r="L337" t="s">
        <v>49</v>
      </c>
    </row>
    <row r="338" spans="1:12" x14ac:dyDescent="0.2">
      <c r="A338" t="s">
        <v>2078</v>
      </c>
      <c r="B338" t="s">
        <v>1333</v>
      </c>
      <c r="C338" t="s">
        <v>2079</v>
      </c>
      <c r="D338" t="s">
        <v>2909</v>
      </c>
      <c r="E338" t="s">
        <v>1561</v>
      </c>
      <c r="F338" t="s">
        <v>46</v>
      </c>
      <c r="G338" t="s">
        <v>47</v>
      </c>
      <c r="H338" t="s">
        <v>51</v>
      </c>
      <c r="I338" t="s">
        <v>2572</v>
      </c>
      <c r="J338" t="s">
        <v>2573</v>
      </c>
      <c r="K338" t="s">
        <v>48</v>
      </c>
      <c r="L338" t="s">
        <v>49</v>
      </c>
    </row>
    <row r="339" spans="1:12" x14ac:dyDescent="0.2">
      <c r="A339" t="s">
        <v>2080</v>
      </c>
      <c r="B339" t="s">
        <v>1333</v>
      </c>
      <c r="C339" t="s">
        <v>1358</v>
      </c>
      <c r="D339" t="s">
        <v>2910</v>
      </c>
      <c r="E339" t="s">
        <v>1564</v>
      </c>
      <c r="F339" t="s">
        <v>46</v>
      </c>
      <c r="G339" t="s">
        <v>47</v>
      </c>
      <c r="H339" t="s">
        <v>51</v>
      </c>
      <c r="I339" t="s">
        <v>2572</v>
      </c>
      <c r="J339" t="s">
        <v>2573</v>
      </c>
      <c r="K339" t="s">
        <v>48</v>
      </c>
      <c r="L339" t="s">
        <v>49</v>
      </c>
    </row>
    <row r="340" spans="1:12" x14ac:dyDescent="0.2">
      <c r="A340" t="s">
        <v>2081</v>
      </c>
      <c r="B340" t="s">
        <v>1333</v>
      </c>
      <c r="C340" t="s">
        <v>2082</v>
      </c>
      <c r="D340" t="s">
        <v>2911</v>
      </c>
      <c r="E340" t="s">
        <v>1567</v>
      </c>
      <c r="F340" t="s">
        <v>46</v>
      </c>
      <c r="G340" t="s">
        <v>47</v>
      </c>
      <c r="H340" t="s">
        <v>51</v>
      </c>
      <c r="I340" t="s">
        <v>2572</v>
      </c>
      <c r="J340" t="s">
        <v>2573</v>
      </c>
      <c r="K340" t="s">
        <v>48</v>
      </c>
      <c r="L340" t="s">
        <v>49</v>
      </c>
    </row>
    <row r="341" spans="1:12" x14ac:dyDescent="0.2">
      <c r="A341" t="s">
        <v>2083</v>
      </c>
      <c r="B341" t="s">
        <v>1382</v>
      </c>
      <c r="C341" t="s">
        <v>2084</v>
      </c>
      <c r="D341" t="s">
        <v>2912</v>
      </c>
      <c r="E341" t="s">
        <v>1570</v>
      </c>
      <c r="F341" t="s">
        <v>46</v>
      </c>
      <c r="G341" t="s">
        <v>47</v>
      </c>
      <c r="H341" t="s">
        <v>51</v>
      </c>
      <c r="I341" t="s">
        <v>2572</v>
      </c>
      <c r="J341" t="s">
        <v>2573</v>
      </c>
      <c r="K341" t="s">
        <v>48</v>
      </c>
      <c r="L341" t="s">
        <v>49</v>
      </c>
    </row>
    <row r="342" spans="1:12" x14ac:dyDescent="0.2">
      <c r="A342" t="s">
        <v>2085</v>
      </c>
      <c r="B342" t="s">
        <v>1731</v>
      </c>
      <c r="C342" t="s">
        <v>2086</v>
      </c>
      <c r="D342" t="s">
        <v>2913</v>
      </c>
      <c r="E342" t="s">
        <v>1573</v>
      </c>
      <c r="F342" t="s">
        <v>46</v>
      </c>
      <c r="G342" t="s">
        <v>47</v>
      </c>
      <c r="H342" t="s">
        <v>51</v>
      </c>
      <c r="I342" t="s">
        <v>2572</v>
      </c>
      <c r="J342" t="s">
        <v>2573</v>
      </c>
      <c r="K342" t="s">
        <v>48</v>
      </c>
      <c r="L342" t="s">
        <v>49</v>
      </c>
    </row>
    <row r="343" spans="1:12" x14ac:dyDescent="0.2">
      <c r="A343" t="s">
        <v>2087</v>
      </c>
      <c r="B343" t="s">
        <v>1401</v>
      </c>
      <c r="C343" t="s">
        <v>2021</v>
      </c>
      <c r="D343" t="s">
        <v>2914</v>
      </c>
      <c r="E343" t="s">
        <v>1576</v>
      </c>
      <c r="F343" t="s">
        <v>46</v>
      </c>
      <c r="G343" t="s">
        <v>47</v>
      </c>
      <c r="H343" t="s">
        <v>51</v>
      </c>
      <c r="I343" t="s">
        <v>2572</v>
      </c>
      <c r="J343" t="s">
        <v>2573</v>
      </c>
      <c r="K343" t="s">
        <v>48</v>
      </c>
      <c r="L343" t="s">
        <v>49</v>
      </c>
    </row>
    <row r="344" spans="1:12" x14ac:dyDescent="0.2">
      <c r="A344" t="s">
        <v>2088</v>
      </c>
      <c r="B344" t="s">
        <v>1952</v>
      </c>
      <c r="C344" t="s">
        <v>1842</v>
      </c>
      <c r="D344" t="s">
        <v>2915</v>
      </c>
      <c r="E344" t="s">
        <v>1579</v>
      </c>
      <c r="F344" t="s">
        <v>46</v>
      </c>
      <c r="G344" t="s">
        <v>47</v>
      </c>
      <c r="H344" t="s">
        <v>51</v>
      </c>
      <c r="I344" t="s">
        <v>2572</v>
      </c>
      <c r="J344" t="s">
        <v>2573</v>
      </c>
      <c r="K344" t="s">
        <v>48</v>
      </c>
      <c r="L344" t="s">
        <v>49</v>
      </c>
    </row>
    <row r="345" spans="1:12" x14ac:dyDescent="0.2">
      <c r="A345" t="s">
        <v>2089</v>
      </c>
      <c r="B345" t="s">
        <v>1434</v>
      </c>
      <c r="C345" t="s">
        <v>2090</v>
      </c>
      <c r="D345" t="s">
        <v>2916</v>
      </c>
      <c r="E345" t="s">
        <v>1583</v>
      </c>
      <c r="F345" t="s">
        <v>46</v>
      </c>
      <c r="G345" t="s">
        <v>47</v>
      </c>
      <c r="H345" t="s">
        <v>51</v>
      </c>
      <c r="I345" t="s">
        <v>2572</v>
      </c>
      <c r="J345" t="s">
        <v>2573</v>
      </c>
      <c r="K345" t="s">
        <v>48</v>
      </c>
      <c r="L345" t="s">
        <v>49</v>
      </c>
    </row>
    <row r="346" spans="1:12" x14ac:dyDescent="0.2">
      <c r="A346" t="s">
        <v>2091</v>
      </c>
      <c r="B346" t="s">
        <v>1434</v>
      </c>
      <c r="C346" t="s">
        <v>1438</v>
      </c>
      <c r="D346" t="s">
        <v>2917</v>
      </c>
      <c r="E346" t="s">
        <v>1586</v>
      </c>
      <c r="F346" t="s">
        <v>46</v>
      </c>
      <c r="G346" t="s">
        <v>47</v>
      </c>
      <c r="H346" t="s">
        <v>51</v>
      </c>
      <c r="I346" t="s">
        <v>2572</v>
      </c>
      <c r="J346" t="s">
        <v>2573</v>
      </c>
      <c r="K346" t="s">
        <v>48</v>
      </c>
      <c r="L346" t="s">
        <v>49</v>
      </c>
    </row>
    <row r="347" spans="1:12" x14ac:dyDescent="0.2">
      <c r="A347" t="s">
        <v>2092</v>
      </c>
      <c r="B347" t="s">
        <v>1434</v>
      </c>
      <c r="C347" t="s">
        <v>2093</v>
      </c>
      <c r="D347" t="s">
        <v>2918</v>
      </c>
      <c r="E347" t="s">
        <v>1589</v>
      </c>
      <c r="F347" t="s">
        <v>46</v>
      </c>
      <c r="G347" t="s">
        <v>47</v>
      </c>
      <c r="H347" t="s">
        <v>51</v>
      </c>
      <c r="I347" t="s">
        <v>2572</v>
      </c>
      <c r="J347" t="s">
        <v>2573</v>
      </c>
      <c r="K347" t="s">
        <v>48</v>
      </c>
      <c r="L347" t="s">
        <v>49</v>
      </c>
    </row>
    <row r="348" spans="1:12" x14ac:dyDescent="0.2">
      <c r="A348" t="s">
        <v>2094</v>
      </c>
      <c r="B348" t="s">
        <v>2095</v>
      </c>
      <c r="C348" t="s">
        <v>1435</v>
      </c>
      <c r="D348" t="s">
        <v>2919</v>
      </c>
      <c r="E348" t="s">
        <v>1593</v>
      </c>
      <c r="F348" t="s">
        <v>46</v>
      </c>
      <c r="G348" t="s">
        <v>47</v>
      </c>
      <c r="H348" t="s">
        <v>51</v>
      </c>
      <c r="I348" t="s">
        <v>2572</v>
      </c>
      <c r="J348" t="s">
        <v>2573</v>
      </c>
      <c r="K348" t="s">
        <v>48</v>
      </c>
      <c r="L348" t="s">
        <v>49</v>
      </c>
    </row>
    <row r="349" spans="1:12" x14ac:dyDescent="0.2">
      <c r="A349" t="s">
        <v>2096</v>
      </c>
      <c r="B349" t="s">
        <v>1483</v>
      </c>
      <c r="C349" t="s">
        <v>1597</v>
      </c>
      <c r="D349" t="s">
        <v>2920</v>
      </c>
      <c r="E349" t="s">
        <v>1595</v>
      </c>
      <c r="F349" t="s">
        <v>46</v>
      </c>
      <c r="G349" t="s">
        <v>47</v>
      </c>
      <c r="H349" t="s">
        <v>51</v>
      </c>
      <c r="I349" t="s">
        <v>2572</v>
      </c>
      <c r="J349" t="s">
        <v>2573</v>
      </c>
      <c r="K349" t="s">
        <v>48</v>
      </c>
      <c r="L349" t="s">
        <v>49</v>
      </c>
    </row>
    <row r="350" spans="1:12" x14ac:dyDescent="0.2">
      <c r="A350" t="s">
        <v>2097</v>
      </c>
      <c r="B350" t="s">
        <v>1483</v>
      </c>
      <c r="C350" t="s">
        <v>2098</v>
      </c>
      <c r="D350" t="s">
        <v>2921</v>
      </c>
      <c r="E350" t="s">
        <v>1598</v>
      </c>
      <c r="F350" t="s">
        <v>46</v>
      </c>
      <c r="G350" t="s">
        <v>47</v>
      </c>
      <c r="H350" t="s">
        <v>51</v>
      </c>
      <c r="I350" t="s">
        <v>2572</v>
      </c>
      <c r="J350" t="s">
        <v>2573</v>
      </c>
      <c r="K350" t="s">
        <v>48</v>
      </c>
      <c r="L350" t="s">
        <v>49</v>
      </c>
    </row>
    <row r="351" spans="1:12" x14ac:dyDescent="0.2">
      <c r="A351" t="s">
        <v>2099</v>
      </c>
      <c r="B351" t="s">
        <v>1483</v>
      </c>
      <c r="C351" t="s">
        <v>2100</v>
      </c>
      <c r="D351" t="s">
        <v>2922</v>
      </c>
      <c r="E351" t="s">
        <v>1601</v>
      </c>
      <c r="F351" t="s">
        <v>46</v>
      </c>
      <c r="G351" t="s">
        <v>47</v>
      </c>
      <c r="H351" t="s">
        <v>51</v>
      </c>
      <c r="I351" t="s">
        <v>2572</v>
      </c>
      <c r="J351" t="s">
        <v>2573</v>
      </c>
      <c r="K351" t="s">
        <v>48</v>
      </c>
      <c r="L351" t="s">
        <v>49</v>
      </c>
    </row>
    <row r="352" spans="1:12" x14ac:dyDescent="0.2">
      <c r="A352" t="s">
        <v>2101</v>
      </c>
      <c r="B352" t="s">
        <v>1528</v>
      </c>
      <c r="C352" t="s">
        <v>1383</v>
      </c>
      <c r="D352" t="s">
        <v>2923</v>
      </c>
      <c r="E352" t="s">
        <v>1603</v>
      </c>
      <c r="F352" t="s">
        <v>46</v>
      </c>
      <c r="G352" t="s">
        <v>47</v>
      </c>
      <c r="H352" t="s">
        <v>51</v>
      </c>
      <c r="I352" t="s">
        <v>2572</v>
      </c>
      <c r="J352" t="s">
        <v>2573</v>
      </c>
      <c r="K352" t="s">
        <v>48</v>
      </c>
      <c r="L352" t="s">
        <v>49</v>
      </c>
    </row>
    <row r="353" spans="1:12" x14ac:dyDescent="0.2">
      <c r="A353" t="s">
        <v>2102</v>
      </c>
      <c r="B353" t="s">
        <v>1524</v>
      </c>
      <c r="C353" t="s">
        <v>1600</v>
      </c>
      <c r="D353" t="s">
        <v>2924</v>
      </c>
      <c r="E353" t="s">
        <v>1607</v>
      </c>
      <c r="F353" t="s">
        <v>46</v>
      </c>
      <c r="G353" t="s">
        <v>47</v>
      </c>
      <c r="H353" t="s">
        <v>51</v>
      </c>
      <c r="I353" t="s">
        <v>2572</v>
      </c>
      <c r="J353" t="s">
        <v>2573</v>
      </c>
      <c r="K353" t="s">
        <v>48</v>
      </c>
      <c r="L353" t="s">
        <v>49</v>
      </c>
    </row>
    <row r="354" spans="1:12" x14ac:dyDescent="0.2">
      <c r="A354" t="s">
        <v>2103</v>
      </c>
      <c r="B354" t="s">
        <v>1538</v>
      </c>
      <c r="C354" t="s">
        <v>2104</v>
      </c>
      <c r="D354" t="s">
        <v>2925</v>
      </c>
      <c r="E354" t="s">
        <v>1611</v>
      </c>
      <c r="F354" t="s">
        <v>46</v>
      </c>
      <c r="G354" t="s">
        <v>47</v>
      </c>
      <c r="H354" t="s">
        <v>51</v>
      </c>
      <c r="I354" t="s">
        <v>2572</v>
      </c>
      <c r="J354" t="s">
        <v>2573</v>
      </c>
      <c r="K354" t="s">
        <v>48</v>
      </c>
      <c r="L354" t="s">
        <v>49</v>
      </c>
    </row>
    <row r="355" spans="1:12" x14ac:dyDescent="0.2">
      <c r="A355" t="s">
        <v>2105</v>
      </c>
      <c r="B355" t="s">
        <v>1551</v>
      </c>
      <c r="C355" t="s">
        <v>2106</v>
      </c>
      <c r="D355" t="s">
        <v>2926</v>
      </c>
      <c r="E355" t="s">
        <v>1614</v>
      </c>
      <c r="F355" t="s">
        <v>46</v>
      </c>
      <c r="G355" t="s">
        <v>47</v>
      </c>
      <c r="H355" t="s">
        <v>51</v>
      </c>
      <c r="I355" t="s">
        <v>2572</v>
      </c>
      <c r="J355" t="s">
        <v>2573</v>
      </c>
      <c r="K355" t="s">
        <v>48</v>
      </c>
      <c r="L355" t="s">
        <v>49</v>
      </c>
    </row>
    <row r="356" spans="1:12" x14ac:dyDescent="0.2">
      <c r="A356" t="s">
        <v>2107</v>
      </c>
      <c r="B356" t="s">
        <v>2108</v>
      </c>
      <c r="C356" t="s">
        <v>1834</v>
      </c>
      <c r="D356" t="s">
        <v>2927</v>
      </c>
      <c r="E356" t="s">
        <v>1618</v>
      </c>
      <c r="F356" t="s">
        <v>46</v>
      </c>
      <c r="G356" t="s">
        <v>47</v>
      </c>
      <c r="H356" t="s">
        <v>51</v>
      </c>
      <c r="I356" t="s">
        <v>2572</v>
      </c>
      <c r="J356" t="s">
        <v>2573</v>
      </c>
      <c r="K356" t="s">
        <v>48</v>
      </c>
      <c r="L356" t="s">
        <v>49</v>
      </c>
    </row>
    <row r="357" spans="1:12" x14ac:dyDescent="0.2">
      <c r="A357" t="s">
        <v>2109</v>
      </c>
      <c r="B357" t="s">
        <v>2110</v>
      </c>
      <c r="C357" t="s">
        <v>2111</v>
      </c>
      <c r="D357" t="s">
        <v>2928</v>
      </c>
      <c r="E357" t="s">
        <v>1622</v>
      </c>
      <c r="F357" t="s">
        <v>46</v>
      </c>
      <c r="G357" t="s">
        <v>47</v>
      </c>
      <c r="H357" t="s">
        <v>51</v>
      </c>
      <c r="I357" t="s">
        <v>2572</v>
      </c>
      <c r="J357" t="s">
        <v>2573</v>
      </c>
      <c r="K357" t="s">
        <v>48</v>
      </c>
      <c r="L357" t="s">
        <v>49</v>
      </c>
    </row>
    <row r="358" spans="1:12" x14ac:dyDescent="0.2">
      <c r="A358" t="s">
        <v>2112</v>
      </c>
      <c r="B358" t="s">
        <v>1559</v>
      </c>
      <c r="C358" t="s">
        <v>1899</v>
      </c>
      <c r="D358" t="s">
        <v>2929</v>
      </c>
      <c r="E358" t="s">
        <v>45</v>
      </c>
      <c r="F358" t="s">
        <v>46</v>
      </c>
      <c r="G358" t="s">
        <v>47</v>
      </c>
      <c r="H358" t="s">
        <v>51</v>
      </c>
      <c r="I358" t="s">
        <v>2572</v>
      </c>
      <c r="J358" t="s">
        <v>2573</v>
      </c>
      <c r="K358" t="s">
        <v>48</v>
      </c>
      <c r="L358" t="s">
        <v>49</v>
      </c>
    </row>
    <row r="359" spans="1:12" x14ac:dyDescent="0.2">
      <c r="A359" t="s">
        <v>2113</v>
      </c>
      <c r="B359" t="s">
        <v>1559</v>
      </c>
      <c r="C359" t="s">
        <v>1411</v>
      </c>
      <c r="D359" t="s">
        <v>2930</v>
      </c>
      <c r="E359" t="s">
        <v>1335</v>
      </c>
      <c r="F359" t="s">
        <v>46</v>
      </c>
      <c r="G359" t="s">
        <v>47</v>
      </c>
      <c r="H359" t="s">
        <v>51</v>
      </c>
      <c r="I359" t="s">
        <v>2572</v>
      </c>
      <c r="J359" t="s">
        <v>2573</v>
      </c>
      <c r="K359" t="s">
        <v>48</v>
      </c>
      <c r="L359" t="s">
        <v>49</v>
      </c>
    </row>
    <row r="360" spans="1:12" x14ac:dyDescent="0.2">
      <c r="A360" t="s">
        <v>2114</v>
      </c>
      <c r="B360" t="s">
        <v>1581</v>
      </c>
      <c r="C360" t="s">
        <v>1383</v>
      </c>
      <c r="D360" t="s">
        <v>2931</v>
      </c>
      <c r="E360" t="s">
        <v>1338</v>
      </c>
      <c r="F360" t="s">
        <v>46</v>
      </c>
      <c r="G360" t="s">
        <v>47</v>
      </c>
      <c r="H360" t="s">
        <v>51</v>
      </c>
      <c r="I360" t="s">
        <v>2572</v>
      </c>
      <c r="J360" t="s">
        <v>2573</v>
      </c>
      <c r="K360" t="s">
        <v>48</v>
      </c>
      <c r="L360" t="s">
        <v>49</v>
      </c>
    </row>
    <row r="361" spans="1:12" x14ac:dyDescent="0.2">
      <c r="A361" t="s">
        <v>2115</v>
      </c>
      <c r="B361" t="s">
        <v>1581</v>
      </c>
      <c r="C361" t="s">
        <v>1529</v>
      </c>
      <c r="D361" t="s">
        <v>2932</v>
      </c>
      <c r="E361" t="s">
        <v>1341</v>
      </c>
      <c r="F361" t="s">
        <v>46</v>
      </c>
      <c r="G361" t="s">
        <v>47</v>
      </c>
      <c r="H361" t="s">
        <v>51</v>
      </c>
      <c r="I361" t="s">
        <v>2572</v>
      </c>
      <c r="J361" t="s">
        <v>2573</v>
      </c>
      <c r="K361" t="s">
        <v>48</v>
      </c>
      <c r="L361" t="s">
        <v>49</v>
      </c>
    </row>
    <row r="362" spans="1:12" x14ac:dyDescent="0.2">
      <c r="A362" t="s">
        <v>2116</v>
      </c>
      <c r="B362" t="s">
        <v>1581</v>
      </c>
      <c r="C362" t="s">
        <v>2117</v>
      </c>
      <c r="D362" t="s">
        <v>2933</v>
      </c>
      <c r="E362" t="s">
        <v>1344</v>
      </c>
      <c r="F362" t="s">
        <v>46</v>
      </c>
      <c r="G362" t="s">
        <v>47</v>
      </c>
      <c r="H362" t="s">
        <v>51</v>
      </c>
      <c r="I362" t="s">
        <v>2572</v>
      </c>
      <c r="J362" t="s">
        <v>2573</v>
      </c>
      <c r="K362" t="s">
        <v>48</v>
      </c>
      <c r="L362" t="s">
        <v>49</v>
      </c>
    </row>
    <row r="363" spans="1:12" x14ac:dyDescent="0.2">
      <c r="A363" t="s">
        <v>2118</v>
      </c>
      <c r="B363" t="s">
        <v>1901</v>
      </c>
      <c r="C363" t="s">
        <v>1652</v>
      </c>
      <c r="D363" t="s">
        <v>2934</v>
      </c>
      <c r="E363" t="s">
        <v>1347</v>
      </c>
      <c r="F363" t="s">
        <v>46</v>
      </c>
      <c r="G363" t="s">
        <v>47</v>
      </c>
      <c r="H363" t="s">
        <v>51</v>
      </c>
      <c r="I363" t="s">
        <v>2572</v>
      </c>
      <c r="J363" t="s">
        <v>2573</v>
      </c>
      <c r="K363" t="s">
        <v>48</v>
      </c>
      <c r="L363" t="s">
        <v>49</v>
      </c>
    </row>
    <row r="364" spans="1:12" x14ac:dyDescent="0.2">
      <c r="A364" t="s">
        <v>2119</v>
      </c>
      <c r="B364" t="s">
        <v>1591</v>
      </c>
      <c r="C364" t="s">
        <v>2120</v>
      </c>
      <c r="D364" t="s">
        <v>2935</v>
      </c>
      <c r="E364" t="s">
        <v>1350</v>
      </c>
      <c r="F364" t="s">
        <v>46</v>
      </c>
      <c r="G364" t="s">
        <v>47</v>
      </c>
      <c r="H364" t="s">
        <v>51</v>
      </c>
      <c r="I364" t="s">
        <v>2572</v>
      </c>
      <c r="J364" t="s">
        <v>2573</v>
      </c>
      <c r="K364" t="s">
        <v>48</v>
      </c>
      <c r="L364" t="s">
        <v>49</v>
      </c>
    </row>
    <row r="365" spans="1:12" x14ac:dyDescent="0.2">
      <c r="A365" t="s">
        <v>2121</v>
      </c>
      <c r="B365" t="s">
        <v>2122</v>
      </c>
      <c r="C365" t="s">
        <v>1659</v>
      </c>
      <c r="D365" t="s">
        <v>2936</v>
      </c>
      <c r="E365" t="s">
        <v>1353</v>
      </c>
      <c r="F365" t="s">
        <v>46</v>
      </c>
      <c r="G365" t="s">
        <v>47</v>
      </c>
      <c r="H365" t="s">
        <v>51</v>
      </c>
      <c r="I365" t="s">
        <v>2572</v>
      </c>
      <c r="J365" t="s">
        <v>2573</v>
      </c>
      <c r="K365" t="s">
        <v>48</v>
      </c>
      <c r="L365" t="s">
        <v>49</v>
      </c>
    </row>
    <row r="366" spans="1:12" x14ac:dyDescent="0.2">
      <c r="A366" t="s">
        <v>2123</v>
      </c>
      <c r="B366" t="s">
        <v>2124</v>
      </c>
      <c r="C366" t="s">
        <v>1454</v>
      </c>
      <c r="D366" t="s">
        <v>2937</v>
      </c>
      <c r="E366" t="s">
        <v>1356</v>
      </c>
      <c r="F366" t="s">
        <v>46</v>
      </c>
      <c r="G366" t="s">
        <v>47</v>
      </c>
      <c r="H366" t="s">
        <v>51</v>
      </c>
      <c r="I366" t="s">
        <v>2572</v>
      </c>
      <c r="J366" t="s">
        <v>2573</v>
      </c>
      <c r="K366" t="s">
        <v>48</v>
      </c>
      <c r="L366" t="s">
        <v>49</v>
      </c>
    </row>
    <row r="367" spans="1:12" x14ac:dyDescent="0.2">
      <c r="A367" t="s">
        <v>2125</v>
      </c>
      <c r="B367" t="s">
        <v>1763</v>
      </c>
      <c r="C367" t="s">
        <v>2126</v>
      </c>
      <c r="D367" t="s">
        <v>2938</v>
      </c>
      <c r="E367" t="s">
        <v>1359</v>
      </c>
      <c r="F367" t="s">
        <v>46</v>
      </c>
      <c r="G367" t="s">
        <v>47</v>
      </c>
      <c r="H367" t="s">
        <v>51</v>
      </c>
      <c r="I367" t="s">
        <v>2572</v>
      </c>
      <c r="J367" t="s">
        <v>2573</v>
      </c>
      <c r="K367" t="s">
        <v>48</v>
      </c>
      <c r="L367" t="s">
        <v>49</v>
      </c>
    </row>
    <row r="368" spans="1:12" x14ac:dyDescent="0.2">
      <c r="A368" t="s">
        <v>2127</v>
      </c>
      <c r="B368" t="s">
        <v>2128</v>
      </c>
      <c r="C368" t="s">
        <v>2129</v>
      </c>
      <c r="D368" t="s">
        <v>2939</v>
      </c>
      <c r="E368" t="s">
        <v>1362</v>
      </c>
      <c r="F368" t="s">
        <v>46</v>
      </c>
      <c r="G368" t="s">
        <v>47</v>
      </c>
      <c r="H368" t="s">
        <v>51</v>
      </c>
      <c r="I368" t="s">
        <v>2572</v>
      </c>
      <c r="J368" t="s">
        <v>2573</v>
      </c>
      <c r="K368" t="s">
        <v>48</v>
      </c>
      <c r="L368" t="s">
        <v>49</v>
      </c>
    </row>
    <row r="369" spans="1:12" x14ac:dyDescent="0.2">
      <c r="A369" t="s">
        <v>2130</v>
      </c>
      <c r="B369" t="s">
        <v>1605</v>
      </c>
      <c r="C369" t="s">
        <v>1634</v>
      </c>
      <c r="D369" t="s">
        <v>2940</v>
      </c>
      <c r="E369" t="s">
        <v>1365</v>
      </c>
      <c r="F369" t="s">
        <v>46</v>
      </c>
      <c r="G369" t="s">
        <v>47</v>
      </c>
      <c r="H369" t="s">
        <v>51</v>
      </c>
      <c r="I369" t="s">
        <v>2572</v>
      </c>
      <c r="J369" t="s">
        <v>2573</v>
      </c>
      <c r="K369" t="s">
        <v>48</v>
      </c>
      <c r="L369" t="s">
        <v>49</v>
      </c>
    </row>
    <row r="370" spans="1:12" x14ac:dyDescent="0.2">
      <c r="A370" t="s">
        <v>2131</v>
      </c>
      <c r="B370" t="s">
        <v>2132</v>
      </c>
      <c r="C370" t="s">
        <v>2133</v>
      </c>
      <c r="D370" t="s">
        <v>2941</v>
      </c>
      <c r="E370" t="s">
        <v>1368</v>
      </c>
      <c r="F370" t="s">
        <v>46</v>
      </c>
      <c r="G370" t="s">
        <v>47</v>
      </c>
      <c r="H370" t="s">
        <v>51</v>
      </c>
      <c r="I370" t="s">
        <v>2572</v>
      </c>
      <c r="J370" t="s">
        <v>2573</v>
      </c>
      <c r="K370" t="s">
        <v>48</v>
      </c>
      <c r="L370" t="s">
        <v>49</v>
      </c>
    </row>
    <row r="371" spans="1:12" x14ac:dyDescent="0.2">
      <c r="A371" t="s">
        <v>2134</v>
      </c>
      <c r="B371" t="s">
        <v>1646</v>
      </c>
      <c r="C371" t="s">
        <v>2135</v>
      </c>
      <c r="D371" t="s">
        <v>2942</v>
      </c>
      <c r="E371" t="s">
        <v>1371</v>
      </c>
      <c r="F371" t="s">
        <v>46</v>
      </c>
      <c r="G371" t="s">
        <v>47</v>
      </c>
      <c r="H371" t="s">
        <v>51</v>
      </c>
      <c r="I371" t="s">
        <v>2572</v>
      </c>
      <c r="J371" t="s">
        <v>2573</v>
      </c>
      <c r="K371" t="s">
        <v>48</v>
      </c>
      <c r="L371" t="s">
        <v>49</v>
      </c>
    </row>
    <row r="372" spans="1:12" x14ac:dyDescent="0.2">
      <c r="A372" t="s">
        <v>2136</v>
      </c>
      <c r="B372" t="s">
        <v>1665</v>
      </c>
      <c r="C372" t="s">
        <v>1890</v>
      </c>
      <c r="D372" t="s">
        <v>2943</v>
      </c>
      <c r="E372" t="s">
        <v>1373</v>
      </c>
      <c r="F372" t="s">
        <v>46</v>
      </c>
      <c r="G372" t="s">
        <v>47</v>
      </c>
      <c r="H372" t="s">
        <v>51</v>
      </c>
      <c r="I372" t="s">
        <v>2572</v>
      </c>
      <c r="J372" t="s">
        <v>2573</v>
      </c>
      <c r="K372" t="s">
        <v>48</v>
      </c>
      <c r="L372" t="s">
        <v>49</v>
      </c>
    </row>
    <row r="373" spans="1:12" x14ac:dyDescent="0.2">
      <c r="A373" t="s">
        <v>2137</v>
      </c>
      <c r="B373" t="s">
        <v>1785</v>
      </c>
      <c r="C373" t="s">
        <v>1872</v>
      </c>
      <c r="D373" t="s">
        <v>2944</v>
      </c>
      <c r="E373" t="s">
        <v>1376</v>
      </c>
      <c r="F373" t="s">
        <v>46</v>
      </c>
      <c r="G373" t="s">
        <v>47</v>
      </c>
      <c r="H373" t="s">
        <v>51</v>
      </c>
      <c r="I373" t="s">
        <v>2572</v>
      </c>
      <c r="J373" t="s">
        <v>2573</v>
      </c>
      <c r="K373" t="s">
        <v>48</v>
      </c>
      <c r="L373" t="s">
        <v>49</v>
      </c>
    </row>
    <row r="374" spans="1:12" x14ac:dyDescent="0.2">
      <c r="A374" t="s">
        <v>2138</v>
      </c>
      <c r="B374" t="s">
        <v>1672</v>
      </c>
      <c r="C374" t="s">
        <v>1578</v>
      </c>
      <c r="D374" t="s">
        <v>2945</v>
      </c>
      <c r="E374" t="s">
        <v>1380</v>
      </c>
      <c r="F374" t="s">
        <v>46</v>
      </c>
      <c r="G374" t="s">
        <v>47</v>
      </c>
      <c r="H374" t="s">
        <v>51</v>
      </c>
      <c r="I374" t="s">
        <v>2572</v>
      </c>
      <c r="J374" t="s">
        <v>2573</v>
      </c>
      <c r="K374" t="s">
        <v>48</v>
      </c>
      <c r="L374" t="s">
        <v>49</v>
      </c>
    </row>
    <row r="375" spans="1:12" x14ac:dyDescent="0.2">
      <c r="A375" t="s">
        <v>2139</v>
      </c>
      <c r="B375" t="s">
        <v>2140</v>
      </c>
      <c r="C375" t="s">
        <v>2141</v>
      </c>
      <c r="D375" t="s">
        <v>2946</v>
      </c>
      <c r="E375" t="s">
        <v>1384</v>
      </c>
      <c r="F375" t="s">
        <v>46</v>
      </c>
      <c r="G375" t="s">
        <v>47</v>
      </c>
      <c r="H375" t="s">
        <v>51</v>
      </c>
      <c r="I375" t="s">
        <v>2572</v>
      </c>
      <c r="J375" t="s">
        <v>2573</v>
      </c>
      <c r="K375" t="s">
        <v>48</v>
      </c>
      <c r="L375" t="s">
        <v>49</v>
      </c>
    </row>
    <row r="376" spans="1:12" x14ac:dyDescent="0.2">
      <c r="A376" t="s">
        <v>2142</v>
      </c>
      <c r="B376" t="s">
        <v>1681</v>
      </c>
      <c r="C376" t="s">
        <v>2061</v>
      </c>
      <c r="D376" t="s">
        <v>2947</v>
      </c>
      <c r="E376" t="s">
        <v>1388</v>
      </c>
      <c r="F376" t="s">
        <v>46</v>
      </c>
      <c r="G376" t="s">
        <v>47</v>
      </c>
      <c r="H376" t="s">
        <v>51</v>
      </c>
      <c r="I376" t="s">
        <v>2572</v>
      </c>
      <c r="J376" t="s">
        <v>2573</v>
      </c>
      <c r="K376" t="s">
        <v>48</v>
      </c>
      <c r="L376" t="s">
        <v>49</v>
      </c>
    </row>
    <row r="377" spans="1:12" x14ac:dyDescent="0.2">
      <c r="A377" t="s">
        <v>2143</v>
      </c>
      <c r="B377" t="s">
        <v>2144</v>
      </c>
      <c r="C377" t="s">
        <v>1391</v>
      </c>
      <c r="D377" t="s">
        <v>2948</v>
      </c>
      <c r="E377" t="s">
        <v>1392</v>
      </c>
      <c r="F377" t="s">
        <v>46</v>
      </c>
      <c r="G377" t="s">
        <v>47</v>
      </c>
      <c r="H377" t="s">
        <v>51</v>
      </c>
      <c r="I377" t="s">
        <v>2572</v>
      </c>
      <c r="J377" t="s">
        <v>2573</v>
      </c>
      <c r="K377" t="s">
        <v>48</v>
      </c>
      <c r="L377" t="s">
        <v>49</v>
      </c>
    </row>
    <row r="378" spans="1:12" x14ac:dyDescent="0.2">
      <c r="A378" t="s">
        <v>2145</v>
      </c>
      <c r="B378" t="s">
        <v>1713</v>
      </c>
      <c r="C378" t="s">
        <v>2146</v>
      </c>
      <c r="D378" t="s">
        <v>2949</v>
      </c>
      <c r="E378" t="s">
        <v>1395</v>
      </c>
      <c r="F378" t="s">
        <v>46</v>
      </c>
      <c r="G378" t="s">
        <v>47</v>
      </c>
      <c r="H378" t="s">
        <v>51</v>
      </c>
      <c r="I378" t="s">
        <v>2572</v>
      </c>
      <c r="J378" t="s">
        <v>2573</v>
      </c>
      <c r="K378" t="s">
        <v>48</v>
      </c>
      <c r="L378" t="s">
        <v>49</v>
      </c>
    </row>
    <row r="379" spans="1:12" x14ac:dyDescent="0.2">
      <c r="A379" t="s">
        <v>2147</v>
      </c>
      <c r="B379" t="s">
        <v>44</v>
      </c>
      <c r="C379" t="s">
        <v>2148</v>
      </c>
      <c r="D379" t="s">
        <v>2950</v>
      </c>
      <c r="E379" t="s">
        <v>1399</v>
      </c>
      <c r="F379" t="s">
        <v>46</v>
      </c>
      <c r="G379" t="s">
        <v>47</v>
      </c>
      <c r="H379" t="s">
        <v>51</v>
      </c>
      <c r="I379" t="s">
        <v>2572</v>
      </c>
      <c r="J379" t="s">
        <v>2573</v>
      </c>
      <c r="K379" t="s">
        <v>48</v>
      </c>
      <c r="L379" t="s">
        <v>49</v>
      </c>
    </row>
    <row r="380" spans="1:12" x14ac:dyDescent="0.2">
      <c r="A380" t="s">
        <v>2149</v>
      </c>
      <c r="B380" t="s">
        <v>1434</v>
      </c>
      <c r="C380" t="s">
        <v>2150</v>
      </c>
      <c r="D380" t="s">
        <v>2951</v>
      </c>
      <c r="E380" t="s">
        <v>1403</v>
      </c>
      <c r="F380" t="s">
        <v>46</v>
      </c>
      <c r="G380" t="s">
        <v>47</v>
      </c>
      <c r="H380" t="s">
        <v>51</v>
      </c>
      <c r="I380" t="s">
        <v>2572</v>
      </c>
      <c r="J380" t="s">
        <v>2573</v>
      </c>
      <c r="K380" t="s">
        <v>48</v>
      </c>
      <c r="L380" t="s">
        <v>49</v>
      </c>
    </row>
    <row r="381" spans="1:12" x14ac:dyDescent="0.2">
      <c r="A381" t="s">
        <v>2151</v>
      </c>
      <c r="B381" t="s">
        <v>1441</v>
      </c>
      <c r="C381" t="s">
        <v>1786</v>
      </c>
      <c r="D381" t="s">
        <v>2952</v>
      </c>
      <c r="E381" t="s">
        <v>1406</v>
      </c>
      <c r="F381" t="s">
        <v>46</v>
      </c>
      <c r="G381" t="s">
        <v>47</v>
      </c>
      <c r="H381" t="s">
        <v>51</v>
      </c>
      <c r="I381" t="s">
        <v>2572</v>
      </c>
      <c r="J381" t="s">
        <v>2573</v>
      </c>
      <c r="K381" t="s">
        <v>48</v>
      </c>
      <c r="L381" t="s">
        <v>49</v>
      </c>
    </row>
    <row r="382" spans="1:12" x14ac:dyDescent="0.2">
      <c r="A382" t="s">
        <v>2152</v>
      </c>
      <c r="B382" t="s">
        <v>1450</v>
      </c>
      <c r="C382" t="s">
        <v>1435</v>
      </c>
      <c r="D382" t="s">
        <v>2953</v>
      </c>
      <c r="E382" t="s">
        <v>1409</v>
      </c>
      <c r="F382" t="s">
        <v>46</v>
      </c>
      <c r="G382" t="s">
        <v>47</v>
      </c>
      <c r="H382" t="s">
        <v>51</v>
      </c>
      <c r="I382" t="s">
        <v>2572</v>
      </c>
      <c r="J382" t="s">
        <v>2573</v>
      </c>
      <c r="K382" t="s">
        <v>48</v>
      </c>
      <c r="L382" t="s">
        <v>49</v>
      </c>
    </row>
    <row r="383" spans="1:12" x14ac:dyDescent="0.2">
      <c r="A383" t="s">
        <v>2153</v>
      </c>
      <c r="B383" t="s">
        <v>1450</v>
      </c>
      <c r="C383" t="s">
        <v>1435</v>
      </c>
      <c r="D383" t="s">
        <v>2954</v>
      </c>
      <c r="E383" t="s">
        <v>1412</v>
      </c>
      <c r="F383" t="s">
        <v>46</v>
      </c>
      <c r="G383" t="s">
        <v>47</v>
      </c>
      <c r="H383" t="s">
        <v>51</v>
      </c>
      <c r="I383" t="s">
        <v>2572</v>
      </c>
      <c r="J383" t="s">
        <v>2573</v>
      </c>
      <c r="K383" t="s">
        <v>48</v>
      </c>
      <c r="L383" t="s">
        <v>49</v>
      </c>
    </row>
    <row r="384" spans="1:12" x14ac:dyDescent="0.2">
      <c r="A384" t="s">
        <v>2154</v>
      </c>
      <c r="B384" t="s">
        <v>1461</v>
      </c>
      <c r="C384" t="s">
        <v>1465</v>
      </c>
      <c r="D384" t="s">
        <v>2955</v>
      </c>
      <c r="E384" t="s">
        <v>1414</v>
      </c>
      <c r="F384" t="s">
        <v>46</v>
      </c>
      <c r="G384" t="s">
        <v>47</v>
      </c>
      <c r="H384" t="s">
        <v>51</v>
      </c>
      <c r="I384" t="s">
        <v>2572</v>
      </c>
      <c r="J384" t="s">
        <v>2573</v>
      </c>
      <c r="K384" t="s">
        <v>48</v>
      </c>
      <c r="L384" t="s">
        <v>49</v>
      </c>
    </row>
    <row r="385" spans="1:12" x14ac:dyDescent="0.2">
      <c r="A385" t="s">
        <v>2155</v>
      </c>
      <c r="B385" t="s">
        <v>2095</v>
      </c>
      <c r="C385" t="s">
        <v>1408</v>
      </c>
      <c r="D385" t="s">
        <v>2956</v>
      </c>
      <c r="E385" t="s">
        <v>1417</v>
      </c>
      <c r="F385" t="s">
        <v>46</v>
      </c>
      <c r="G385" t="s">
        <v>47</v>
      </c>
      <c r="H385" t="s">
        <v>51</v>
      </c>
      <c r="I385" t="s">
        <v>2572</v>
      </c>
      <c r="J385" t="s">
        <v>2573</v>
      </c>
      <c r="K385" t="s">
        <v>48</v>
      </c>
      <c r="L385" t="s">
        <v>49</v>
      </c>
    </row>
    <row r="386" spans="1:12" x14ac:dyDescent="0.2">
      <c r="A386" t="s">
        <v>2156</v>
      </c>
      <c r="B386" t="s">
        <v>2095</v>
      </c>
      <c r="C386" t="s">
        <v>2157</v>
      </c>
      <c r="D386" t="s">
        <v>2957</v>
      </c>
      <c r="E386" t="s">
        <v>1421</v>
      </c>
      <c r="F386" t="s">
        <v>46</v>
      </c>
      <c r="G386" t="s">
        <v>47</v>
      </c>
      <c r="H386" t="s">
        <v>51</v>
      </c>
      <c r="I386" t="s">
        <v>2572</v>
      </c>
      <c r="J386" t="s">
        <v>2573</v>
      </c>
      <c r="K386" t="s">
        <v>48</v>
      </c>
      <c r="L386" t="s">
        <v>49</v>
      </c>
    </row>
    <row r="387" spans="1:12" x14ac:dyDescent="0.2">
      <c r="A387" t="s">
        <v>2158</v>
      </c>
      <c r="B387" t="s">
        <v>1483</v>
      </c>
      <c r="C387" t="s">
        <v>2159</v>
      </c>
      <c r="D387" t="s">
        <v>2958</v>
      </c>
      <c r="E387" t="s">
        <v>1424</v>
      </c>
      <c r="F387" t="s">
        <v>46</v>
      </c>
      <c r="G387" t="s">
        <v>47</v>
      </c>
      <c r="H387" t="s">
        <v>51</v>
      </c>
      <c r="I387" t="s">
        <v>2572</v>
      </c>
      <c r="J387" t="s">
        <v>2573</v>
      </c>
      <c r="K387" t="s">
        <v>48</v>
      </c>
      <c r="L387" t="s">
        <v>49</v>
      </c>
    </row>
    <row r="388" spans="1:12" x14ac:dyDescent="0.2">
      <c r="A388" t="s">
        <v>2160</v>
      </c>
      <c r="B388" t="s">
        <v>2161</v>
      </c>
      <c r="C388" t="s">
        <v>1462</v>
      </c>
      <c r="D388" t="s">
        <v>2959</v>
      </c>
      <c r="E388" t="s">
        <v>1428</v>
      </c>
      <c r="F388" t="s">
        <v>46</v>
      </c>
      <c r="G388" t="s">
        <v>47</v>
      </c>
      <c r="H388" t="s">
        <v>51</v>
      </c>
      <c r="I388" t="s">
        <v>2572</v>
      </c>
      <c r="J388" t="s">
        <v>2573</v>
      </c>
      <c r="K388" t="s">
        <v>48</v>
      </c>
      <c r="L388" t="s">
        <v>49</v>
      </c>
    </row>
    <row r="389" spans="1:12" x14ac:dyDescent="0.2">
      <c r="A389" t="s">
        <v>2162</v>
      </c>
      <c r="B389" t="s">
        <v>1538</v>
      </c>
      <c r="C389" t="s">
        <v>1819</v>
      </c>
      <c r="D389" t="s">
        <v>2960</v>
      </c>
      <c r="E389" t="s">
        <v>1432</v>
      </c>
      <c r="F389" t="s">
        <v>46</v>
      </c>
      <c r="G389" t="s">
        <v>47</v>
      </c>
      <c r="H389" t="s">
        <v>51</v>
      </c>
      <c r="I389" t="s">
        <v>2572</v>
      </c>
      <c r="J389" t="s">
        <v>2573</v>
      </c>
      <c r="K389" t="s">
        <v>48</v>
      </c>
      <c r="L389" t="s">
        <v>49</v>
      </c>
    </row>
    <row r="390" spans="1:12" x14ac:dyDescent="0.2">
      <c r="A390" t="s">
        <v>2163</v>
      </c>
      <c r="B390" t="s">
        <v>1559</v>
      </c>
      <c r="C390" t="s">
        <v>1682</v>
      </c>
      <c r="D390" t="s">
        <v>2961</v>
      </c>
      <c r="E390" t="s">
        <v>1436</v>
      </c>
      <c r="F390" t="s">
        <v>46</v>
      </c>
      <c r="G390" t="s">
        <v>47</v>
      </c>
      <c r="H390" t="s">
        <v>51</v>
      </c>
      <c r="I390" t="s">
        <v>2572</v>
      </c>
      <c r="J390" t="s">
        <v>2573</v>
      </c>
      <c r="K390" t="s">
        <v>48</v>
      </c>
      <c r="L390" t="s">
        <v>49</v>
      </c>
    </row>
    <row r="391" spans="1:12" x14ac:dyDescent="0.2">
      <c r="A391" t="s">
        <v>2164</v>
      </c>
      <c r="B391" t="s">
        <v>1559</v>
      </c>
      <c r="C391" t="s">
        <v>2165</v>
      </c>
      <c r="D391" t="s">
        <v>2962</v>
      </c>
      <c r="E391" t="s">
        <v>1439</v>
      </c>
      <c r="F391" t="s">
        <v>46</v>
      </c>
      <c r="G391" t="s">
        <v>47</v>
      </c>
      <c r="H391" t="s">
        <v>51</v>
      </c>
      <c r="I391" t="s">
        <v>2572</v>
      </c>
      <c r="J391" t="s">
        <v>2573</v>
      </c>
      <c r="K391" t="s">
        <v>48</v>
      </c>
      <c r="L391" t="s">
        <v>49</v>
      </c>
    </row>
    <row r="392" spans="1:12" x14ac:dyDescent="0.2">
      <c r="A392" t="s">
        <v>2166</v>
      </c>
      <c r="B392" t="s">
        <v>1559</v>
      </c>
      <c r="C392" t="s">
        <v>2065</v>
      </c>
      <c r="D392" t="s">
        <v>2963</v>
      </c>
      <c r="E392" t="s">
        <v>1442</v>
      </c>
      <c r="F392" t="s">
        <v>46</v>
      </c>
      <c r="G392" t="s">
        <v>47</v>
      </c>
      <c r="H392" t="s">
        <v>51</v>
      </c>
      <c r="I392" t="s">
        <v>2572</v>
      </c>
      <c r="J392" t="s">
        <v>2573</v>
      </c>
      <c r="K392" t="s">
        <v>48</v>
      </c>
      <c r="L392" t="s">
        <v>49</v>
      </c>
    </row>
    <row r="393" spans="1:12" x14ac:dyDescent="0.2">
      <c r="A393" t="s">
        <v>2167</v>
      </c>
      <c r="B393" t="s">
        <v>1559</v>
      </c>
      <c r="C393" t="s">
        <v>2168</v>
      </c>
      <c r="D393" t="s">
        <v>2964</v>
      </c>
      <c r="E393" t="s">
        <v>1445</v>
      </c>
      <c r="F393" t="s">
        <v>46</v>
      </c>
      <c r="G393" t="s">
        <v>47</v>
      </c>
      <c r="H393" t="s">
        <v>51</v>
      </c>
      <c r="I393" t="s">
        <v>2572</v>
      </c>
      <c r="J393" t="s">
        <v>2573</v>
      </c>
      <c r="K393" t="s">
        <v>48</v>
      </c>
      <c r="L393" t="s">
        <v>49</v>
      </c>
    </row>
    <row r="394" spans="1:12" x14ac:dyDescent="0.2">
      <c r="A394" t="s">
        <v>2169</v>
      </c>
      <c r="B394" t="s">
        <v>2170</v>
      </c>
      <c r="C394" t="s">
        <v>1435</v>
      </c>
      <c r="D394" t="s">
        <v>2965</v>
      </c>
      <c r="E394" t="s">
        <v>1448</v>
      </c>
      <c r="F394" t="s">
        <v>46</v>
      </c>
      <c r="G394" t="s">
        <v>47</v>
      </c>
      <c r="H394" t="s">
        <v>51</v>
      </c>
      <c r="I394" t="s">
        <v>2572</v>
      </c>
      <c r="J394" t="s">
        <v>2573</v>
      </c>
      <c r="K394" t="s">
        <v>48</v>
      </c>
      <c r="L394" t="s">
        <v>49</v>
      </c>
    </row>
    <row r="395" spans="1:12" x14ac:dyDescent="0.2">
      <c r="A395" t="s">
        <v>2171</v>
      </c>
      <c r="B395" t="s">
        <v>1759</v>
      </c>
      <c r="C395" t="s">
        <v>1427</v>
      </c>
      <c r="D395" t="s">
        <v>2966</v>
      </c>
      <c r="E395" t="s">
        <v>1452</v>
      </c>
      <c r="F395" t="s">
        <v>46</v>
      </c>
      <c r="G395" t="s">
        <v>47</v>
      </c>
      <c r="H395" t="s">
        <v>51</v>
      </c>
      <c r="I395" t="s">
        <v>2572</v>
      </c>
      <c r="J395" t="s">
        <v>2573</v>
      </c>
      <c r="K395" t="s">
        <v>48</v>
      </c>
      <c r="L395" t="s">
        <v>49</v>
      </c>
    </row>
    <row r="396" spans="1:12" x14ac:dyDescent="0.2">
      <c r="A396" t="s">
        <v>2172</v>
      </c>
      <c r="B396" t="s">
        <v>2173</v>
      </c>
      <c r="C396" t="s">
        <v>2174</v>
      </c>
      <c r="D396" t="s">
        <v>2967</v>
      </c>
      <c r="E396" t="s">
        <v>1455</v>
      </c>
      <c r="F396" t="s">
        <v>46</v>
      </c>
      <c r="G396" t="s">
        <v>47</v>
      </c>
      <c r="H396" t="s">
        <v>51</v>
      </c>
      <c r="I396" t="s">
        <v>2572</v>
      </c>
      <c r="J396" t="s">
        <v>2573</v>
      </c>
      <c r="K396" t="s">
        <v>48</v>
      </c>
      <c r="L396" t="s">
        <v>49</v>
      </c>
    </row>
    <row r="397" spans="1:12" x14ac:dyDescent="0.2">
      <c r="A397" t="s">
        <v>2175</v>
      </c>
      <c r="B397" t="s">
        <v>1581</v>
      </c>
      <c r="C397" t="s">
        <v>2176</v>
      </c>
      <c r="D397" t="s">
        <v>2968</v>
      </c>
      <c r="E397" t="s">
        <v>1459</v>
      </c>
      <c r="F397" t="s">
        <v>46</v>
      </c>
      <c r="G397" t="s">
        <v>47</v>
      </c>
      <c r="H397" t="s">
        <v>51</v>
      </c>
      <c r="I397" t="s">
        <v>2572</v>
      </c>
      <c r="J397" t="s">
        <v>2573</v>
      </c>
      <c r="K397" t="s">
        <v>48</v>
      </c>
      <c r="L397" t="s">
        <v>49</v>
      </c>
    </row>
    <row r="398" spans="1:12" x14ac:dyDescent="0.2">
      <c r="A398" t="s">
        <v>2177</v>
      </c>
      <c r="B398" t="s">
        <v>1581</v>
      </c>
      <c r="C398" t="s">
        <v>1588</v>
      </c>
      <c r="D398" t="s">
        <v>2969</v>
      </c>
      <c r="E398" t="s">
        <v>1463</v>
      </c>
      <c r="F398" t="s">
        <v>46</v>
      </c>
      <c r="G398" t="s">
        <v>47</v>
      </c>
      <c r="H398" t="s">
        <v>51</v>
      </c>
      <c r="I398" t="s">
        <v>2572</v>
      </c>
      <c r="J398" t="s">
        <v>2573</v>
      </c>
      <c r="K398" t="s">
        <v>48</v>
      </c>
      <c r="L398" t="s">
        <v>49</v>
      </c>
    </row>
    <row r="399" spans="1:12" x14ac:dyDescent="0.2">
      <c r="A399" t="s">
        <v>2178</v>
      </c>
      <c r="B399" t="s">
        <v>1581</v>
      </c>
      <c r="C399" t="s">
        <v>1375</v>
      </c>
      <c r="D399" t="s">
        <v>2970</v>
      </c>
      <c r="E399" t="s">
        <v>1466</v>
      </c>
      <c r="F399" t="s">
        <v>46</v>
      </c>
      <c r="G399" t="s">
        <v>47</v>
      </c>
      <c r="H399" t="s">
        <v>51</v>
      </c>
      <c r="I399" t="s">
        <v>2572</v>
      </c>
      <c r="J399" t="s">
        <v>2573</v>
      </c>
      <c r="K399" t="s">
        <v>48</v>
      </c>
      <c r="L399" t="s">
        <v>49</v>
      </c>
    </row>
    <row r="400" spans="1:12" x14ac:dyDescent="0.2">
      <c r="A400" t="s">
        <v>2179</v>
      </c>
      <c r="B400" t="s">
        <v>1898</v>
      </c>
      <c r="C400" t="s">
        <v>1659</v>
      </c>
      <c r="D400" t="s">
        <v>2971</v>
      </c>
      <c r="E400" t="s">
        <v>1469</v>
      </c>
      <c r="F400" t="s">
        <v>46</v>
      </c>
      <c r="G400" t="s">
        <v>47</v>
      </c>
      <c r="H400" t="s">
        <v>51</v>
      </c>
      <c r="I400" t="s">
        <v>2572</v>
      </c>
      <c r="J400" t="s">
        <v>2573</v>
      </c>
      <c r="K400" t="s">
        <v>48</v>
      </c>
      <c r="L400" t="s">
        <v>49</v>
      </c>
    </row>
    <row r="401" spans="1:12" x14ac:dyDescent="0.2">
      <c r="A401" t="s">
        <v>2180</v>
      </c>
      <c r="B401" t="s">
        <v>1901</v>
      </c>
      <c r="C401" t="s">
        <v>2181</v>
      </c>
      <c r="D401" t="s">
        <v>2972</v>
      </c>
      <c r="E401" t="s">
        <v>1472</v>
      </c>
      <c r="F401" t="s">
        <v>46</v>
      </c>
      <c r="G401" t="s">
        <v>47</v>
      </c>
      <c r="H401" t="s">
        <v>51</v>
      </c>
      <c r="I401" t="s">
        <v>2572</v>
      </c>
      <c r="J401" t="s">
        <v>2573</v>
      </c>
      <c r="K401" t="s">
        <v>48</v>
      </c>
      <c r="L401" t="s">
        <v>49</v>
      </c>
    </row>
    <row r="402" spans="1:12" x14ac:dyDescent="0.2">
      <c r="A402" t="s">
        <v>2182</v>
      </c>
      <c r="B402" t="s">
        <v>1591</v>
      </c>
      <c r="C402" t="s">
        <v>1578</v>
      </c>
      <c r="D402" t="s">
        <v>2973</v>
      </c>
      <c r="E402" t="s">
        <v>1476</v>
      </c>
      <c r="F402" t="s">
        <v>46</v>
      </c>
      <c r="G402" t="s">
        <v>47</v>
      </c>
      <c r="H402" t="s">
        <v>51</v>
      </c>
      <c r="I402" t="s">
        <v>2572</v>
      </c>
      <c r="J402" t="s">
        <v>2573</v>
      </c>
      <c r="K402" t="s">
        <v>48</v>
      </c>
      <c r="L402" t="s">
        <v>49</v>
      </c>
    </row>
    <row r="403" spans="1:12" x14ac:dyDescent="0.2">
      <c r="A403" t="s">
        <v>2183</v>
      </c>
      <c r="B403" t="s">
        <v>1905</v>
      </c>
      <c r="C403" t="s">
        <v>1355</v>
      </c>
      <c r="D403" t="s">
        <v>2974</v>
      </c>
      <c r="E403" t="s">
        <v>1479</v>
      </c>
      <c r="F403" t="s">
        <v>46</v>
      </c>
      <c r="G403" t="s">
        <v>47</v>
      </c>
      <c r="H403" t="s">
        <v>51</v>
      </c>
      <c r="I403" t="s">
        <v>2572</v>
      </c>
      <c r="J403" t="s">
        <v>2573</v>
      </c>
      <c r="K403" t="s">
        <v>48</v>
      </c>
      <c r="L403" t="s">
        <v>49</v>
      </c>
    </row>
    <row r="404" spans="1:12" x14ac:dyDescent="0.2">
      <c r="A404" t="s">
        <v>2184</v>
      </c>
      <c r="B404" t="s">
        <v>1905</v>
      </c>
      <c r="C404" t="s">
        <v>2185</v>
      </c>
      <c r="D404" t="s">
        <v>2975</v>
      </c>
      <c r="E404" t="s">
        <v>1481</v>
      </c>
      <c r="F404" t="s">
        <v>46</v>
      </c>
      <c r="G404" t="s">
        <v>47</v>
      </c>
      <c r="H404" t="s">
        <v>51</v>
      </c>
      <c r="I404" t="s">
        <v>2572</v>
      </c>
      <c r="J404" t="s">
        <v>2573</v>
      </c>
      <c r="K404" t="s">
        <v>48</v>
      </c>
      <c r="L404" t="s">
        <v>49</v>
      </c>
    </row>
    <row r="405" spans="1:12" x14ac:dyDescent="0.2">
      <c r="A405" t="s">
        <v>2186</v>
      </c>
      <c r="B405" t="s">
        <v>75</v>
      </c>
      <c r="C405" t="s">
        <v>2187</v>
      </c>
      <c r="D405" t="s">
        <v>2976</v>
      </c>
      <c r="E405" t="s">
        <v>1485</v>
      </c>
      <c r="F405" t="s">
        <v>46</v>
      </c>
      <c r="G405" t="s">
        <v>47</v>
      </c>
      <c r="H405" t="s">
        <v>51</v>
      </c>
      <c r="I405" t="s">
        <v>2572</v>
      </c>
      <c r="J405" t="s">
        <v>2573</v>
      </c>
      <c r="K405" t="s">
        <v>48</v>
      </c>
      <c r="L405" t="s">
        <v>49</v>
      </c>
    </row>
    <row r="406" spans="1:12" x14ac:dyDescent="0.2">
      <c r="A406" t="s">
        <v>2188</v>
      </c>
      <c r="B406" t="s">
        <v>1763</v>
      </c>
      <c r="C406" t="s">
        <v>1726</v>
      </c>
      <c r="D406" t="s">
        <v>2977</v>
      </c>
      <c r="E406" t="s">
        <v>1488</v>
      </c>
      <c r="F406" t="s">
        <v>46</v>
      </c>
      <c r="G406" t="s">
        <v>47</v>
      </c>
      <c r="H406" t="s">
        <v>51</v>
      </c>
      <c r="I406" t="s">
        <v>2572</v>
      </c>
      <c r="J406" t="s">
        <v>2573</v>
      </c>
      <c r="K406" t="s">
        <v>48</v>
      </c>
      <c r="L406" t="s">
        <v>49</v>
      </c>
    </row>
    <row r="407" spans="1:12" x14ac:dyDescent="0.2">
      <c r="A407" t="s">
        <v>2189</v>
      </c>
      <c r="B407" t="s">
        <v>2128</v>
      </c>
      <c r="C407" t="s">
        <v>2190</v>
      </c>
      <c r="D407" t="s">
        <v>2978</v>
      </c>
      <c r="E407" t="s">
        <v>1490</v>
      </c>
      <c r="F407" t="s">
        <v>46</v>
      </c>
      <c r="G407" t="s">
        <v>47</v>
      </c>
      <c r="H407" t="s">
        <v>51</v>
      </c>
      <c r="I407" t="s">
        <v>2572</v>
      </c>
      <c r="J407" t="s">
        <v>2573</v>
      </c>
      <c r="K407" t="s">
        <v>48</v>
      </c>
      <c r="L407" t="s">
        <v>49</v>
      </c>
    </row>
    <row r="408" spans="1:12" x14ac:dyDescent="0.2">
      <c r="A408" t="s">
        <v>2191</v>
      </c>
      <c r="B408" t="s">
        <v>2192</v>
      </c>
      <c r="C408" t="s">
        <v>1427</v>
      </c>
      <c r="D408" t="s">
        <v>2979</v>
      </c>
      <c r="E408" t="s">
        <v>1493</v>
      </c>
      <c r="F408" t="s">
        <v>46</v>
      </c>
      <c r="G408" t="s">
        <v>47</v>
      </c>
      <c r="H408" t="s">
        <v>51</v>
      </c>
      <c r="I408" t="s">
        <v>2572</v>
      </c>
      <c r="J408" t="s">
        <v>2573</v>
      </c>
      <c r="K408" t="s">
        <v>48</v>
      </c>
      <c r="L408" t="s">
        <v>49</v>
      </c>
    </row>
    <row r="409" spans="1:12" x14ac:dyDescent="0.2">
      <c r="A409" t="s">
        <v>2193</v>
      </c>
      <c r="B409" t="s">
        <v>1605</v>
      </c>
      <c r="C409" t="s">
        <v>1458</v>
      </c>
      <c r="D409" t="s">
        <v>2980</v>
      </c>
      <c r="E409" t="s">
        <v>1496</v>
      </c>
      <c r="F409" t="s">
        <v>46</v>
      </c>
      <c r="G409" t="s">
        <v>47</v>
      </c>
      <c r="H409" t="s">
        <v>51</v>
      </c>
      <c r="I409" t="s">
        <v>2572</v>
      </c>
      <c r="J409" t="s">
        <v>2573</v>
      </c>
      <c r="K409" t="s">
        <v>48</v>
      </c>
      <c r="L409" t="s">
        <v>49</v>
      </c>
    </row>
    <row r="410" spans="1:12" x14ac:dyDescent="0.2">
      <c r="A410" t="s">
        <v>2194</v>
      </c>
      <c r="B410" t="s">
        <v>1605</v>
      </c>
      <c r="C410" t="s">
        <v>1462</v>
      </c>
      <c r="D410" t="s">
        <v>2981</v>
      </c>
      <c r="E410" t="s">
        <v>1499</v>
      </c>
      <c r="F410" t="s">
        <v>46</v>
      </c>
      <c r="G410" t="s">
        <v>47</v>
      </c>
      <c r="H410" t="s">
        <v>51</v>
      </c>
      <c r="I410" t="s">
        <v>2572</v>
      </c>
      <c r="J410" t="s">
        <v>2573</v>
      </c>
      <c r="K410" t="s">
        <v>48</v>
      </c>
      <c r="L410" t="s">
        <v>49</v>
      </c>
    </row>
    <row r="411" spans="1:12" x14ac:dyDescent="0.2">
      <c r="A411" t="s">
        <v>2195</v>
      </c>
      <c r="B411" t="s">
        <v>1767</v>
      </c>
      <c r="C411" t="s">
        <v>2196</v>
      </c>
      <c r="D411" t="s">
        <v>2982</v>
      </c>
      <c r="E411" t="s">
        <v>1503</v>
      </c>
      <c r="F411" t="s">
        <v>46</v>
      </c>
      <c r="G411" t="s">
        <v>47</v>
      </c>
      <c r="H411" t="s">
        <v>51</v>
      </c>
      <c r="I411" t="s">
        <v>2572</v>
      </c>
      <c r="J411" t="s">
        <v>2573</v>
      </c>
      <c r="K411" t="s">
        <v>48</v>
      </c>
      <c r="L411" t="s">
        <v>49</v>
      </c>
    </row>
    <row r="412" spans="1:12" x14ac:dyDescent="0.2">
      <c r="A412" t="s">
        <v>2197</v>
      </c>
      <c r="B412" t="s">
        <v>1767</v>
      </c>
      <c r="C412" t="s">
        <v>2198</v>
      </c>
      <c r="D412" t="s">
        <v>2983</v>
      </c>
      <c r="E412" t="s">
        <v>1507</v>
      </c>
      <c r="F412" t="s">
        <v>46</v>
      </c>
      <c r="G412" t="s">
        <v>47</v>
      </c>
      <c r="H412" t="s">
        <v>51</v>
      </c>
      <c r="I412" t="s">
        <v>2572</v>
      </c>
      <c r="J412" t="s">
        <v>2573</v>
      </c>
      <c r="K412" t="s">
        <v>48</v>
      </c>
      <c r="L412" t="s">
        <v>49</v>
      </c>
    </row>
    <row r="413" spans="1:12" x14ac:dyDescent="0.2">
      <c r="A413" t="s">
        <v>2199</v>
      </c>
      <c r="B413" t="s">
        <v>2200</v>
      </c>
      <c r="C413" t="s">
        <v>1854</v>
      </c>
      <c r="D413" t="s">
        <v>2984</v>
      </c>
      <c r="E413" t="s">
        <v>1510</v>
      </c>
      <c r="F413" t="s">
        <v>46</v>
      </c>
      <c r="G413" t="s">
        <v>47</v>
      </c>
      <c r="H413" t="s">
        <v>51</v>
      </c>
      <c r="I413" t="s">
        <v>2572</v>
      </c>
      <c r="J413" t="s">
        <v>2573</v>
      </c>
      <c r="K413" t="s">
        <v>48</v>
      </c>
      <c r="L413" t="s">
        <v>49</v>
      </c>
    </row>
    <row r="414" spans="1:12" x14ac:dyDescent="0.2">
      <c r="A414" t="s">
        <v>2201</v>
      </c>
      <c r="B414" t="s">
        <v>2202</v>
      </c>
      <c r="C414" t="s">
        <v>1916</v>
      </c>
      <c r="D414" t="s">
        <v>2985</v>
      </c>
      <c r="E414" t="s">
        <v>1514</v>
      </c>
      <c r="F414" t="s">
        <v>46</v>
      </c>
      <c r="G414" t="s">
        <v>47</v>
      </c>
      <c r="H414" t="s">
        <v>51</v>
      </c>
      <c r="I414" t="s">
        <v>2572</v>
      </c>
      <c r="J414" t="s">
        <v>2573</v>
      </c>
      <c r="K414" t="s">
        <v>48</v>
      </c>
      <c r="L414" t="s">
        <v>49</v>
      </c>
    </row>
    <row r="415" spans="1:12" x14ac:dyDescent="0.2">
      <c r="A415" t="s">
        <v>2203</v>
      </c>
      <c r="B415" t="s">
        <v>1626</v>
      </c>
      <c r="C415" t="s">
        <v>1610</v>
      </c>
      <c r="D415" t="s">
        <v>2986</v>
      </c>
      <c r="E415" t="s">
        <v>1518</v>
      </c>
      <c r="F415" t="s">
        <v>46</v>
      </c>
      <c r="G415" t="s">
        <v>47</v>
      </c>
      <c r="H415" t="s">
        <v>51</v>
      </c>
      <c r="I415" t="s">
        <v>2572</v>
      </c>
      <c r="J415" t="s">
        <v>2573</v>
      </c>
      <c r="K415" t="s">
        <v>48</v>
      </c>
      <c r="L415" t="s">
        <v>49</v>
      </c>
    </row>
    <row r="416" spans="1:12" x14ac:dyDescent="0.2">
      <c r="A416" t="s">
        <v>2204</v>
      </c>
      <c r="B416" t="s">
        <v>1626</v>
      </c>
      <c r="C416" t="s">
        <v>2205</v>
      </c>
      <c r="D416" t="s">
        <v>2987</v>
      </c>
      <c r="E416" t="s">
        <v>1522</v>
      </c>
      <c r="F416" t="s">
        <v>46</v>
      </c>
      <c r="G416" t="s">
        <v>47</v>
      </c>
      <c r="H416" t="s">
        <v>51</v>
      </c>
      <c r="I416" t="s">
        <v>2572</v>
      </c>
      <c r="J416" t="s">
        <v>2573</v>
      </c>
      <c r="K416" t="s">
        <v>48</v>
      </c>
      <c r="L416" t="s">
        <v>49</v>
      </c>
    </row>
    <row r="417" spans="1:12" x14ac:dyDescent="0.2">
      <c r="A417" t="s">
        <v>2206</v>
      </c>
      <c r="B417" t="s">
        <v>1984</v>
      </c>
      <c r="C417" t="s">
        <v>2207</v>
      </c>
      <c r="D417" t="s">
        <v>2988</v>
      </c>
      <c r="E417" t="s">
        <v>1526</v>
      </c>
      <c r="F417" t="s">
        <v>46</v>
      </c>
      <c r="G417" t="s">
        <v>47</v>
      </c>
      <c r="H417" t="s">
        <v>51</v>
      </c>
      <c r="I417" t="s">
        <v>2572</v>
      </c>
      <c r="J417" t="s">
        <v>2573</v>
      </c>
      <c r="K417" t="s">
        <v>48</v>
      </c>
      <c r="L417" t="s">
        <v>49</v>
      </c>
    </row>
    <row r="418" spans="1:12" x14ac:dyDescent="0.2">
      <c r="A418" t="s">
        <v>2208</v>
      </c>
      <c r="B418" t="s">
        <v>1694</v>
      </c>
      <c r="C418" t="s">
        <v>1391</v>
      </c>
      <c r="D418" t="s">
        <v>2989</v>
      </c>
      <c r="E418" t="s">
        <v>1530</v>
      </c>
      <c r="F418" t="s">
        <v>46</v>
      </c>
      <c r="G418" t="s">
        <v>47</v>
      </c>
      <c r="H418" t="s">
        <v>51</v>
      </c>
      <c r="I418" t="s">
        <v>2572</v>
      </c>
      <c r="J418" t="s">
        <v>2573</v>
      </c>
      <c r="K418" t="s">
        <v>48</v>
      </c>
      <c r="L418" t="s">
        <v>49</v>
      </c>
    </row>
    <row r="419" spans="1:12" x14ac:dyDescent="0.2">
      <c r="A419" t="s">
        <v>2209</v>
      </c>
      <c r="B419" t="s">
        <v>1419</v>
      </c>
      <c r="C419" t="s">
        <v>1851</v>
      </c>
      <c r="D419" t="s">
        <v>2990</v>
      </c>
      <c r="E419" t="s">
        <v>1533</v>
      </c>
      <c r="F419" t="s">
        <v>46</v>
      </c>
      <c r="G419" t="s">
        <v>47</v>
      </c>
      <c r="H419" t="s">
        <v>51</v>
      </c>
      <c r="I419" t="s">
        <v>2572</v>
      </c>
      <c r="J419" t="s">
        <v>2573</v>
      </c>
      <c r="K419" t="s">
        <v>48</v>
      </c>
      <c r="L419" t="s">
        <v>49</v>
      </c>
    </row>
    <row r="420" spans="1:12" x14ac:dyDescent="0.2">
      <c r="A420" t="s">
        <v>2210</v>
      </c>
      <c r="B420" t="s">
        <v>1434</v>
      </c>
      <c r="C420" t="s">
        <v>2211</v>
      </c>
      <c r="D420" t="s">
        <v>2991</v>
      </c>
      <c r="E420" t="s">
        <v>1536</v>
      </c>
      <c r="F420" t="s">
        <v>46</v>
      </c>
      <c r="G420" t="s">
        <v>47</v>
      </c>
      <c r="H420" t="s">
        <v>51</v>
      </c>
      <c r="I420" t="s">
        <v>2572</v>
      </c>
      <c r="J420" t="s">
        <v>2573</v>
      </c>
      <c r="K420" t="s">
        <v>48</v>
      </c>
      <c r="L420" t="s">
        <v>49</v>
      </c>
    </row>
    <row r="421" spans="1:12" x14ac:dyDescent="0.2">
      <c r="A421" t="s">
        <v>2212</v>
      </c>
      <c r="B421" t="s">
        <v>1447</v>
      </c>
      <c r="C421" t="s">
        <v>2213</v>
      </c>
      <c r="D421" t="s">
        <v>2992</v>
      </c>
      <c r="E421" t="s">
        <v>1539</v>
      </c>
      <c r="F421" t="s">
        <v>46</v>
      </c>
      <c r="G421" t="s">
        <v>47</v>
      </c>
      <c r="H421" t="s">
        <v>51</v>
      </c>
      <c r="I421" t="s">
        <v>2572</v>
      </c>
      <c r="J421" t="s">
        <v>2573</v>
      </c>
      <c r="K421" t="s">
        <v>48</v>
      </c>
      <c r="L421" t="s">
        <v>49</v>
      </c>
    </row>
    <row r="422" spans="1:12" x14ac:dyDescent="0.2">
      <c r="A422" t="s">
        <v>2214</v>
      </c>
      <c r="B422" t="s">
        <v>1447</v>
      </c>
      <c r="C422" t="s">
        <v>1391</v>
      </c>
      <c r="D422" t="s">
        <v>2993</v>
      </c>
      <c r="E422" t="s">
        <v>1543</v>
      </c>
      <c r="F422" t="s">
        <v>46</v>
      </c>
      <c r="G422" t="s">
        <v>47</v>
      </c>
      <c r="H422" t="s">
        <v>51</v>
      </c>
      <c r="I422" t="s">
        <v>2572</v>
      </c>
      <c r="J422" t="s">
        <v>2573</v>
      </c>
      <c r="K422" t="s">
        <v>48</v>
      </c>
      <c r="L422" t="s">
        <v>49</v>
      </c>
    </row>
    <row r="423" spans="1:12" x14ac:dyDescent="0.2">
      <c r="A423" t="s">
        <v>2215</v>
      </c>
      <c r="B423" t="s">
        <v>1450</v>
      </c>
      <c r="C423" t="s">
        <v>2216</v>
      </c>
      <c r="D423" t="s">
        <v>2994</v>
      </c>
      <c r="E423" t="s">
        <v>1546</v>
      </c>
      <c r="F423" t="s">
        <v>46</v>
      </c>
      <c r="G423" t="s">
        <v>47</v>
      </c>
      <c r="H423" t="s">
        <v>51</v>
      </c>
      <c r="I423" t="s">
        <v>2572</v>
      </c>
      <c r="J423" t="s">
        <v>2573</v>
      </c>
      <c r="K423" t="s">
        <v>48</v>
      </c>
      <c r="L423" t="s">
        <v>49</v>
      </c>
    </row>
    <row r="424" spans="1:12" x14ac:dyDescent="0.2">
      <c r="A424" t="s">
        <v>2217</v>
      </c>
      <c r="B424" t="s">
        <v>1457</v>
      </c>
      <c r="C424" t="s">
        <v>1542</v>
      </c>
      <c r="D424" t="s">
        <v>2995</v>
      </c>
      <c r="E424" t="s">
        <v>1549</v>
      </c>
      <c r="F424" t="s">
        <v>46</v>
      </c>
      <c r="G424" t="s">
        <v>47</v>
      </c>
      <c r="H424" t="s">
        <v>51</v>
      </c>
      <c r="I424" t="s">
        <v>2572</v>
      </c>
      <c r="J424" t="s">
        <v>2573</v>
      </c>
      <c r="K424" t="s">
        <v>48</v>
      </c>
      <c r="L424" t="s">
        <v>49</v>
      </c>
    </row>
    <row r="425" spans="1:12" x14ac:dyDescent="0.2">
      <c r="A425" t="s">
        <v>2218</v>
      </c>
      <c r="B425" t="s">
        <v>1461</v>
      </c>
      <c r="C425" t="s">
        <v>1444</v>
      </c>
      <c r="D425" t="s">
        <v>2996</v>
      </c>
      <c r="E425" t="s">
        <v>1553</v>
      </c>
      <c r="F425" t="s">
        <v>46</v>
      </c>
      <c r="G425" t="s">
        <v>47</v>
      </c>
      <c r="H425" t="s">
        <v>51</v>
      </c>
      <c r="I425" t="s">
        <v>2572</v>
      </c>
      <c r="J425" t="s">
        <v>2573</v>
      </c>
      <c r="K425" t="s">
        <v>48</v>
      </c>
      <c r="L425" t="s">
        <v>49</v>
      </c>
    </row>
    <row r="426" spans="1:12" x14ac:dyDescent="0.2">
      <c r="A426" t="s">
        <v>2219</v>
      </c>
      <c r="B426" t="s">
        <v>1524</v>
      </c>
      <c r="C426" t="s">
        <v>2220</v>
      </c>
      <c r="D426" t="s">
        <v>2997</v>
      </c>
      <c r="E426" t="s">
        <v>1557</v>
      </c>
      <c r="F426" t="s">
        <v>46</v>
      </c>
      <c r="G426" t="s">
        <v>47</v>
      </c>
      <c r="H426" t="s">
        <v>51</v>
      </c>
      <c r="I426" t="s">
        <v>2572</v>
      </c>
      <c r="J426" t="s">
        <v>2573</v>
      </c>
      <c r="K426" t="s">
        <v>48</v>
      </c>
      <c r="L426" t="s">
        <v>49</v>
      </c>
    </row>
    <row r="427" spans="1:12" x14ac:dyDescent="0.2">
      <c r="A427" t="s">
        <v>2221</v>
      </c>
      <c r="B427" t="s">
        <v>1551</v>
      </c>
      <c r="C427" t="s">
        <v>1655</v>
      </c>
      <c r="D427" t="s">
        <v>2998</v>
      </c>
      <c r="E427" t="s">
        <v>1561</v>
      </c>
      <c r="F427" t="s">
        <v>46</v>
      </c>
      <c r="G427" t="s">
        <v>47</v>
      </c>
      <c r="H427" t="s">
        <v>51</v>
      </c>
      <c r="I427" t="s">
        <v>2572</v>
      </c>
      <c r="J427" t="s">
        <v>2573</v>
      </c>
      <c r="K427" t="s">
        <v>48</v>
      </c>
      <c r="L427" t="s">
        <v>49</v>
      </c>
    </row>
    <row r="428" spans="1:12" x14ac:dyDescent="0.2">
      <c r="A428" t="s">
        <v>2222</v>
      </c>
      <c r="B428" t="s">
        <v>1551</v>
      </c>
      <c r="C428" t="s">
        <v>1912</v>
      </c>
      <c r="D428" t="s">
        <v>2999</v>
      </c>
      <c r="E428" t="s">
        <v>1564</v>
      </c>
      <c r="F428" t="s">
        <v>46</v>
      </c>
      <c r="G428" t="s">
        <v>47</v>
      </c>
      <c r="H428" t="s">
        <v>51</v>
      </c>
      <c r="I428" t="s">
        <v>2572</v>
      </c>
      <c r="J428" t="s">
        <v>2573</v>
      </c>
      <c r="K428" t="s">
        <v>48</v>
      </c>
      <c r="L428" t="s">
        <v>49</v>
      </c>
    </row>
    <row r="429" spans="1:12" x14ac:dyDescent="0.2">
      <c r="A429" t="s">
        <v>2223</v>
      </c>
      <c r="B429" t="s">
        <v>2224</v>
      </c>
      <c r="C429" t="s">
        <v>1600</v>
      </c>
      <c r="D429" t="s">
        <v>3000</v>
      </c>
      <c r="E429" t="s">
        <v>1567</v>
      </c>
      <c r="F429" t="s">
        <v>46</v>
      </c>
      <c r="G429" t="s">
        <v>47</v>
      </c>
      <c r="H429" t="s">
        <v>51</v>
      </c>
      <c r="I429" t="s">
        <v>2572</v>
      </c>
      <c r="J429" t="s">
        <v>2573</v>
      </c>
      <c r="K429" t="s">
        <v>48</v>
      </c>
      <c r="L429" t="s">
        <v>49</v>
      </c>
    </row>
    <row r="430" spans="1:12" x14ac:dyDescent="0.2">
      <c r="A430" t="s">
        <v>2225</v>
      </c>
      <c r="B430" t="s">
        <v>2226</v>
      </c>
      <c r="C430" t="s">
        <v>2227</v>
      </c>
      <c r="D430" t="s">
        <v>3001</v>
      </c>
      <c r="E430" t="s">
        <v>1570</v>
      </c>
      <c r="F430" t="s">
        <v>46</v>
      </c>
      <c r="G430" t="s">
        <v>47</v>
      </c>
      <c r="H430" t="s">
        <v>51</v>
      </c>
      <c r="I430" t="s">
        <v>2572</v>
      </c>
      <c r="J430" t="s">
        <v>2573</v>
      </c>
      <c r="K430" t="s">
        <v>48</v>
      </c>
      <c r="L430" t="s">
        <v>49</v>
      </c>
    </row>
    <row r="431" spans="1:12" x14ac:dyDescent="0.2">
      <c r="A431" t="s">
        <v>2228</v>
      </c>
      <c r="B431" t="s">
        <v>1559</v>
      </c>
      <c r="C431" t="s">
        <v>2229</v>
      </c>
      <c r="D431" t="s">
        <v>3002</v>
      </c>
      <c r="E431" t="s">
        <v>1573</v>
      </c>
      <c r="F431" t="s">
        <v>46</v>
      </c>
      <c r="G431" t="s">
        <v>47</v>
      </c>
      <c r="H431" t="s">
        <v>51</v>
      </c>
      <c r="I431" t="s">
        <v>2572</v>
      </c>
      <c r="J431" t="s">
        <v>2573</v>
      </c>
      <c r="K431" t="s">
        <v>48</v>
      </c>
      <c r="L431" t="s">
        <v>49</v>
      </c>
    </row>
    <row r="432" spans="1:12" x14ac:dyDescent="0.2">
      <c r="A432" t="s">
        <v>2230</v>
      </c>
      <c r="B432" t="s">
        <v>1649</v>
      </c>
      <c r="C432" t="s">
        <v>1828</v>
      </c>
      <c r="D432" t="s">
        <v>3003</v>
      </c>
      <c r="E432" t="s">
        <v>1576</v>
      </c>
      <c r="F432" t="s">
        <v>46</v>
      </c>
      <c r="G432" t="s">
        <v>47</v>
      </c>
      <c r="H432" t="s">
        <v>51</v>
      </c>
      <c r="I432" t="s">
        <v>2572</v>
      </c>
      <c r="J432" t="s">
        <v>2573</v>
      </c>
      <c r="K432" t="s">
        <v>48</v>
      </c>
      <c r="L432" t="s">
        <v>49</v>
      </c>
    </row>
    <row r="433" spans="1:12" x14ac:dyDescent="0.2">
      <c r="A433" t="s">
        <v>2231</v>
      </c>
      <c r="B433" t="s">
        <v>1649</v>
      </c>
      <c r="C433" t="s">
        <v>2232</v>
      </c>
      <c r="D433" t="s">
        <v>3004</v>
      </c>
      <c r="E433" t="s">
        <v>1579</v>
      </c>
      <c r="F433" t="s">
        <v>46</v>
      </c>
      <c r="G433" t="s">
        <v>47</v>
      </c>
      <c r="H433" t="s">
        <v>51</v>
      </c>
      <c r="I433" t="s">
        <v>2572</v>
      </c>
      <c r="J433" t="s">
        <v>2573</v>
      </c>
      <c r="K433" t="s">
        <v>48</v>
      </c>
      <c r="L433" t="s">
        <v>49</v>
      </c>
    </row>
    <row r="434" spans="1:12" x14ac:dyDescent="0.2">
      <c r="A434" t="s">
        <v>2233</v>
      </c>
      <c r="B434" t="s">
        <v>2234</v>
      </c>
      <c r="C434" t="s">
        <v>2235</v>
      </c>
      <c r="D434" t="s">
        <v>3005</v>
      </c>
      <c r="E434" t="s">
        <v>1583</v>
      </c>
      <c r="F434" t="s">
        <v>46</v>
      </c>
      <c r="G434" t="s">
        <v>47</v>
      </c>
      <c r="H434" t="s">
        <v>51</v>
      </c>
      <c r="I434" t="s">
        <v>2572</v>
      </c>
      <c r="J434" t="s">
        <v>2573</v>
      </c>
      <c r="K434" t="s">
        <v>48</v>
      </c>
      <c r="L434" t="s">
        <v>49</v>
      </c>
    </row>
    <row r="435" spans="1:12" x14ac:dyDescent="0.2">
      <c r="A435" t="s">
        <v>2236</v>
      </c>
      <c r="B435" t="s">
        <v>1661</v>
      </c>
      <c r="C435" t="s">
        <v>1566</v>
      </c>
      <c r="D435" t="s">
        <v>3006</v>
      </c>
      <c r="E435" t="s">
        <v>1586</v>
      </c>
      <c r="F435" t="s">
        <v>46</v>
      </c>
      <c r="G435" t="s">
        <v>47</v>
      </c>
      <c r="H435" t="s">
        <v>51</v>
      </c>
      <c r="I435" t="s">
        <v>2572</v>
      </c>
      <c r="J435" t="s">
        <v>2573</v>
      </c>
      <c r="K435" t="s">
        <v>48</v>
      </c>
      <c r="L435" t="s">
        <v>49</v>
      </c>
    </row>
    <row r="436" spans="1:12" x14ac:dyDescent="0.2">
      <c r="A436" t="s">
        <v>2237</v>
      </c>
      <c r="B436" t="s">
        <v>1661</v>
      </c>
      <c r="C436" t="s">
        <v>1834</v>
      </c>
      <c r="D436" t="s">
        <v>3007</v>
      </c>
      <c r="E436" t="s">
        <v>1589</v>
      </c>
      <c r="F436" t="s">
        <v>46</v>
      </c>
      <c r="G436" t="s">
        <v>47</v>
      </c>
      <c r="H436" t="s">
        <v>51</v>
      </c>
      <c r="I436" t="s">
        <v>2572</v>
      </c>
      <c r="J436" t="s">
        <v>2573</v>
      </c>
      <c r="K436" t="s">
        <v>48</v>
      </c>
      <c r="L436" t="s">
        <v>49</v>
      </c>
    </row>
    <row r="437" spans="1:12" x14ac:dyDescent="0.2">
      <c r="A437" t="s">
        <v>2238</v>
      </c>
      <c r="B437" t="s">
        <v>1665</v>
      </c>
      <c r="C437" t="s">
        <v>1899</v>
      </c>
      <c r="D437" t="s">
        <v>3008</v>
      </c>
      <c r="E437" t="s">
        <v>1593</v>
      </c>
      <c r="F437" t="s">
        <v>46</v>
      </c>
      <c r="G437" t="s">
        <v>47</v>
      </c>
      <c r="H437" t="s">
        <v>51</v>
      </c>
      <c r="I437" t="s">
        <v>2572</v>
      </c>
      <c r="J437" t="s">
        <v>2573</v>
      </c>
      <c r="K437" t="s">
        <v>48</v>
      </c>
      <c r="L437" t="s">
        <v>49</v>
      </c>
    </row>
    <row r="438" spans="1:12" x14ac:dyDescent="0.2">
      <c r="A438" t="s">
        <v>2239</v>
      </c>
      <c r="B438" t="s">
        <v>1665</v>
      </c>
      <c r="C438" t="s">
        <v>2240</v>
      </c>
      <c r="D438" t="s">
        <v>3009</v>
      </c>
      <c r="E438" t="s">
        <v>1595</v>
      </c>
      <c r="F438" t="s">
        <v>46</v>
      </c>
      <c r="G438" t="s">
        <v>47</v>
      </c>
      <c r="H438" t="s">
        <v>51</v>
      </c>
      <c r="I438" t="s">
        <v>2572</v>
      </c>
      <c r="J438" t="s">
        <v>2573</v>
      </c>
      <c r="K438" t="s">
        <v>48</v>
      </c>
      <c r="L438" t="s">
        <v>49</v>
      </c>
    </row>
    <row r="439" spans="1:12" x14ac:dyDescent="0.2">
      <c r="A439" t="s">
        <v>2241</v>
      </c>
      <c r="B439" t="s">
        <v>1966</v>
      </c>
      <c r="C439" t="s">
        <v>1435</v>
      </c>
      <c r="D439" t="s">
        <v>3010</v>
      </c>
      <c r="E439" t="s">
        <v>1598</v>
      </c>
      <c r="F439" t="s">
        <v>46</v>
      </c>
      <c r="G439" t="s">
        <v>47</v>
      </c>
      <c r="H439" t="s">
        <v>51</v>
      </c>
      <c r="I439" t="s">
        <v>2572</v>
      </c>
      <c r="J439" t="s">
        <v>2573</v>
      </c>
      <c r="K439" t="s">
        <v>48</v>
      </c>
      <c r="L439" t="s">
        <v>49</v>
      </c>
    </row>
    <row r="440" spans="1:12" x14ac:dyDescent="0.2">
      <c r="A440" t="s">
        <v>2242</v>
      </c>
      <c r="B440" t="s">
        <v>1785</v>
      </c>
      <c r="C440" t="s">
        <v>2243</v>
      </c>
      <c r="D440" t="s">
        <v>3011</v>
      </c>
      <c r="E440" t="s">
        <v>1601</v>
      </c>
      <c r="F440" t="s">
        <v>46</v>
      </c>
      <c r="G440" t="s">
        <v>47</v>
      </c>
      <c r="H440" t="s">
        <v>51</v>
      </c>
      <c r="I440" t="s">
        <v>2572</v>
      </c>
      <c r="J440" t="s">
        <v>2573</v>
      </c>
      <c r="K440" t="s">
        <v>48</v>
      </c>
      <c r="L440" t="s">
        <v>49</v>
      </c>
    </row>
    <row r="441" spans="1:12" x14ac:dyDescent="0.2">
      <c r="A441" t="s">
        <v>2244</v>
      </c>
      <c r="B441" t="s">
        <v>1785</v>
      </c>
      <c r="C441" t="s">
        <v>1435</v>
      </c>
      <c r="D441" t="s">
        <v>3012</v>
      </c>
      <c r="E441" t="s">
        <v>1603</v>
      </c>
      <c r="F441" t="s">
        <v>46</v>
      </c>
      <c r="G441" t="s">
        <v>47</v>
      </c>
      <c r="H441" t="s">
        <v>51</v>
      </c>
      <c r="I441" t="s">
        <v>2572</v>
      </c>
      <c r="J441" t="s">
        <v>2573</v>
      </c>
      <c r="K441" t="s">
        <v>48</v>
      </c>
      <c r="L441" t="s">
        <v>49</v>
      </c>
    </row>
    <row r="442" spans="1:12" x14ac:dyDescent="0.2">
      <c r="A442" t="s">
        <v>2245</v>
      </c>
      <c r="B442" t="s">
        <v>2140</v>
      </c>
      <c r="C442" t="s">
        <v>1997</v>
      </c>
      <c r="D442" t="s">
        <v>3013</v>
      </c>
      <c r="E442" t="s">
        <v>1607</v>
      </c>
      <c r="F442" t="s">
        <v>46</v>
      </c>
      <c r="G442" t="s">
        <v>47</v>
      </c>
      <c r="H442" t="s">
        <v>51</v>
      </c>
      <c r="I442" t="s">
        <v>2572</v>
      </c>
      <c r="J442" t="s">
        <v>2573</v>
      </c>
      <c r="K442" t="s">
        <v>48</v>
      </c>
      <c r="L442" t="s">
        <v>49</v>
      </c>
    </row>
    <row r="443" spans="1:12" x14ac:dyDescent="0.2">
      <c r="A443" t="s">
        <v>2246</v>
      </c>
      <c r="B443" t="s">
        <v>2247</v>
      </c>
      <c r="C443" t="s">
        <v>2248</v>
      </c>
      <c r="D443" t="s">
        <v>3014</v>
      </c>
      <c r="E443" t="s">
        <v>1611</v>
      </c>
      <c r="F443" t="s">
        <v>46</v>
      </c>
      <c r="G443" t="s">
        <v>47</v>
      </c>
      <c r="H443" t="s">
        <v>51</v>
      </c>
      <c r="I443" t="s">
        <v>2572</v>
      </c>
      <c r="J443" t="s">
        <v>2573</v>
      </c>
      <c r="K443" t="s">
        <v>48</v>
      </c>
      <c r="L443" t="s">
        <v>49</v>
      </c>
    </row>
    <row r="444" spans="1:12" x14ac:dyDescent="0.2">
      <c r="A444" t="s">
        <v>2249</v>
      </c>
      <c r="B444" t="s">
        <v>1681</v>
      </c>
      <c r="C444" t="s">
        <v>2250</v>
      </c>
      <c r="D444" t="s">
        <v>3015</v>
      </c>
      <c r="E444" t="s">
        <v>1614</v>
      </c>
      <c r="F444" t="s">
        <v>46</v>
      </c>
      <c r="G444" t="s">
        <v>47</v>
      </c>
      <c r="H444" t="s">
        <v>51</v>
      </c>
      <c r="I444" t="s">
        <v>2572</v>
      </c>
      <c r="J444" t="s">
        <v>2573</v>
      </c>
      <c r="K444" t="s">
        <v>48</v>
      </c>
      <c r="L444" t="s">
        <v>49</v>
      </c>
    </row>
    <row r="445" spans="1:12" x14ac:dyDescent="0.2">
      <c r="A445" t="s">
        <v>2251</v>
      </c>
      <c r="B445" t="s">
        <v>1681</v>
      </c>
      <c r="C445" t="s">
        <v>1411</v>
      </c>
      <c r="D445" t="s">
        <v>3016</v>
      </c>
      <c r="E445" t="s">
        <v>1618</v>
      </c>
      <c r="F445" t="s">
        <v>46</v>
      </c>
      <c r="G445" t="s">
        <v>47</v>
      </c>
      <c r="H445" t="s">
        <v>51</v>
      </c>
      <c r="I445" t="s">
        <v>2572</v>
      </c>
      <c r="J445" t="s">
        <v>2573</v>
      </c>
      <c r="K445" t="s">
        <v>48</v>
      </c>
      <c r="L445" t="s">
        <v>49</v>
      </c>
    </row>
    <row r="446" spans="1:12" x14ac:dyDescent="0.2">
      <c r="A446" t="s">
        <v>2252</v>
      </c>
      <c r="B446" t="s">
        <v>1979</v>
      </c>
      <c r="C446" t="s">
        <v>1899</v>
      </c>
      <c r="D446" t="s">
        <v>3017</v>
      </c>
      <c r="E446" t="s">
        <v>1622</v>
      </c>
      <c r="F446" t="s">
        <v>46</v>
      </c>
      <c r="G446" t="s">
        <v>47</v>
      </c>
      <c r="H446" t="s">
        <v>51</v>
      </c>
      <c r="I446" t="s">
        <v>2572</v>
      </c>
      <c r="J446" t="s">
        <v>2573</v>
      </c>
      <c r="K446" t="s">
        <v>48</v>
      </c>
      <c r="L446" t="s">
        <v>49</v>
      </c>
    </row>
    <row r="447" spans="1:12" x14ac:dyDescent="0.2">
      <c r="A447" t="s">
        <v>2253</v>
      </c>
      <c r="B447" t="s">
        <v>2254</v>
      </c>
      <c r="C447" t="s">
        <v>1851</v>
      </c>
      <c r="D447" t="s">
        <v>3018</v>
      </c>
      <c r="E447" t="s">
        <v>45</v>
      </c>
      <c r="F447" t="s">
        <v>46</v>
      </c>
      <c r="G447" t="s">
        <v>47</v>
      </c>
      <c r="H447" t="s">
        <v>51</v>
      </c>
      <c r="I447" t="s">
        <v>2572</v>
      </c>
      <c r="J447" t="s">
        <v>2573</v>
      </c>
      <c r="K447" t="s">
        <v>48</v>
      </c>
      <c r="L447" t="s">
        <v>49</v>
      </c>
    </row>
    <row r="448" spans="1:12" x14ac:dyDescent="0.2">
      <c r="A448" t="s">
        <v>2255</v>
      </c>
      <c r="B448" t="s">
        <v>2068</v>
      </c>
      <c r="C448" t="s">
        <v>2256</v>
      </c>
      <c r="D448" t="s">
        <v>3019</v>
      </c>
      <c r="E448" t="s">
        <v>1335</v>
      </c>
      <c r="F448" t="s">
        <v>46</v>
      </c>
      <c r="G448" t="s">
        <v>47</v>
      </c>
      <c r="H448" t="s">
        <v>51</v>
      </c>
      <c r="I448" t="s">
        <v>2572</v>
      </c>
      <c r="J448" t="s">
        <v>2573</v>
      </c>
      <c r="K448" t="s">
        <v>48</v>
      </c>
      <c r="L448" t="s">
        <v>49</v>
      </c>
    </row>
    <row r="449" spans="1:12" x14ac:dyDescent="0.2">
      <c r="A449" t="s">
        <v>2257</v>
      </c>
      <c r="B449" t="s">
        <v>1694</v>
      </c>
      <c r="C449" t="s">
        <v>2258</v>
      </c>
      <c r="D449" t="s">
        <v>3020</v>
      </c>
      <c r="E449" t="s">
        <v>1338</v>
      </c>
      <c r="F449" t="s">
        <v>46</v>
      </c>
      <c r="G449" t="s">
        <v>47</v>
      </c>
      <c r="H449" t="s">
        <v>51</v>
      </c>
      <c r="I449" t="s">
        <v>2572</v>
      </c>
      <c r="J449" t="s">
        <v>2573</v>
      </c>
      <c r="K449" t="s">
        <v>48</v>
      </c>
      <c r="L449" t="s">
        <v>49</v>
      </c>
    </row>
    <row r="450" spans="1:12" x14ac:dyDescent="0.2">
      <c r="A450" t="s">
        <v>2259</v>
      </c>
      <c r="B450" t="s">
        <v>1694</v>
      </c>
      <c r="C450" t="s">
        <v>1655</v>
      </c>
      <c r="D450" t="s">
        <v>3021</v>
      </c>
      <c r="E450" t="s">
        <v>1341</v>
      </c>
      <c r="F450" t="s">
        <v>46</v>
      </c>
      <c r="G450" t="s">
        <v>47</v>
      </c>
      <c r="H450" t="s">
        <v>51</v>
      </c>
      <c r="I450" t="s">
        <v>2572</v>
      </c>
      <c r="J450" t="s">
        <v>2573</v>
      </c>
      <c r="K450" t="s">
        <v>48</v>
      </c>
      <c r="L450" t="s">
        <v>49</v>
      </c>
    </row>
    <row r="451" spans="1:12" x14ac:dyDescent="0.2">
      <c r="A451" t="s">
        <v>2260</v>
      </c>
      <c r="B451" t="s">
        <v>1795</v>
      </c>
      <c r="C451" t="s">
        <v>1600</v>
      </c>
      <c r="D451" t="s">
        <v>3022</v>
      </c>
      <c r="E451" t="s">
        <v>1344</v>
      </c>
      <c r="F451" t="s">
        <v>46</v>
      </c>
      <c r="G451" t="s">
        <v>47</v>
      </c>
      <c r="H451" t="s">
        <v>51</v>
      </c>
      <c r="I451" t="s">
        <v>2572</v>
      </c>
      <c r="J451" t="s">
        <v>2573</v>
      </c>
      <c r="K451" t="s">
        <v>48</v>
      </c>
      <c r="L451" t="s">
        <v>49</v>
      </c>
    </row>
    <row r="452" spans="1:12" x14ac:dyDescent="0.2">
      <c r="A452" t="s">
        <v>2261</v>
      </c>
      <c r="B452" t="s">
        <v>1795</v>
      </c>
      <c r="C452" t="s">
        <v>1641</v>
      </c>
      <c r="D452" t="s">
        <v>3023</v>
      </c>
      <c r="E452" t="s">
        <v>1347</v>
      </c>
      <c r="F452" t="s">
        <v>46</v>
      </c>
      <c r="G452" t="s">
        <v>47</v>
      </c>
      <c r="H452" t="s">
        <v>51</v>
      </c>
      <c r="I452" t="s">
        <v>2572</v>
      </c>
      <c r="J452" t="s">
        <v>2573</v>
      </c>
      <c r="K452" t="s">
        <v>48</v>
      </c>
      <c r="L452" t="s">
        <v>49</v>
      </c>
    </row>
    <row r="453" spans="1:12" x14ac:dyDescent="0.2">
      <c r="A453" t="s">
        <v>2262</v>
      </c>
      <c r="B453" t="s">
        <v>2263</v>
      </c>
      <c r="C453" t="s">
        <v>2264</v>
      </c>
      <c r="D453" t="s">
        <v>3024</v>
      </c>
      <c r="E453" t="s">
        <v>1350</v>
      </c>
      <c r="F453" t="s">
        <v>46</v>
      </c>
      <c r="G453" t="s">
        <v>47</v>
      </c>
      <c r="H453" t="s">
        <v>51</v>
      </c>
      <c r="I453" t="s">
        <v>2572</v>
      </c>
      <c r="J453" t="s">
        <v>2573</v>
      </c>
      <c r="K453" t="s">
        <v>48</v>
      </c>
      <c r="L453" t="s">
        <v>49</v>
      </c>
    </row>
    <row r="454" spans="1:12" x14ac:dyDescent="0.2">
      <c r="A454" t="s">
        <v>2265</v>
      </c>
      <c r="B454" t="s">
        <v>2266</v>
      </c>
      <c r="C454" t="s">
        <v>1517</v>
      </c>
      <c r="D454" t="s">
        <v>3025</v>
      </c>
      <c r="E454" t="s">
        <v>1353</v>
      </c>
      <c r="F454" t="s">
        <v>46</v>
      </c>
      <c r="G454" t="s">
        <v>47</v>
      </c>
      <c r="H454" t="s">
        <v>51</v>
      </c>
      <c r="I454" t="s">
        <v>2572</v>
      </c>
      <c r="J454" t="s">
        <v>2573</v>
      </c>
      <c r="K454" t="s">
        <v>48</v>
      </c>
      <c r="L454" t="s">
        <v>49</v>
      </c>
    </row>
    <row r="455" spans="1:12" x14ac:dyDescent="0.2">
      <c r="A455" t="s">
        <v>2267</v>
      </c>
      <c r="B455" t="s">
        <v>1701</v>
      </c>
      <c r="C455" t="s">
        <v>1435</v>
      </c>
      <c r="D455" t="s">
        <v>3026</v>
      </c>
      <c r="E455" t="s">
        <v>1356</v>
      </c>
      <c r="F455" t="s">
        <v>46</v>
      </c>
      <c r="G455" t="s">
        <v>47</v>
      </c>
      <c r="H455" t="s">
        <v>51</v>
      </c>
      <c r="I455" t="s">
        <v>2572</v>
      </c>
      <c r="J455" t="s">
        <v>2573</v>
      </c>
      <c r="K455" t="s">
        <v>48</v>
      </c>
      <c r="L455" t="s">
        <v>49</v>
      </c>
    </row>
    <row r="456" spans="1:12" x14ac:dyDescent="0.2">
      <c r="A456" t="s">
        <v>2268</v>
      </c>
      <c r="B456" t="s">
        <v>1711</v>
      </c>
      <c r="C456" t="s">
        <v>1659</v>
      </c>
      <c r="D456" t="s">
        <v>3027</v>
      </c>
      <c r="E456" t="s">
        <v>1359</v>
      </c>
      <c r="F456" t="s">
        <v>46</v>
      </c>
      <c r="G456" t="s">
        <v>47</v>
      </c>
      <c r="H456" t="s">
        <v>51</v>
      </c>
      <c r="I456" t="s">
        <v>2572</v>
      </c>
      <c r="J456" t="s">
        <v>2573</v>
      </c>
      <c r="K456" t="s">
        <v>48</v>
      </c>
      <c r="L456" t="s">
        <v>49</v>
      </c>
    </row>
    <row r="457" spans="1:12" x14ac:dyDescent="0.2">
      <c r="A457" t="s">
        <v>2269</v>
      </c>
      <c r="B457" t="s">
        <v>2270</v>
      </c>
      <c r="C457" t="s">
        <v>1435</v>
      </c>
      <c r="D457" t="s">
        <v>3028</v>
      </c>
      <c r="E457" t="s">
        <v>1362</v>
      </c>
      <c r="F457" t="s">
        <v>46</v>
      </c>
      <c r="G457" t="s">
        <v>47</v>
      </c>
      <c r="H457" t="s">
        <v>51</v>
      </c>
      <c r="I457" t="s">
        <v>2572</v>
      </c>
      <c r="J457" t="s">
        <v>2573</v>
      </c>
      <c r="K457" t="s">
        <v>48</v>
      </c>
      <c r="L457" t="s">
        <v>49</v>
      </c>
    </row>
    <row r="458" spans="1:12" x14ac:dyDescent="0.2">
      <c r="A458" t="s">
        <v>2271</v>
      </c>
      <c r="B458" t="s">
        <v>1333</v>
      </c>
      <c r="C458" t="s">
        <v>2272</v>
      </c>
      <c r="D458" t="s">
        <v>3029</v>
      </c>
      <c r="E458" t="s">
        <v>1365</v>
      </c>
      <c r="F458" t="s">
        <v>46</v>
      </c>
      <c r="G458" t="s">
        <v>47</v>
      </c>
      <c r="H458" t="s">
        <v>51</v>
      </c>
      <c r="I458" t="s">
        <v>2572</v>
      </c>
      <c r="J458" t="s">
        <v>2573</v>
      </c>
      <c r="K458" t="s">
        <v>48</v>
      </c>
      <c r="L458" t="s">
        <v>49</v>
      </c>
    </row>
    <row r="459" spans="1:12" x14ac:dyDescent="0.2">
      <c r="A459" t="s">
        <v>2273</v>
      </c>
      <c r="B459" t="s">
        <v>1333</v>
      </c>
      <c r="C459" t="s">
        <v>1634</v>
      </c>
      <c r="D459" t="s">
        <v>3030</v>
      </c>
      <c r="E459" t="s">
        <v>1368</v>
      </c>
      <c r="F459" t="s">
        <v>46</v>
      </c>
      <c r="G459" t="s">
        <v>47</v>
      </c>
      <c r="H459" t="s">
        <v>51</v>
      </c>
      <c r="I459" t="s">
        <v>2572</v>
      </c>
      <c r="J459" t="s">
        <v>2573</v>
      </c>
      <c r="K459" t="s">
        <v>48</v>
      </c>
      <c r="L459" t="s">
        <v>49</v>
      </c>
    </row>
    <row r="460" spans="1:12" x14ac:dyDescent="0.2">
      <c r="A460" t="s">
        <v>2274</v>
      </c>
      <c r="B460" t="s">
        <v>1333</v>
      </c>
      <c r="C460" t="s">
        <v>1847</v>
      </c>
      <c r="D460" t="s">
        <v>3031</v>
      </c>
      <c r="E460" t="s">
        <v>1371</v>
      </c>
      <c r="F460" t="s">
        <v>46</v>
      </c>
      <c r="G460" t="s">
        <v>47</v>
      </c>
      <c r="H460" t="s">
        <v>51</v>
      </c>
      <c r="I460" t="s">
        <v>2572</v>
      </c>
      <c r="J460" t="s">
        <v>2573</v>
      </c>
      <c r="K460" t="s">
        <v>48</v>
      </c>
      <c r="L460" t="s">
        <v>49</v>
      </c>
    </row>
    <row r="461" spans="1:12" x14ac:dyDescent="0.2">
      <c r="A461" t="s">
        <v>2275</v>
      </c>
      <c r="B461" t="s">
        <v>1333</v>
      </c>
      <c r="C461" t="s">
        <v>2276</v>
      </c>
      <c r="D461" t="s">
        <v>3032</v>
      </c>
      <c r="E461" t="s">
        <v>1373</v>
      </c>
      <c r="F461" t="s">
        <v>46</v>
      </c>
      <c r="G461" t="s">
        <v>47</v>
      </c>
      <c r="H461" t="s">
        <v>51</v>
      </c>
      <c r="I461" t="s">
        <v>2572</v>
      </c>
      <c r="J461" t="s">
        <v>2573</v>
      </c>
      <c r="K461" t="s">
        <v>48</v>
      </c>
      <c r="L461" t="s">
        <v>49</v>
      </c>
    </row>
    <row r="462" spans="1:12" x14ac:dyDescent="0.2">
      <c r="A462" t="s">
        <v>2277</v>
      </c>
      <c r="B462" t="s">
        <v>2035</v>
      </c>
      <c r="C462" t="s">
        <v>2278</v>
      </c>
      <c r="D462" t="s">
        <v>3033</v>
      </c>
      <c r="E462" t="s">
        <v>1376</v>
      </c>
      <c r="F462" t="s">
        <v>46</v>
      </c>
      <c r="G462" t="s">
        <v>47</v>
      </c>
      <c r="H462" t="s">
        <v>51</v>
      </c>
      <c r="I462" t="s">
        <v>2572</v>
      </c>
      <c r="J462" t="s">
        <v>2573</v>
      </c>
      <c r="K462" t="s">
        <v>48</v>
      </c>
      <c r="L462" t="s">
        <v>49</v>
      </c>
    </row>
    <row r="463" spans="1:12" x14ac:dyDescent="0.2">
      <c r="A463" t="s">
        <v>2279</v>
      </c>
      <c r="B463" t="s">
        <v>1397</v>
      </c>
      <c r="C463" t="s">
        <v>1471</v>
      </c>
      <c r="D463" t="s">
        <v>3034</v>
      </c>
      <c r="E463" t="s">
        <v>1380</v>
      </c>
      <c r="F463" t="s">
        <v>46</v>
      </c>
      <c r="G463" t="s">
        <v>47</v>
      </c>
      <c r="H463" t="s">
        <v>51</v>
      </c>
      <c r="I463" t="s">
        <v>2572</v>
      </c>
      <c r="J463" t="s">
        <v>2573</v>
      </c>
      <c r="K463" t="s">
        <v>48</v>
      </c>
      <c r="L463" t="s">
        <v>49</v>
      </c>
    </row>
    <row r="464" spans="1:12" x14ac:dyDescent="0.2">
      <c r="A464" t="s">
        <v>2280</v>
      </c>
      <c r="B464" t="s">
        <v>1885</v>
      </c>
      <c r="C464" t="s">
        <v>1663</v>
      </c>
      <c r="D464" t="s">
        <v>3035</v>
      </c>
      <c r="E464" t="s">
        <v>1384</v>
      </c>
      <c r="F464" t="s">
        <v>46</v>
      </c>
      <c r="G464" t="s">
        <v>47</v>
      </c>
      <c r="H464" t="s">
        <v>51</v>
      </c>
      <c r="I464" t="s">
        <v>2572</v>
      </c>
      <c r="J464" t="s">
        <v>2573</v>
      </c>
      <c r="K464" t="s">
        <v>48</v>
      </c>
      <c r="L464" t="s">
        <v>49</v>
      </c>
    </row>
    <row r="465" spans="1:12" x14ac:dyDescent="0.2">
      <c r="A465" t="s">
        <v>2281</v>
      </c>
      <c r="B465" t="s">
        <v>1401</v>
      </c>
      <c r="C465" t="s">
        <v>1525</v>
      </c>
      <c r="D465" t="s">
        <v>3036</v>
      </c>
      <c r="E465" t="s">
        <v>1388</v>
      </c>
      <c r="F465" t="s">
        <v>46</v>
      </c>
      <c r="G465" t="s">
        <v>47</v>
      </c>
      <c r="H465" t="s">
        <v>51</v>
      </c>
      <c r="I465" t="s">
        <v>2572</v>
      </c>
      <c r="J465" t="s">
        <v>2573</v>
      </c>
      <c r="K465" t="s">
        <v>48</v>
      </c>
      <c r="L465" t="s">
        <v>49</v>
      </c>
    </row>
    <row r="466" spans="1:12" x14ac:dyDescent="0.2">
      <c r="A466" t="s">
        <v>2282</v>
      </c>
      <c r="B466" t="s">
        <v>2283</v>
      </c>
      <c r="C466" t="s">
        <v>1834</v>
      </c>
      <c r="D466" t="s">
        <v>3037</v>
      </c>
      <c r="E466" t="s">
        <v>1392</v>
      </c>
      <c r="F466" t="s">
        <v>46</v>
      </c>
      <c r="G466" t="s">
        <v>47</v>
      </c>
      <c r="H466" t="s">
        <v>51</v>
      </c>
      <c r="I466" t="s">
        <v>2572</v>
      </c>
      <c r="J466" t="s">
        <v>2573</v>
      </c>
      <c r="K466" t="s">
        <v>48</v>
      </c>
      <c r="L466" t="s">
        <v>49</v>
      </c>
    </row>
    <row r="467" spans="1:12" x14ac:dyDescent="0.2">
      <c r="A467" t="s">
        <v>2284</v>
      </c>
      <c r="B467" t="s">
        <v>2285</v>
      </c>
      <c r="C467" t="s">
        <v>1634</v>
      </c>
      <c r="D467" t="s">
        <v>3038</v>
      </c>
      <c r="E467" t="s">
        <v>1395</v>
      </c>
      <c r="F467" t="s">
        <v>46</v>
      </c>
      <c r="G467" t="s">
        <v>47</v>
      </c>
      <c r="H467" t="s">
        <v>51</v>
      </c>
      <c r="I467" t="s">
        <v>2572</v>
      </c>
      <c r="J467" t="s">
        <v>2573</v>
      </c>
      <c r="K467" t="s">
        <v>48</v>
      </c>
      <c r="L467" t="s">
        <v>49</v>
      </c>
    </row>
    <row r="468" spans="1:12" x14ac:dyDescent="0.2">
      <c r="A468" t="s">
        <v>2286</v>
      </c>
      <c r="B468" t="s">
        <v>1434</v>
      </c>
      <c r="C468" t="s">
        <v>2061</v>
      </c>
      <c r="D468" t="s">
        <v>3039</v>
      </c>
      <c r="E468" t="s">
        <v>1399</v>
      </c>
      <c r="F468" t="s">
        <v>46</v>
      </c>
      <c r="G468" t="s">
        <v>47</v>
      </c>
      <c r="H468" t="s">
        <v>51</v>
      </c>
      <c r="I468" t="s">
        <v>2572</v>
      </c>
      <c r="J468" t="s">
        <v>2573</v>
      </c>
      <c r="K468" t="s">
        <v>48</v>
      </c>
      <c r="L468" t="s">
        <v>49</v>
      </c>
    </row>
    <row r="469" spans="1:12" x14ac:dyDescent="0.2">
      <c r="A469" t="s">
        <v>2287</v>
      </c>
      <c r="B469" t="s">
        <v>1441</v>
      </c>
      <c r="C469" t="s">
        <v>1471</v>
      </c>
      <c r="D469" t="s">
        <v>3040</v>
      </c>
      <c r="E469" t="s">
        <v>1403</v>
      </c>
      <c r="F469" t="s">
        <v>46</v>
      </c>
      <c r="G469" t="s">
        <v>47</v>
      </c>
      <c r="H469" t="s">
        <v>51</v>
      </c>
      <c r="I469" t="s">
        <v>2572</v>
      </c>
      <c r="J469" t="s">
        <v>2573</v>
      </c>
      <c r="K469" t="s">
        <v>48</v>
      </c>
      <c r="L469" t="s">
        <v>49</v>
      </c>
    </row>
    <row r="470" spans="1:12" x14ac:dyDescent="0.2">
      <c r="A470" t="s">
        <v>2288</v>
      </c>
      <c r="B470" t="s">
        <v>2095</v>
      </c>
      <c r="C470" t="s">
        <v>1375</v>
      </c>
      <c r="D470" t="s">
        <v>3041</v>
      </c>
      <c r="E470" t="s">
        <v>1406</v>
      </c>
      <c r="F470" t="s">
        <v>46</v>
      </c>
      <c r="G470" t="s">
        <v>47</v>
      </c>
      <c r="H470" t="s">
        <v>51</v>
      </c>
      <c r="I470" t="s">
        <v>2572</v>
      </c>
      <c r="J470" t="s">
        <v>2573</v>
      </c>
      <c r="K470" t="s">
        <v>48</v>
      </c>
      <c r="L470" t="s">
        <v>49</v>
      </c>
    </row>
    <row r="471" spans="1:12" x14ac:dyDescent="0.2">
      <c r="A471" t="s">
        <v>2289</v>
      </c>
      <c r="B471" t="s">
        <v>2095</v>
      </c>
      <c r="C471" t="s">
        <v>1387</v>
      </c>
      <c r="D471" t="s">
        <v>3042</v>
      </c>
      <c r="E471" t="s">
        <v>1409</v>
      </c>
      <c r="F471" t="s">
        <v>46</v>
      </c>
      <c r="G471" t="s">
        <v>47</v>
      </c>
      <c r="H471" t="s">
        <v>51</v>
      </c>
      <c r="I471" t="s">
        <v>2572</v>
      </c>
      <c r="J471" t="s">
        <v>2573</v>
      </c>
      <c r="K471" t="s">
        <v>48</v>
      </c>
      <c r="L471" t="s">
        <v>49</v>
      </c>
    </row>
    <row r="472" spans="1:12" x14ac:dyDescent="0.2">
      <c r="A472" t="s">
        <v>2290</v>
      </c>
      <c r="B472" t="s">
        <v>1512</v>
      </c>
      <c r="C472" t="s">
        <v>2291</v>
      </c>
      <c r="D472" t="s">
        <v>3043</v>
      </c>
      <c r="E472" t="s">
        <v>1412</v>
      </c>
      <c r="F472" t="s">
        <v>46</v>
      </c>
      <c r="G472" t="s">
        <v>47</v>
      </c>
      <c r="H472" t="s">
        <v>51</v>
      </c>
      <c r="I472" t="s">
        <v>2572</v>
      </c>
      <c r="J472" t="s">
        <v>2573</v>
      </c>
      <c r="K472" t="s">
        <v>48</v>
      </c>
      <c r="L472" t="s">
        <v>49</v>
      </c>
    </row>
    <row r="473" spans="1:12" x14ac:dyDescent="0.2">
      <c r="A473" t="s">
        <v>2292</v>
      </c>
      <c r="B473" t="s">
        <v>1838</v>
      </c>
      <c r="C473" t="s">
        <v>2293</v>
      </c>
      <c r="D473" t="s">
        <v>3044</v>
      </c>
      <c r="E473" t="s">
        <v>1414</v>
      </c>
      <c r="F473" t="s">
        <v>46</v>
      </c>
      <c r="G473" t="s">
        <v>47</v>
      </c>
      <c r="H473" t="s">
        <v>51</v>
      </c>
      <c r="I473" t="s">
        <v>2572</v>
      </c>
      <c r="J473" t="s">
        <v>2573</v>
      </c>
      <c r="K473" t="s">
        <v>48</v>
      </c>
      <c r="L473" t="s">
        <v>49</v>
      </c>
    </row>
    <row r="474" spans="1:12" x14ac:dyDescent="0.2">
      <c r="A474" t="s">
        <v>2294</v>
      </c>
      <c r="B474" t="s">
        <v>1749</v>
      </c>
      <c r="C474" t="s">
        <v>2295</v>
      </c>
      <c r="D474" t="s">
        <v>3045</v>
      </c>
      <c r="E474" t="s">
        <v>1417</v>
      </c>
      <c r="F474" t="s">
        <v>46</v>
      </c>
      <c r="G474" t="s">
        <v>47</v>
      </c>
      <c r="H474" t="s">
        <v>51</v>
      </c>
      <c r="I474" t="s">
        <v>2572</v>
      </c>
      <c r="J474" t="s">
        <v>2573</v>
      </c>
      <c r="K474" t="s">
        <v>48</v>
      </c>
      <c r="L474" t="s">
        <v>49</v>
      </c>
    </row>
    <row r="475" spans="1:12" x14ac:dyDescent="0.2">
      <c r="A475" t="s">
        <v>2296</v>
      </c>
      <c r="B475" t="s">
        <v>1528</v>
      </c>
      <c r="C475" t="s">
        <v>1465</v>
      </c>
      <c r="D475" t="s">
        <v>3046</v>
      </c>
      <c r="E475" t="s">
        <v>1421</v>
      </c>
      <c r="F475" t="s">
        <v>46</v>
      </c>
      <c r="G475" t="s">
        <v>47</v>
      </c>
      <c r="H475" t="s">
        <v>51</v>
      </c>
      <c r="I475" t="s">
        <v>2572</v>
      </c>
      <c r="J475" t="s">
        <v>2573</v>
      </c>
      <c r="K475" t="s">
        <v>48</v>
      </c>
      <c r="L475" t="s">
        <v>49</v>
      </c>
    </row>
    <row r="476" spans="1:12" x14ac:dyDescent="0.2">
      <c r="A476" t="s">
        <v>2297</v>
      </c>
      <c r="B476" t="s">
        <v>1528</v>
      </c>
      <c r="C476" t="s">
        <v>1761</v>
      </c>
      <c r="D476" t="s">
        <v>3047</v>
      </c>
      <c r="E476" t="s">
        <v>1424</v>
      </c>
      <c r="F476" t="s">
        <v>46</v>
      </c>
      <c r="G476" t="s">
        <v>47</v>
      </c>
      <c r="H476" t="s">
        <v>51</v>
      </c>
      <c r="I476" t="s">
        <v>2572</v>
      </c>
      <c r="J476" t="s">
        <v>2573</v>
      </c>
      <c r="K476" t="s">
        <v>48</v>
      </c>
      <c r="L476" t="s">
        <v>49</v>
      </c>
    </row>
    <row r="477" spans="1:12" x14ac:dyDescent="0.2">
      <c r="A477" t="s">
        <v>2298</v>
      </c>
      <c r="B477" t="s">
        <v>1559</v>
      </c>
      <c r="C477" t="s">
        <v>2299</v>
      </c>
      <c r="D477" t="s">
        <v>3048</v>
      </c>
      <c r="E477" t="s">
        <v>1428</v>
      </c>
      <c r="F477" t="s">
        <v>46</v>
      </c>
      <c r="G477" t="s">
        <v>47</v>
      </c>
      <c r="H477" t="s">
        <v>51</v>
      </c>
      <c r="I477" t="s">
        <v>2572</v>
      </c>
      <c r="J477" t="s">
        <v>2573</v>
      </c>
      <c r="K477" t="s">
        <v>48</v>
      </c>
      <c r="L477" t="s">
        <v>49</v>
      </c>
    </row>
    <row r="478" spans="1:12" x14ac:dyDescent="0.2">
      <c r="A478" t="s">
        <v>2300</v>
      </c>
      <c r="B478" t="s">
        <v>1559</v>
      </c>
      <c r="C478" t="s">
        <v>2301</v>
      </c>
      <c r="D478" t="s">
        <v>3049</v>
      </c>
      <c r="E478" t="s">
        <v>1432</v>
      </c>
      <c r="F478" t="s">
        <v>46</v>
      </c>
      <c r="G478" t="s">
        <v>47</v>
      </c>
      <c r="H478" t="s">
        <v>51</v>
      </c>
      <c r="I478" t="s">
        <v>2572</v>
      </c>
      <c r="J478" t="s">
        <v>2573</v>
      </c>
      <c r="K478" t="s">
        <v>48</v>
      </c>
      <c r="L478" t="s">
        <v>49</v>
      </c>
    </row>
    <row r="479" spans="1:12" x14ac:dyDescent="0.2">
      <c r="A479" t="s">
        <v>2302</v>
      </c>
      <c r="B479" t="s">
        <v>1559</v>
      </c>
      <c r="C479" t="s">
        <v>1471</v>
      </c>
      <c r="D479" t="s">
        <v>3050</v>
      </c>
      <c r="E479" t="s">
        <v>1436</v>
      </c>
      <c r="F479" t="s">
        <v>46</v>
      </c>
      <c r="G479" t="s">
        <v>47</v>
      </c>
      <c r="H479" t="s">
        <v>51</v>
      </c>
      <c r="I479" t="s">
        <v>2572</v>
      </c>
      <c r="J479" t="s">
        <v>2573</v>
      </c>
      <c r="K479" t="s">
        <v>48</v>
      </c>
      <c r="L479" t="s">
        <v>49</v>
      </c>
    </row>
    <row r="480" spans="1:12" x14ac:dyDescent="0.2">
      <c r="A480" t="s">
        <v>2303</v>
      </c>
      <c r="B480" t="s">
        <v>1898</v>
      </c>
      <c r="C480" t="s">
        <v>1916</v>
      </c>
      <c r="D480" t="s">
        <v>3051</v>
      </c>
      <c r="E480" t="s">
        <v>1439</v>
      </c>
      <c r="F480" t="s">
        <v>46</v>
      </c>
      <c r="G480" t="s">
        <v>47</v>
      </c>
      <c r="H480" t="s">
        <v>51</v>
      </c>
      <c r="I480" t="s">
        <v>2572</v>
      </c>
      <c r="J480" t="s">
        <v>2573</v>
      </c>
      <c r="K480" t="s">
        <v>48</v>
      </c>
      <c r="L480" t="s">
        <v>49</v>
      </c>
    </row>
    <row r="481" spans="1:12" x14ac:dyDescent="0.2">
      <c r="A481" t="s">
        <v>2304</v>
      </c>
      <c r="B481" t="s">
        <v>1905</v>
      </c>
      <c r="C481" t="s">
        <v>2305</v>
      </c>
      <c r="D481" t="s">
        <v>3052</v>
      </c>
      <c r="E481" t="s">
        <v>1442</v>
      </c>
      <c r="F481" t="s">
        <v>46</v>
      </c>
      <c r="G481" t="s">
        <v>47</v>
      </c>
      <c r="H481" t="s">
        <v>51</v>
      </c>
      <c r="I481" t="s">
        <v>2572</v>
      </c>
      <c r="J481" t="s">
        <v>2573</v>
      </c>
      <c r="K481" t="s">
        <v>48</v>
      </c>
      <c r="L481" t="s">
        <v>49</v>
      </c>
    </row>
    <row r="482" spans="1:12" x14ac:dyDescent="0.2">
      <c r="A482" t="s">
        <v>2306</v>
      </c>
      <c r="B482" t="s">
        <v>2122</v>
      </c>
      <c r="C482" t="s">
        <v>2307</v>
      </c>
      <c r="D482" t="s">
        <v>3053</v>
      </c>
      <c r="E482" t="s">
        <v>1445</v>
      </c>
      <c r="F482" t="s">
        <v>46</v>
      </c>
      <c r="G482" t="s">
        <v>47</v>
      </c>
      <c r="H482" t="s">
        <v>51</v>
      </c>
      <c r="I482" t="s">
        <v>2572</v>
      </c>
      <c r="J482" t="s">
        <v>2573</v>
      </c>
      <c r="K482" t="s">
        <v>48</v>
      </c>
      <c r="L482" t="s">
        <v>49</v>
      </c>
    </row>
    <row r="483" spans="1:12" x14ac:dyDescent="0.2">
      <c r="A483" t="s">
        <v>2308</v>
      </c>
      <c r="B483" t="s">
        <v>1763</v>
      </c>
      <c r="C483" t="s">
        <v>1726</v>
      </c>
      <c r="D483" t="s">
        <v>3054</v>
      </c>
      <c r="E483" t="s">
        <v>1448</v>
      </c>
      <c r="F483" t="s">
        <v>46</v>
      </c>
      <c r="G483" t="s">
        <v>47</v>
      </c>
      <c r="H483" t="s">
        <v>51</v>
      </c>
      <c r="I483" t="s">
        <v>2572</v>
      </c>
      <c r="J483" t="s">
        <v>2573</v>
      </c>
      <c r="K483" t="s">
        <v>48</v>
      </c>
      <c r="L483" t="s">
        <v>49</v>
      </c>
    </row>
    <row r="484" spans="1:12" x14ac:dyDescent="0.2">
      <c r="A484" t="s">
        <v>2309</v>
      </c>
      <c r="B484" t="s">
        <v>2202</v>
      </c>
      <c r="C484" t="s">
        <v>2310</v>
      </c>
      <c r="D484" t="s">
        <v>3055</v>
      </c>
      <c r="E484" t="s">
        <v>1452</v>
      </c>
      <c r="F484" t="s">
        <v>46</v>
      </c>
      <c r="G484" t="s">
        <v>47</v>
      </c>
      <c r="H484" t="s">
        <v>51</v>
      </c>
      <c r="I484" t="s">
        <v>2572</v>
      </c>
      <c r="J484" t="s">
        <v>2573</v>
      </c>
      <c r="K484" t="s">
        <v>48</v>
      </c>
      <c r="L484" t="s">
        <v>49</v>
      </c>
    </row>
    <row r="485" spans="1:12" x14ac:dyDescent="0.2">
      <c r="A485" t="s">
        <v>2311</v>
      </c>
      <c r="B485" t="s">
        <v>1620</v>
      </c>
      <c r="C485" t="s">
        <v>2312</v>
      </c>
      <c r="D485" t="s">
        <v>3056</v>
      </c>
      <c r="E485" t="s">
        <v>1455</v>
      </c>
      <c r="F485" t="s">
        <v>46</v>
      </c>
      <c r="G485" t="s">
        <v>47</v>
      </c>
      <c r="H485" t="s">
        <v>51</v>
      </c>
      <c r="I485" t="s">
        <v>2572</v>
      </c>
      <c r="J485" t="s">
        <v>2573</v>
      </c>
      <c r="K485" t="s">
        <v>48</v>
      </c>
      <c r="L485" t="s">
        <v>49</v>
      </c>
    </row>
    <row r="486" spans="1:12" x14ac:dyDescent="0.2">
      <c r="A486" t="s">
        <v>2313</v>
      </c>
      <c r="B486" t="s">
        <v>1626</v>
      </c>
      <c r="C486" t="s">
        <v>1634</v>
      </c>
      <c r="D486" t="s">
        <v>3057</v>
      </c>
      <c r="E486" t="s">
        <v>1459</v>
      </c>
      <c r="F486" t="s">
        <v>46</v>
      </c>
      <c r="G486" t="s">
        <v>47</v>
      </c>
      <c r="H486" t="s">
        <v>51</v>
      </c>
      <c r="I486" t="s">
        <v>2572</v>
      </c>
      <c r="J486" t="s">
        <v>2573</v>
      </c>
      <c r="K486" t="s">
        <v>48</v>
      </c>
      <c r="L486" t="s">
        <v>49</v>
      </c>
    </row>
    <row r="487" spans="1:12" x14ac:dyDescent="0.2">
      <c r="A487" t="s">
        <v>2314</v>
      </c>
      <c r="B487" t="s">
        <v>1626</v>
      </c>
      <c r="C487" t="s">
        <v>1435</v>
      </c>
      <c r="D487" t="s">
        <v>3058</v>
      </c>
      <c r="E487" t="s">
        <v>1463</v>
      </c>
      <c r="F487" t="s">
        <v>46</v>
      </c>
      <c r="G487" t="s">
        <v>47</v>
      </c>
      <c r="H487" t="s">
        <v>51</v>
      </c>
      <c r="I487" t="s">
        <v>2572</v>
      </c>
      <c r="J487" t="s">
        <v>2573</v>
      </c>
      <c r="K487" t="s">
        <v>48</v>
      </c>
      <c r="L487" t="s">
        <v>49</v>
      </c>
    </row>
    <row r="488" spans="1:12" x14ac:dyDescent="0.2">
      <c r="A488" t="s">
        <v>2315</v>
      </c>
      <c r="B488" t="s">
        <v>1646</v>
      </c>
      <c r="C488" t="s">
        <v>2316</v>
      </c>
      <c r="D488" t="s">
        <v>3059</v>
      </c>
      <c r="E488" t="s">
        <v>1466</v>
      </c>
      <c r="F488" t="s">
        <v>46</v>
      </c>
      <c r="G488" t="s">
        <v>47</v>
      </c>
      <c r="H488" t="s">
        <v>51</v>
      </c>
      <c r="I488" t="s">
        <v>2572</v>
      </c>
      <c r="J488" t="s">
        <v>2573</v>
      </c>
      <c r="K488" t="s">
        <v>48</v>
      </c>
      <c r="L488" t="s">
        <v>49</v>
      </c>
    </row>
    <row r="489" spans="1:12" x14ac:dyDescent="0.2">
      <c r="A489" t="s">
        <v>2317</v>
      </c>
      <c r="B489" t="s">
        <v>1654</v>
      </c>
      <c r="C489" t="s">
        <v>1796</v>
      </c>
      <c r="D489" t="s">
        <v>3060</v>
      </c>
      <c r="E489" t="s">
        <v>1469</v>
      </c>
      <c r="F489" t="s">
        <v>46</v>
      </c>
      <c r="G489" t="s">
        <v>47</v>
      </c>
      <c r="H489" t="s">
        <v>51</v>
      </c>
      <c r="I489" t="s">
        <v>2572</v>
      </c>
      <c r="J489" t="s">
        <v>2573</v>
      </c>
      <c r="K489" t="s">
        <v>48</v>
      </c>
      <c r="L489" t="s">
        <v>49</v>
      </c>
    </row>
    <row r="490" spans="1:12" x14ac:dyDescent="0.2">
      <c r="A490" t="s">
        <v>2318</v>
      </c>
      <c r="B490" t="s">
        <v>1661</v>
      </c>
      <c r="C490" t="s">
        <v>2319</v>
      </c>
      <c r="D490" t="s">
        <v>3061</v>
      </c>
      <c r="E490" t="s">
        <v>1472</v>
      </c>
      <c r="F490" t="s">
        <v>46</v>
      </c>
      <c r="G490" t="s">
        <v>47</v>
      </c>
      <c r="H490" t="s">
        <v>51</v>
      </c>
      <c r="I490" t="s">
        <v>2572</v>
      </c>
      <c r="J490" t="s">
        <v>2573</v>
      </c>
      <c r="K490" t="s">
        <v>48</v>
      </c>
      <c r="L490" t="s">
        <v>49</v>
      </c>
    </row>
    <row r="491" spans="1:12" x14ac:dyDescent="0.2">
      <c r="A491" t="s">
        <v>2320</v>
      </c>
      <c r="B491" t="s">
        <v>1665</v>
      </c>
      <c r="C491" t="s">
        <v>1391</v>
      </c>
      <c r="D491" t="s">
        <v>3062</v>
      </c>
      <c r="E491" t="s">
        <v>1476</v>
      </c>
      <c r="F491" t="s">
        <v>46</v>
      </c>
      <c r="G491" t="s">
        <v>47</v>
      </c>
      <c r="H491" t="s">
        <v>51</v>
      </c>
      <c r="I491" t="s">
        <v>2572</v>
      </c>
      <c r="J491" t="s">
        <v>2573</v>
      </c>
      <c r="K491" t="s">
        <v>48</v>
      </c>
      <c r="L491" t="s">
        <v>49</v>
      </c>
    </row>
    <row r="492" spans="1:12" x14ac:dyDescent="0.2">
      <c r="A492" t="s">
        <v>2321</v>
      </c>
      <c r="B492" t="s">
        <v>1665</v>
      </c>
      <c r="C492" t="s">
        <v>1872</v>
      </c>
      <c r="D492" t="s">
        <v>3063</v>
      </c>
      <c r="E492" t="s">
        <v>1479</v>
      </c>
      <c r="F492" t="s">
        <v>46</v>
      </c>
      <c r="G492" t="s">
        <v>47</v>
      </c>
      <c r="H492" t="s">
        <v>51</v>
      </c>
      <c r="I492" t="s">
        <v>2572</v>
      </c>
      <c r="J492" t="s">
        <v>2573</v>
      </c>
      <c r="K492" t="s">
        <v>48</v>
      </c>
      <c r="L492" t="s">
        <v>49</v>
      </c>
    </row>
    <row r="493" spans="1:12" x14ac:dyDescent="0.2">
      <c r="A493" t="s">
        <v>2322</v>
      </c>
      <c r="B493" t="s">
        <v>1785</v>
      </c>
      <c r="C493" t="s">
        <v>2323</v>
      </c>
      <c r="D493" t="s">
        <v>3064</v>
      </c>
      <c r="E493" t="s">
        <v>1481</v>
      </c>
      <c r="F493" t="s">
        <v>46</v>
      </c>
      <c r="G493" t="s">
        <v>47</v>
      </c>
      <c r="H493" t="s">
        <v>51</v>
      </c>
      <c r="I493" t="s">
        <v>2572</v>
      </c>
      <c r="J493" t="s">
        <v>2573</v>
      </c>
      <c r="K493" t="s">
        <v>48</v>
      </c>
      <c r="L493" t="s">
        <v>49</v>
      </c>
    </row>
    <row r="494" spans="1:12" x14ac:dyDescent="0.2">
      <c r="A494" t="s">
        <v>2324</v>
      </c>
      <c r="B494" t="s">
        <v>1785</v>
      </c>
      <c r="C494" t="s">
        <v>1872</v>
      </c>
      <c r="D494" t="s">
        <v>3065</v>
      </c>
      <c r="E494" t="s">
        <v>1485</v>
      </c>
      <c r="F494" t="s">
        <v>46</v>
      </c>
      <c r="G494" t="s">
        <v>47</v>
      </c>
      <c r="H494" t="s">
        <v>51</v>
      </c>
      <c r="I494" t="s">
        <v>2572</v>
      </c>
      <c r="J494" t="s">
        <v>2573</v>
      </c>
      <c r="K494" t="s">
        <v>48</v>
      </c>
      <c r="L494" t="s">
        <v>49</v>
      </c>
    </row>
    <row r="495" spans="1:12" x14ac:dyDescent="0.2">
      <c r="A495" t="s">
        <v>2325</v>
      </c>
      <c r="B495" t="s">
        <v>1785</v>
      </c>
      <c r="C495" t="s">
        <v>2061</v>
      </c>
      <c r="D495" t="s">
        <v>3066</v>
      </c>
      <c r="E495" t="s">
        <v>1488</v>
      </c>
      <c r="F495" t="s">
        <v>46</v>
      </c>
      <c r="G495" t="s">
        <v>47</v>
      </c>
      <c r="H495" t="s">
        <v>51</v>
      </c>
      <c r="I495" t="s">
        <v>2572</v>
      </c>
      <c r="J495" t="s">
        <v>2573</v>
      </c>
      <c r="K495" t="s">
        <v>48</v>
      </c>
      <c r="L495" t="s">
        <v>49</v>
      </c>
    </row>
    <row r="496" spans="1:12" x14ac:dyDescent="0.2">
      <c r="A496" t="s">
        <v>2326</v>
      </c>
      <c r="B496" t="s">
        <v>1681</v>
      </c>
      <c r="C496" t="s">
        <v>2327</v>
      </c>
      <c r="D496" t="s">
        <v>3067</v>
      </c>
      <c r="E496" t="s">
        <v>1490</v>
      </c>
      <c r="F496" t="s">
        <v>46</v>
      </c>
      <c r="G496" t="s">
        <v>47</v>
      </c>
      <c r="H496" t="s">
        <v>51</v>
      </c>
      <c r="I496" t="s">
        <v>2572</v>
      </c>
      <c r="J496" t="s">
        <v>2573</v>
      </c>
      <c r="K496" t="s">
        <v>48</v>
      </c>
      <c r="L496" t="s">
        <v>49</v>
      </c>
    </row>
    <row r="497" spans="1:12" x14ac:dyDescent="0.2">
      <c r="A497" t="s">
        <v>2328</v>
      </c>
      <c r="B497" t="s">
        <v>1697</v>
      </c>
      <c r="C497" t="s">
        <v>1521</v>
      </c>
      <c r="D497" t="s">
        <v>3068</v>
      </c>
      <c r="E497" t="s">
        <v>1493</v>
      </c>
      <c r="F497" t="s">
        <v>46</v>
      </c>
      <c r="G497" t="s">
        <v>47</v>
      </c>
      <c r="H497" t="s">
        <v>51</v>
      </c>
      <c r="I497" t="s">
        <v>2572</v>
      </c>
      <c r="J497" t="s">
        <v>2573</v>
      </c>
      <c r="K497" t="s">
        <v>48</v>
      </c>
      <c r="L497" t="s">
        <v>49</v>
      </c>
    </row>
    <row r="498" spans="1:12" x14ac:dyDescent="0.2">
      <c r="A498" t="s">
        <v>2329</v>
      </c>
      <c r="B498" t="s">
        <v>2330</v>
      </c>
      <c r="C498" t="s">
        <v>1899</v>
      </c>
      <c r="D498" t="s">
        <v>3069</v>
      </c>
      <c r="E498" t="s">
        <v>1496</v>
      </c>
      <c r="F498" t="s">
        <v>46</v>
      </c>
      <c r="G498" t="s">
        <v>47</v>
      </c>
      <c r="H498" t="s">
        <v>51</v>
      </c>
      <c r="I498" t="s">
        <v>2572</v>
      </c>
      <c r="J498" t="s">
        <v>2573</v>
      </c>
      <c r="K498" t="s">
        <v>48</v>
      </c>
      <c r="L498" t="s">
        <v>49</v>
      </c>
    </row>
    <row r="499" spans="1:12" x14ac:dyDescent="0.2">
      <c r="A499" t="s">
        <v>2331</v>
      </c>
      <c r="B499" t="s">
        <v>2008</v>
      </c>
      <c r="C499" t="s">
        <v>2332</v>
      </c>
      <c r="D499" t="s">
        <v>3070</v>
      </c>
      <c r="E499" t="s">
        <v>1499</v>
      </c>
      <c r="F499" t="s">
        <v>46</v>
      </c>
      <c r="G499" t="s">
        <v>47</v>
      </c>
      <c r="H499" t="s">
        <v>51</v>
      </c>
      <c r="I499" t="s">
        <v>2572</v>
      </c>
      <c r="J499" t="s">
        <v>2573</v>
      </c>
      <c r="K499" t="s">
        <v>48</v>
      </c>
      <c r="L499" t="s">
        <v>49</v>
      </c>
    </row>
    <row r="500" spans="1:12" x14ac:dyDescent="0.2">
      <c r="A500" t="s">
        <v>2333</v>
      </c>
      <c r="B500" t="s">
        <v>44</v>
      </c>
      <c r="C500" t="s">
        <v>1566</v>
      </c>
      <c r="D500" t="s">
        <v>3071</v>
      </c>
      <c r="E500" t="s">
        <v>1503</v>
      </c>
      <c r="F500" t="s">
        <v>46</v>
      </c>
      <c r="G500" t="s">
        <v>47</v>
      </c>
      <c r="H500" t="s">
        <v>51</v>
      </c>
      <c r="I500" t="s">
        <v>2572</v>
      </c>
      <c r="J500" t="s">
        <v>2573</v>
      </c>
      <c r="K500" t="s">
        <v>48</v>
      </c>
      <c r="L500" t="s">
        <v>49</v>
      </c>
    </row>
    <row r="501" spans="1:12" x14ac:dyDescent="0.2">
      <c r="A501" t="s">
        <v>2334</v>
      </c>
      <c r="B501" t="s">
        <v>1333</v>
      </c>
      <c r="C501" t="s">
        <v>2335</v>
      </c>
      <c r="D501" t="s">
        <v>3072</v>
      </c>
      <c r="E501" t="s">
        <v>1507</v>
      </c>
      <c r="F501" t="s">
        <v>46</v>
      </c>
      <c r="G501" t="s">
        <v>47</v>
      </c>
      <c r="H501" t="s">
        <v>51</v>
      </c>
      <c r="I501" t="s">
        <v>2572</v>
      </c>
      <c r="J501" t="s">
        <v>2573</v>
      </c>
      <c r="K501" t="s">
        <v>48</v>
      </c>
      <c r="L501" t="s">
        <v>49</v>
      </c>
    </row>
    <row r="502" spans="1:12" x14ac:dyDescent="0.2">
      <c r="A502" t="s">
        <v>2336</v>
      </c>
      <c r="B502" t="s">
        <v>1333</v>
      </c>
      <c r="C502" t="s">
        <v>1532</v>
      </c>
      <c r="D502" t="s">
        <v>3073</v>
      </c>
      <c r="E502" t="s">
        <v>1510</v>
      </c>
      <c r="F502" t="s">
        <v>46</v>
      </c>
      <c r="G502" t="s">
        <v>47</v>
      </c>
      <c r="H502" t="s">
        <v>51</v>
      </c>
      <c r="I502" t="s">
        <v>2572</v>
      </c>
      <c r="J502" t="s">
        <v>2573</v>
      </c>
      <c r="K502" t="s">
        <v>48</v>
      </c>
      <c r="L502" t="s">
        <v>49</v>
      </c>
    </row>
    <row r="503" spans="1:12" x14ac:dyDescent="0.2">
      <c r="A503" t="s">
        <v>2337</v>
      </c>
      <c r="B503" t="s">
        <v>1333</v>
      </c>
      <c r="C503" t="s">
        <v>1532</v>
      </c>
      <c r="D503" t="s">
        <v>3074</v>
      </c>
      <c r="E503" t="s">
        <v>1514</v>
      </c>
      <c r="F503" t="s">
        <v>46</v>
      </c>
      <c r="G503" t="s">
        <v>47</v>
      </c>
      <c r="H503" t="s">
        <v>51</v>
      </c>
      <c r="I503" t="s">
        <v>2572</v>
      </c>
      <c r="J503" t="s">
        <v>2573</v>
      </c>
      <c r="K503" t="s">
        <v>48</v>
      </c>
      <c r="L503" t="s">
        <v>49</v>
      </c>
    </row>
    <row r="504" spans="1:12" x14ac:dyDescent="0.2">
      <c r="A504" t="s">
        <v>2338</v>
      </c>
      <c r="B504" t="s">
        <v>1333</v>
      </c>
      <c r="C504" t="s">
        <v>1721</v>
      </c>
      <c r="D504" t="s">
        <v>3075</v>
      </c>
      <c r="E504" t="s">
        <v>1518</v>
      </c>
      <c r="F504" t="s">
        <v>46</v>
      </c>
      <c r="G504" t="s">
        <v>47</v>
      </c>
      <c r="H504" t="s">
        <v>51</v>
      </c>
      <c r="I504" t="s">
        <v>2572</v>
      </c>
      <c r="J504" t="s">
        <v>2573</v>
      </c>
      <c r="K504" t="s">
        <v>48</v>
      </c>
      <c r="L504" t="s">
        <v>49</v>
      </c>
    </row>
    <row r="505" spans="1:12" x14ac:dyDescent="0.2">
      <c r="A505" t="s">
        <v>2339</v>
      </c>
      <c r="B505" t="s">
        <v>1333</v>
      </c>
      <c r="C505" t="s">
        <v>2129</v>
      </c>
      <c r="D505" t="s">
        <v>3076</v>
      </c>
      <c r="E505" t="s">
        <v>1522</v>
      </c>
      <c r="F505" t="s">
        <v>46</v>
      </c>
      <c r="G505" t="s">
        <v>47</v>
      </c>
      <c r="H505" t="s">
        <v>51</v>
      </c>
      <c r="I505" t="s">
        <v>2572</v>
      </c>
      <c r="J505" t="s">
        <v>2573</v>
      </c>
      <c r="K505" t="s">
        <v>48</v>
      </c>
      <c r="L505" t="s">
        <v>49</v>
      </c>
    </row>
    <row r="506" spans="1:12" x14ac:dyDescent="0.2">
      <c r="A506" t="s">
        <v>2340</v>
      </c>
      <c r="B506" t="s">
        <v>1333</v>
      </c>
      <c r="C506" t="s">
        <v>1454</v>
      </c>
      <c r="D506" t="s">
        <v>3077</v>
      </c>
      <c r="E506" t="s">
        <v>1526</v>
      </c>
      <c r="F506" t="s">
        <v>46</v>
      </c>
      <c r="G506" t="s">
        <v>47</v>
      </c>
      <c r="H506" t="s">
        <v>51</v>
      </c>
      <c r="I506" t="s">
        <v>2572</v>
      </c>
      <c r="J506" t="s">
        <v>2573</v>
      </c>
      <c r="K506" t="s">
        <v>48</v>
      </c>
      <c r="L506" t="s">
        <v>49</v>
      </c>
    </row>
    <row r="507" spans="1:12" x14ac:dyDescent="0.2">
      <c r="A507" t="s">
        <v>2341</v>
      </c>
      <c r="B507" t="s">
        <v>2035</v>
      </c>
      <c r="C507" t="s">
        <v>1912</v>
      </c>
      <c r="D507" t="s">
        <v>3078</v>
      </c>
      <c r="E507" t="s">
        <v>1530</v>
      </c>
      <c r="F507" t="s">
        <v>46</v>
      </c>
      <c r="G507" t="s">
        <v>47</v>
      </c>
      <c r="H507" t="s">
        <v>51</v>
      </c>
      <c r="I507" t="s">
        <v>2572</v>
      </c>
      <c r="J507" t="s">
        <v>2573</v>
      </c>
      <c r="K507" t="s">
        <v>48</v>
      </c>
      <c r="L507" t="s">
        <v>49</v>
      </c>
    </row>
    <row r="508" spans="1:12" x14ac:dyDescent="0.2">
      <c r="A508" t="s">
        <v>2342</v>
      </c>
      <c r="B508" t="s">
        <v>1401</v>
      </c>
      <c r="C508" t="s">
        <v>2021</v>
      </c>
      <c r="D508" t="s">
        <v>3079</v>
      </c>
      <c r="E508" t="s">
        <v>1533</v>
      </c>
      <c r="F508" t="s">
        <v>46</v>
      </c>
      <c r="G508" t="s">
        <v>47</v>
      </c>
      <c r="H508" t="s">
        <v>51</v>
      </c>
      <c r="I508" t="s">
        <v>2572</v>
      </c>
      <c r="J508" t="s">
        <v>2573</v>
      </c>
      <c r="K508" t="s">
        <v>48</v>
      </c>
      <c r="L508" t="s">
        <v>49</v>
      </c>
    </row>
    <row r="509" spans="1:12" x14ac:dyDescent="0.2">
      <c r="A509" t="s">
        <v>2343</v>
      </c>
      <c r="B509" t="s">
        <v>1441</v>
      </c>
      <c r="C509" t="s">
        <v>2344</v>
      </c>
      <c r="D509" t="s">
        <v>3080</v>
      </c>
      <c r="E509" t="s">
        <v>1536</v>
      </c>
      <c r="F509" t="s">
        <v>46</v>
      </c>
      <c r="G509" t="s">
        <v>47</v>
      </c>
      <c r="H509" t="s">
        <v>51</v>
      </c>
      <c r="I509" t="s">
        <v>2572</v>
      </c>
      <c r="J509" t="s">
        <v>2573</v>
      </c>
      <c r="K509" t="s">
        <v>48</v>
      </c>
      <c r="L509" t="s">
        <v>49</v>
      </c>
    </row>
    <row r="510" spans="1:12" x14ac:dyDescent="0.2">
      <c r="A510" t="s">
        <v>2345</v>
      </c>
      <c r="B510" t="s">
        <v>1450</v>
      </c>
      <c r="C510" t="s">
        <v>2346</v>
      </c>
      <c r="D510" t="s">
        <v>3081</v>
      </c>
      <c r="E510" t="s">
        <v>1539</v>
      </c>
      <c r="F510" t="s">
        <v>46</v>
      </c>
      <c r="G510" t="s">
        <v>47</v>
      </c>
      <c r="H510" t="s">
        <v>51</v>
      </c>
      <c r="I510" t="s">
        <v>2572</v>
      </c>
      <c r="J510" t="s">
        <v>2573</v>
      </c>
      <c r="K510" t="s">
        <v>48</v>
      </c>
      <c r="L510" t="s">
        <v>49</v>
      </c>
    </row>
    <row r="511" spans="1:12" x14ac:dyDescent="0.2">
      <c r="A511" t="s">
        <v>2347</v>
      </c>
      <c r="B511" t="s">
        <v>1457</v>
      </c>
      <c r="C511" t="s">
        <v>2004</v>
      </c>
      <c r="D511" t="s">
        <v>3082</v>
      </c>
      <c r="E511" t="s">
        <v>1543</v>
      </c>
      <c r="F511" t="s">
        <v>46</v>
      </c>
      <c r="G511" t="s">
        <v>47</v>
      </c>
      <c r="H511" t="s">
        <v>51</v>
      </c>
      <c r="I511" t="s">
        <v>2572</v>
      </c>
      <c r="J511" t="s">
        <v>2573</v>
      </c>
      <c r="K511" t="s">
        <v>48</v>
      </c>
      <c r="L511" t="s">
        <v>49</v>
      </c>
    </row>
    <row r="512" spans="1:12" x14ac:dyDescent="0.2">
      <c r="A512" t="s">
        <v>2348</v>
      </c>
      <c r="B512" t="s">
        <v>1461</v>
      </c>
      <c r="C512" t="s">
        <v>1465</v>
      </c>
      <c r="D512" t="s">
        <v>3083</v>
      </c>
      <c r="E512" t="s">
        <v>1546</v>
      </c>
      <c r="F512" t="s">
        <v>46</v>
      </c>
      <c r="G512" t="s">
        <v>47</v>
      </c>
      <c r="H512" t="s">
        <v>51</v>
      </c>
      <c r="I512" t="s">
        <v>2572</v>
      </c>
      <c r="J512" t="s">
        <v>2573</v>
      </c>
      <c r="K512" t="s">
        <v>48</v>
      </c>
      <c r="L512" t="s">
        <v>49</v>
      </c>
    </row>
    <row r="513" spans="1:12" x14ac:dyDescent="0.2">
      <c r="A513" t="s">
        <v>2349</v>
      </c>
      <c r="B513" t="s">
        <v>1461</v>
      </c>
      <c r="C513" t="s">
        <v>2350</v>
      </c>
      <c r="D513" t="s">
        <v>3084</v>
      </c>
      <c r="E513" t="s">
        <v>1549</v>
      </c>
      <c r="F513" t="s">
        <v>46</v>
      </c>
      <c r="G513" t="s">
        <v>47</v>
      </c>
      <c r="H513" t="s">
        <v>51</v>
      </c>
      <c r="I513" t="s">
        <v>2572</v>
      </c>
      <c r="J513" t="s">
        <v>2573</v>
      </c>
      <c r="K513" t="s">
        <v>48</v>
      </c>
      <c r="L513" t="s">
        <v>49</v>
      </c>
    </row>
    <row r="514" spans="1:12" x14ac:dyDescent="0.2">
      <c r="A514" t="s">
        <v>2351</v>
      </c>
      <c r="B514" t="s">
        <v>1461</v>
      </c>
      <c r="C514" t="s">
        <v>2352</v>
      </c>
      <c r="D514" t="s">
        <v>3085</v>
      </c>
      <c r="E514" t="s">
        <v>1553</v>
      </c>
      <c r="F514" t="s">
        <v>46</v>
      </c>
      <c r="G514" t="s">
        <v>47</v>
      </c>
      <c r="H514" t="s">
        <v>51</v>
      </c>
      <c r="I514" t="s">
        <v>2572</v>
      </c>
      <c r="J514" t="s">
        <v>2573</v>
      </c>
      <c r="K514" t="s">
        <v>48</v>
      </c>
      <c r="L514" t="s">
        <v>49</v>
      </c>
    </row>
    <row r="515" spans="1:12" x14ac:dyDescent="0.2">
      <c r="A515" t="s">
        <v>2353</v>
      </c>
      <c r="B515" t="s">
        <v>1483</v>
      </c>
      <c r="C515" t="s">
        <v>2354</v>
      </c>
      <c r="D515" t="s">
        <v>3086</v>
      </c>
      <c r="E515" t="s">
        <v>1557</v>
      </c>
      <c r="F515" t="s">
        <v>46</v>
      </c>
      <c r="G515" t="s">
        <v>47</v>
      </c>
      <c r="H515" t="s">
        <v>51</v>
      </c>
      <c r="I515" t="s">
        <v>2572</v>
      </c>
      <c r="J515" t="s">
        <v>2573</v>
      </c>
      <c r="K515" t="s">
        <v>48</v>
      </c>
      <c r="L515" t="s">
        <v>49</v>
      </c>
    </row>
    <row r="516" spans="1:12" x14ac:dyDescent="0.2">
      <c r="A516" t="s">
        <v>2355</v>
      </c>
      <c r="B516" t="s">
        <v>1501</v>
      </c>
      <c r="C516" t="s">
        <v>1394</v>
      </c>
      <c r="D516" t="s">
        <v>3087</v>
      </c>
      <c r="E516" t="s">
        <v>1561</v>
      </c>
      <c r="F516" t="s">
        <v>46</v>
      </c>
      <c r="G516" t="s">
        <v>47</v>
      </c>
      <c r="H516" t="s">
        <v>51</v>
      </c>
      <c r="I516" t="s">
        <v>2572</v>
      </c>
      <c r="J516" t="s">
        <v>2573</v>
      </c>
      <c r="K516" t="s">
        <v>48</v>
      </c>
      <c r="L516" t="s">
        <v>49</v>
      </c>
    </row>
    <row r="517" spans="1:12" x14ac:dyDescent="0.2">
      <c r="A517" t="s">
        <v>2356</v>
      </c>
      <c r="B517" t="s">
        <v>1832</v>
      </c>
      <c r="C517" t="s">
        <v>1757</v>
      </c>
      <c r="D517" t="s">
        <v>3088</v>
      </c>
      <c r="E517" t="s">
        <v>1564</v>
      </c>
      <c r="F517" t="s">
        <v>46</v>
      </c>
      <c r="G517" t="s">
        <v>47</v>
      </c>
      <c r="H517" t="s">
        <v>51</v>
      </c>
      <c r="I517" t="s">
        <v>2572</v>
      </c>
      <c r="J517" t="s">
        <v>2573</v>
      </c>
      <c r="K517" t="s">
        <v>48</v>
      </c>
      <c r="L517" t="s">
        <v>49</v>
      </c>
    </row>
    <row r="518" spans="1:12" x14ac:dyDescent="0.2">
      <c r="A518" t="s">
        <v>2357</v>
      </c>
      <c r="B518" t="s">
        <v>1505</v>
      </c>
      <c r="C518" t="s">
        <v>2358</v>
      </c>
      <c r="D518" t="s">
        <v>3089</v>
      </c>
      <c r="E518" t="s">
        <v>1567</v>
      </c>
      <c r="F518" t="s">
        <v>46</v>
      </c>
      <c r="G518" t="s">
        <v>47</v>
      </c>
      <c r="H518" t="s">
        <v>51</v>
      </c>
      <c r="I518" t="s">
        <v>2572</v>
      </c>
      <c r="J518" t="s">
        <v>2573</v>
      </c>
      <c r="K518" t="s">
        <v>48</v>
      </c>
      <c r="L518" t="s">
        <v>49</v>
      </c>
    </row>
    <row r="519" spans="1:12" x14ac:dyDescent="0.2">
      <c r="A519" t="s">
        <v>2359</v>
      </c>
      <c r="B519" t="s">
        <v>1838</v>
      </c>
      <c r="C519" t="s">
        <v>2360</v>
      </c>
      <c r="D519" t="s">
        <v>3090</v>
      </c>
      <c r="E519" t="s">
        <v>1570</v>
      </c>
      <c r="F519" t="s">
        <v>46</v>
      </c>
      <c r="G519" t="s">
        <v>47</v>
      </c>
      <c r="H519" t="s">
        <v>51</v>
      </c>
      <c r="I519" t="s">
        <v>2572</v>
      </c>
      <c r="J519" t="s">
        <v>2573</v>
      </c>
      <c r="K519" t="s">
        <v>48</v>
      </c>
      <c r="L519" t="s">
        <v>49</v>
      </c>
    </row>
    <row r="520" spans="1:12" x14ac:dyDescent="0.2">
      <c r="A520" t="s">
        <v>2361</v>
      </c>
      <c r="B520" t="s">
        <v>1528</v>
      </c>
      <c r="C520" t="s">
        <v>1465</v>
      </c>
      <c r="D520" t="s">
        <v>3091</v>
      </c>
      <c r="E520" t="s">
        <v>1573</v>
      </c>
      <c r="F520" t="s">
        <v>46</v>
      </c>
      <c r="G520" t="s">
        <v>47</v>
      </c>
      <c r="H520" t="s">
        <v>51</v>
      </c>
      <c r="I520" t="s">
        <v>2572</v>
      </c>
      <c r="J520" t="s">
        <v>2573</v>
      </c>
      <c r="K520" t="s">
        <v>48</v>
      </c>
      <c r="L520" t="s">
        <v>49</v>
      </c>
    </row>
    <row r="521" spans="1:12" x14ac:dyDescent="0.2">
      <c r="A521" t="s">
        <v>2362</v>
      </c>
      <c r="B521" t="s">
        <v>1528</v>
      </c>
      <c r="C521" t="s">
        <v>2307</v>
      </c>
      <c r="D521" t="s">
        <v>3092</v>
      </c>
      <c r="E521" t="s">
        <v>1576</v>
      </c>
      <c r="F521" t="s">
        <v>46</v>
      </c>
      <c r="G521" t="s">
        <v>47</v>
      </c>
      <c r="H521" t="s">
        <v>51</v>
      </c>
      <c r="I521" t="s">
        <v>2572</v>
      </c>
      <c r="J521" t="s">
        <v>2573</v>
      </c>
      <c r="K521" t="s">
        <v>48</v>
      </c>
      <c r="L521" t="s">
        <v>49</v>
      </c>
    </row>
    <row r="522" spans="1:12" x14ac:dyDescent="0.2">
      <c r="A522" t="s">
        <v>2363</v>
      </c>
      <c r="B522" t="s">
        <v>1524</v>
      </c>
      <c r="C522" t="s">
        <v>1451</v>
      </c>
      <c r="D522" t="s">
        <v>3093</v>
      </c>
      <c r="E522" t="s">
        <v>1579</v>
      </c>
      <c r="F522" t="s">
        <v>46</v>
      </c>
      <c r="G522" t="s">
        <v>47</v>
      </c>
      <c r="H522" t="s">
        <v>51</v>
      </c>
      <c r="I522" t="s">
        <v>2572</v>
      </c>
      <c r="J522" t="s">
        <v>2573</v>
      </c>
      <c r="K522" t="s">
        <v>48</v>
      </c>
      <c r="L522" t="s">
        <v>49</v>
      </c>
    </row>
    <row r="523" spans="1:12" x14ac:dyDescent="0.2">
      <c r="A523" t="s">
        <v>2364</v>
      </c>
      <c r="B523" t="s">
        <v>1524</v>
      </c>
      <c r="C523" t="s">
        <v>1420</v>
      </c>
      <c r="D523" t="s">
        <v>3094</v>
      </c>
      <c r="E523" t="s">
        <v>1583</v>
      </c>
      <c r="F523" t="s">
        <v>46</v>
      </c>
      <c r="G523" t="s">
        <v>47</v>
      </c>
      <c r="H523" t="s">
        <v>51</v>
      </c>
      <c r="I523" t="s">
        <v>2572</v>
      </c>
      <c r="J523" t="s">
        <v>2573</v>
      </c>
      <c r="K523" t="s">
        <v>48</v>
      </c>
      <c r="L523" t="s">
        <v>49</v>
      </c>
    </row>
    <row r="524" spans="1:12" x14ac:dyDescent="0.2">
      <c r="A524" t="s">
        <v>2365</v>
      </c>
      <c r="B524" t="s">
        <v>1524</v>
      </c>
      <c r="C524" t="s">
        <v>1420</v>
      </c>
      <c r="D524" t="s">
        <v>3095</v>
      </c>
      <c r="E524" t="s">
        <v>1586</v>
      </c>
      <c r="F524" t="s">
        <v>46</v>
      </c>
      <c r="G524" t="s">
        <v>47</v>
      </c>
      <c r="H524" t="s">
        <v>51</v>
      </c>
      <c r="I524" t="s">
        <v>2572</v>
      </c>
      <c r="J524" t="s">
        <v>2573</v>
      </c>
      <c r="K524" t="s">
        <v>48</v>
      </c>
      <c r="L524" t="s">
        <v>49</v>
      </c>
    </row>
    <row r="525" spans="1:12" x14ac:dyDescent="0.2">
      <c r="A525" t="s">
        <v>2366</v>
      </c>
      <c r="B525" t="s">
        <v>1524</v>
      </c>
      <c r="C525" t="s">
        <v>1844</v>
      </c>
      <c r="D525" t="s">
        <v>3096</v>
      </c>
      <c r="E525" t="s">
        <v>1589</v>
      </c>
      <c r="F525" t="s">
        <v>46</v>
      </c>
      <c r="G525" t="s">
        <v>47</v>
      </c>
      <c r="H525" t="s">
        <v>51</v>
      </c>
      <c r="I525" t="s">
        <v>2572</v>
      </c>
      <c r="J525" t="s">
        <v>2573</v>
      </c>
      <c r="K525" t="s">
        <v>48</v>
      </c>
      <c r="L525" t="s">
        <v>49</v>
      </c>
    </row>
    <row r="526" spans="1:12" x14ac:dyDescent="0.2">
      <c r="A526" t="s">
        <v>2367</v>
      </c>
      <c r="B526" t="s">
        <v>1538</v>
      </c>
      <c r="C526" t="s">
        <v>2272</v>
      </c>
      <c r="D526" t="s">
        <v>3097</v>
      </c>
      <c r="E526" t="s">
        <v>1593</v>
      </c>
      <c r="F526" t="s">
        <v>46</v>
      </c>
      <c r="G526" t="s">
        <v>47</v>
      </c>
      <c r="H526" t="s">
        <v>51</v>
      </c>
      <c r="I526" t="s">
        <v>2572</v>
      </c>
      <c r="J526" t="s">
        <v>2573</v>
      </c>
      <c r="K526" t="s">
        <v>48</v>
      </c>
      <c r="L526" t="s">
        <v>49</v>
      </c>
    </row>
    <row r="527" spans="1:12" x14ac:dyDescent="0.2">
      <c r="A527" t="s">
        <v>2368</v>
      </c>
      <c r="B527" t="s">
        <v>1538</v>
      </c>
      <c r="C527" t="s">
        <v>2350</v>
      </c>
      <c r="D527" t="s">
        <v>3098</v>
      </c>
      <c r="E527" t="s">
        <v>1595</v>
      </c>
      <c r="F527" t="s">
        <v>46</v>
      </c>
      <c r="G527" t="s">
        <v>47</v>
      </c>
      <c r="H527" t="s">
        <v>51</v>
      </c>
      <c r="I527" t="s">
        <v>2572</v>
      </c>
      <c r="J527" t="s">
        <v>2573</v>
      </c>
      <c r="K527" t="s">
        <v>48</v>
      </c>
      <c r="L527" t="s">
        <v>49</v>
      </c>
    </row>
    <row r="528" spans="1:12" x14ac:dyDescent="0.2">
      <c r="A528" t="s">
        <v>2369</v>
      </c>
      <c r="B528" t="s">
        <v>1541</v>
      </c>
      <c r="C528" t="s">
        <v>2370</v>
      </c>
      <c r="D528" t="s">
        <v>3099</v>
      </c>
      <c r="E528" t="s">
        <v>1598</v>
      </c>
      <c r="F528" t="s">
        <v>46</v>
      </c>
      <c r="G528" t="s">
        <v>47</v>
      </c>
      <c r="H528" t="s">
        <v>51</v>
      </c>
      <c r="I528" t="s">
        <v>2572</v>
      </c>
      <c r="J528" t="s">
        <v>2573</v>
      </c>
      <c r="K528" t="s">
        <v>48</v>
      </c>
      <c r="L528" t="s">
        <v>49</v>
      </c>
    </row>
    <row r="529" spans="1:12" x14ac:dyDescent="0.2">
      <c r="A529" t="s">
        <v>2371</v>
      </c>
      <c r="B529" t="s">
        <v>2372</v>
      </c>
      <c r="C529" t="s">
        <v>1834</v>
      </c>
      <c r="D529" t="s">
        <v>3100</v>
      </c>
      <c r="E529" t="s">
        <v>1601</v>
      </c>
      <c r="F529" t="s">
        <v>46</v>
      </c>
      <c r="G529" t="s">
        <v>47</v>
      </c>
      <c r="H529" t="s">
        <v>51</v>
      </c>
      <c r="I529" t="s">
        <v>2572</v>
      </c>
      <c r="J529" t="s">
        <v>2573</v>
      </c>
      <c r="K529" t="s">
        <v>48</v>
      </c>
      <c r="L529" t="s">
        <v>49</v>
      </c>
    </row>
    <row r="530" spans="1:12" x14ac:dyDescent="0.2">
      <c r="A530" t="s">
        <v>2373</v>
      </c>
      <c r="B530" t="s">
        <v>2374</v>
      </c>
      <c r="C530" t="s">
        <v>2375</v>
      </c>
      <c r="D530" t="s">
        <v>3101</v>
      </c>
      <c r="E530" t="s">
        <v>1603</v>
      </c>
      <c r="F530" t="s">
        <v>46</v>
      </c>
      <c r="G530" t="s">
        <v>47</v>
      </c>
      <c r="H530" t="s">
        <v>51</v>
      </c>
      <c r="I530" t="s">
        <v>2572</v>
      </c>
      <c r="J530" t="s">
        <v>2573</v>
      </c>
      <c r="K530" t="s">
        <v>48</v>
      </c>
      <c r="L530" t="s">
        <v>49</v>
      </c>
    </row>
    <row r="531" spans="1:12" x14ac:dyDescent="0.2">
      <c r="A531" t="s">
        <v>2376</v>
      </c>
      <c r="B531" t="s">
        <v>1559</v>
      </c>
      <c r="C531" t="s">
        <v>2377</v>
      </c>
      <c r="D531" t="s">
        <v>3102</v>
      </c>
      <c r="E531" t="s">
        <v>1607</v>
      </c>
      <c r="F531" t="s">
        <v>46</v>
      </c>
      <c r="G531" t="s">
        <v>47</v>
      </c>
      <c r="H531" t="s">
        <v>51</v>
      </c>
      <c r="I531" t="s">
        <v>2572</v>
      </c>
      <c r="J531" t="s">
        <v>2573</v>
      </c>
      <c r="K531" t="s">
        <v>48</v>
      </c>
      <c r="L531" t="s">
        <v>49</v>
      </c>
    </row>
    <row r="532" spans="1:12" x14ac:dyDescent="0.2">
      <c r="A532" t="s">
        <v>2378</v>
      </c>
      <c r="B532" t="s">
        <v>1559</v>
      </c>
      <c r="C532" t="s">
        <v>1435</v>
      </c>
      <c r="D532" t="s">
        <v>3103</v>
      </c>
      <c r="E532" t="s">
        <v>1611</v>
      </c>
      <c r="F532" t="s">
        <v>46</v>
      </c>
      <c r="G532" t="s">
        <v>47</v>
      </c>
      <c r="H532" t="s">
        <v>51</v>
      </c>
      <c r="I532" t="s">
        <v>2572</v>
      </c>
      <c r="J532" t="s">
        <v>2573</v>
      </c>
      <c r="K532" t="s">
        <v>48</v>
      </c>
      <c r="L532" t="s">
        <v>49</v>
      </c>
    </row>
    <row r="533" spans="1:12" x14ac:dyDescent="0.2">
      <c r="A533" t="s">
        <v>2379</v>
      </c>
      <c r="B533" t="s">
        <v>1559</v>
      </c>
      <c r="C533" t="s">
        <v>2380</v>
      </c>
      <c r="D533" t="s">
        <v>3104</v>
      </c>
      <c r="E533" t="s">
        <v>1614</v>
      </c>
      <c r="F533" t="s">
        <v>46</v>
      </c>
      <c r="G533" t="s">
        <v>47</v>
      </c>
      <c r="H533" t="s">
        <v>51</v>
      </c>
      <c r="I533" t="s">
        <v>2572</v>
      </c>
      <c r="J533" t="s">
        <v>2573</v>
      </c>
      <c r="K533" t="s">
        <v>48</v>
      </c>
      <c r="L533" t="s">
        <v>49</v>
      </c>
    </row>
    <row r="534" spans="1:12" x14ac:dyDescent="0.2">
      <c r="A534" t="s">
        <v>2381</v>
      </c>
      <c r="B534" t="s">
        <v>1559</v>
      </c>
      <c r="C534" t="s">
        <v>1411</v>
      </c>
      <c r="D534" t="s">
        <v>3105</v>
      </c>
      <c r="E534" t="s">
        <v>1618</v>
      </c>
      <c r="F534" t="s">
        <v>46</v>
      </c>
      <c r="G534" t="s">
        <v>47</v>
      </c>
      <c r="H534" t="s">
        <v>51</v>
      </c>
      <c r="I534" t="s">
        <v>2572</v>
      </c>
      <c r="J534" t="s">
        <v>2573</v>
      </c>
      <c r="K534" t="s">
        <v>48</v>
      </c>
      <c r="L534" t="s">
        <v>49</v>
      </c>
    </row>
    <row r="535" spans="1:12" x14ac:dyDescent="0.2">
      <c r="A535" t="s">
        <v>2382</v>
      </c>
      <c r="B535" t="s">
        <v>2383</v>
      </c>
      <c r="C535" t="s">
        <v>2384</v>
      </c>
      <c r="D535" t="s">
        <v>3106</v>
      </c>
      <c r="E535" t="s">
        <v>1622</v>
      </c>
      <c r="F535" t="s">
        <v>46</v>
      </c>
      <c r="G535" t="s">
        <v>47</v>
      </c>
      <c r="H535" t="s">
        <v>51</v>
      </c>
      <c r="I535" t="s">
        <v>2572</v>
      </c>
      <c r="J535" t="s">
        <v>2573</v>
      </c>
      <c r="K535" t="s">
        <v>48</v>
      </c>
      <c r="L535" t="s">
        <v>49</v>
      </c>
    </row>
    <row r="536" spans="1:12" x14ac:dyDescent="0.2">
      <c r="A536" t="s">
        <v>2385</v>
      </c>
      <c r="B536" t="s">
        <v>2386</v>
      </c>
      <c r="C536" t="s">
        <v>1976</v>
      </c>
      <c r="D536" t="s">
        <v>3107</v>
      </c>
      <c r="E536" t="s">
        <v>45</v>
      </c>
      <c r="F536" t="s">
        <v>46</v>
      </c>
      <c r="G536" t="s">
        <v>47</v>
      </c>
      <c r="H536" t="s">
        <v>51</v>
      </c>
      <c r="I536" t="s">
        <v>2572</v>
      </c>
      <c r="J536" t="s">
        <v>2573</v>
      </c>
      <c r="K536" t="s">
        <v>48</v>
      </c>
      <c r="L536" t="s">
        <v>49</v>
      </c>
    </row>
    <row r="537" spans="1:12" x14ac:dyDescent="0.2">
      <c r="A537" t="s">
        <v>2387</v>
      </c>
      <c r="B537" t="s">
        <v>1681</v>
      </c>
      <c r="C537" t="s">
        <v>1411</v>
      </c>
      <c r="D537" t="s">
        <v>3108</v>
      </c>
      <c r="E537" t="s">
        <v>1335</v>
      </c>
      <c r="F537" t="s">
        <v>46</v>
      </c>
      <c r="G537" t="s">
        <v>47</v>
      </c>
      <c r="H537" t="s">
        <v>51</v>
      </c>
      <c r="I537" t="s">
        <v>2572</v>
      </c>
      <c r="J537" t="s">
        <v>2573</v>
      </c>
      <c r="K537" t="s">
        <v>48</v>
      </c>
      <c r="L537" t="s">
        <v>49</v>
      </c>
    </row>
    <row r="538" spans="1:12" x14ac:dyDescent="0.2">
      <c r="A538" t="s">
        <v>2388</v>
      </c>
      <c r="B538" t="s">
        <v>2035</v>
      </c>
      <c r="C538" t="s">
        <v>1659</v>
      </c>
      <c r="D538" t="s">
        <v>3109</v>
      </c>
      <c r="E538" t="s">
        <v>1338</v>
      </c>
      <c r="F538" t="s">
        <v>46</v>
      </c>
      <c r="G538" t="s">
        <v>47</v>
      </c>
      <c r="H538" t="s">
        <v>51</v>
      </c>
      <c r="I538" t="s">
        <v>2572</v>
      </c>
      <c r="J538" t="s">
        <v>2573</v>
      </c>
      <c r="K538" t="s">
        <v>48</v>
      </c>
      <c r="L538" t="s">
        <v>49</v>
      </c>
    </row>
    <row r="539" spans="1:12" x14ac:dyDescent="0.2">
      <c r="A539" t="s">
        <v>2389</v>
      </c>
      <c r="B539" t="s">
        <v>2390</v>
      </c>
      <c r="C539" t="s">
        <v>1872</v>
      </c>
      <c r="D539" t="s">
        <v>3110</v>
      </c>
      <c r="E539" t="s">
        <v>1341</v>
      </c>
      <c r="F539" t="s">
        <v>46</v>
      </c>
      <c r="G539" t="s">
        <v>47</v>
      </c>
      <c r="H539" t="s">
        <v>51</v>
      </c>
      <c r="I539" t="s">
        <v>2572</v>
      </c>
      <c r="J539" t="s">
        <v>2573</v>
      </c>
      <c r="K539" t="s">
        <v>48</v>
      </c>
      <c r="L539" t="s">
        <v>49</v>
      </c>
    </row>
    <row r="540" spans="1:12" x14ac:dyDescent="0.2">
      <c r="A540" t="s">
        <v>2391</v>
      </c>
      <c r="B540" t="s">
        <v>1386</v>
      </c>
      <c r="C540" t="s">
        <v>2392</v>
      </c>
      <c r="D540" t="s">
        <v>3111</v>
      </c>
      <c r="E540" t="s">
        <v>1344</v>
      </c>
      <c r="F540" t="s">
        <v>46</v>
      </c>
      <c r="G540" t="s">
        <v>47</v>
      </c>
      <c r="H540" t="s">
        <v>51</v>
      </c>
      <c r="I540" t="s">
        <v>2572</v>
      </c>
      <c r="J540" t="s">
        <v>2573</v>
      </c>
      <c r="K540" t="s">
        <v>48</v>
      </c>
      <c r="L540" t="s">
        <v>49</v>
      </c>
    </row>
    <row r="541" spans="1:12" x14ac:dyDescent="0.2">
      <c r="A541" t="s">
        <v>2393</v>
      </c>
      <c r="B541" t="s">
        <v>1397</v>
      </c>
      <c r="C541" t="s">
        <v>1492</v>
      </c>
      <c r="D541" t="s">
        <v>3112</v>
      </c>
      <c r="E541" t="s">
        <v>1347</v>
      </c>
      <c r="F541" t="s">
        <v>46</v>
      </c>
      <c r="G541" t="s">
        <v>47</v>
      </c>
      <c r="H541" t="s">
        <v>51</v>
      </c>
      <c r="I541" t="s">
        <v>2572</v>
      </c>
      <c r="J541" t="s">
        <v>2573</v>
      </c>
      <c r="K541" t="s">
        <v>48</v>
      </c>
      <c r="L541" t="s">
        <v>49</v>
      </c>
    </row>
    <row r="542" spans="1:12" x14ac:dyDescent="0.2">
      <c r="A542" t="s">
        <v>2394</v>
      </c>
      <c r="B542" t="s">
        <v>1397</v>
      </c>
      <c r="C542" t="s">
        <v>2395</v>
      </c>
      <c r="D542" t="s">
        <v>3113</v>
      </c>
      <c r="E542" t="s">
        <v>1350</v>
      </c>
      <c r="F542" t="s">
        <v>46</v>
      </c>
      <c r="G542" t="s">
        <v>47</v>
      </c>
      <c r="H542" t="s">
        <v>51</v>
      </c>
      <c r="I542" t="s">
        <v>2572</v>
      </c>
      <c r="J542" t="s">
        <v>2573</v>
      </c>
      <c r="K542" t="s">
        <v>48</v>
      </c>
      <c r="L542" t="s">
        <v>49</v>
      </c>
    </row>
    <row r="543" spans="1:12" x14ac:dyDescent="0.2">
      <c r="A543" t="s">
        <v>2396</v>
      </c>
      <c r="B543" t="s">
        <v>1883</v>
      </c>
      <c r="C543" t="s">
        <v>2397</v>
      </c>
      <c r="D543" t="s">
        <v>3114</v>
      </c>
      <c r="E543" t="s">
        <v>1353</v>
      </c>
      <c r="F543" t="s">
        <v>46</v>
      </c>
      <c r="G543" t="s">
        <v>47</v>
      </c>
      <c r="H543" t="s">
        <v>51</v>
      </c>
      <c r="I543" t="s">
        <v>2572</v>
      </c>
      <c r="J543" t="s">
        <v>2573</v>
      </c>
      <c r="K543" t="s">
        <v>48</v>
      </c>
      <c r="L543" t="s">
        <v>49</v>
      </c>
    </row>
    <row r="544" spans="1:12" x14ac:dyDescent="0.2">
      <c r="A544" t="s">
        <v>2398</v>
      </c>
      <c r="B544" t="s">
        <v>1885</v>
      </c>
      <c r="C544" t="s">
        <v>1726</v>
      </c>
      <c r="D544" t="s">
        <v>3115</v>
      </c>
      <c r="E544" t="s">
        <v>1356</v>
      </c>
      <c r="F544" t="s">
        <v>46</v>
      </c>
      <c r="G544" t="s">
        <v>47</v>
      </c>
      <c r="H544" t="s">
        <v>51</v>
      </c>
      <c r="I544" t="s">
        <v>2572</v>
      </c>
      <c r="J544" t="s">
        <v>2573</v>
      </c>
      <c r="K544" t="s">
        <v>48</v>
      </c>
      <c r="L544" t="s">
        <v>49</v>
      </c>
    </row>
    <row r="545" spans="1:12" x14ac:dyDescent="0.2">
      <c r="A545" t="s">
        <v>2399</v>
      </c>
      <c r="B545" t="s">
        <v>1885</v>
      </c>
      <c r="C545" t="s">
        <v>1663</v>
      </c>
      <c r="D545" t="s">
        <v>3116</v>
      </c>
      <c r="E545" t="s">
        <v>1359</v>
      </c>
      <c r="F545" t="s">
        <v>46</v>
      </c>
      <c r="G545" t="s">
        <v>47</v>
      </c>
      <c r="H545" t="s">
        <v>51</v>
      </c>
      <c r="I545" t="s">
        <v>2572</v>
      </c>
      <c r="J545" t="s">
        <v>2573</v>
      </c>
      <c r="K545" t="s">
        <v>48</v>
      </c>
      <c r="L545" t="s">
        <v>49</v>
      </c>
    </row>
    <row r="546" spans="1:12" x14ac:dyDescent="0.2">
      <c r="A546" t="s">
        <v>2400</v>
      </c>
      <c r="B546" t="s">
        <v>2285</v>
      </c>
      <c r="C546" t="s">
        <v>1663</v>
      </c>
      <c r="D546" t="s">
        <v>3117</v>
      </c>
      <c r="E546" t="s">
        <v>1362</v>
      </c>
      <c r="F546" t="s">
        <v>46</v>
      </c>
      <c r="G546" t="s">
        <v>47</v>
      </c>
      <c r="H546" t="s">
        <v>51</v>
      </c>
      <c r="I546" t="s">
        <v>2572</v>
      </c>
      <c r="J546" t="s">
        <v>2573</v>
      </c>
      <c r="K546" t="s">
        <v>48</v>
      </c>
      <c r="L546" t="s">
        <v>49</v>
      </c>
    </row>
    <row r="547" spans="1:12" x14ac:dyDescent="0.2">
      <c r="A547" t="s">
        <v>2401</v>
      </c>
      <c r="B547" t="s">
        <v>1430</v>
      </c>
      <c r="C547" t="s">
        <v>2295</v>
      </c>
      <c r="D547" t="s">
        <v>3118</v>
      </c>
      <c r="E547" t="s">
        <v>1365</v>
      </c>
      <c r="F547" t="s">
        <v>46</v>
      </c>
      <c r="G547" t="s">
        <v>47</v>
      </c>
      <c r="H547" t="s">
        <v>51</v>
      </c>
      <c r="I547" t="s">
        <v>2572</v>
      </c>
      <c r="J547" t="s">
        <v>2573</v>
      </c>
      <c r="K547" t="s">
        <v>48</v>
      </c>
      <c r="L547" t="s">
        <v>49</v>
      </c>
    </row>
    <row r="548" spans="1:12" x14ac:dyDescent="0.2">
      <c r="A548" t="s">
        <v>2402</v>
      </c>
      <c r="B548" t="s">
        <v>1591</v>
      </c>
      <c r="C548" t="s">
        <v>2248</v>
      </c>
      <c r="D548" t="s">
        <v>3119</v>
      </c>
      <c r="E548" t="s">
        <v>1368</v>
      </c>
      <c r="F548" t="s">
        <v>46</v>
      </c>
      <c r="G548" t="s">
        <v>47</v>
      </c>
      <c r="H548" t="s">
        <v>51</v>
      </c>
      <c r="I548" t="s">
        <v>2572</v>
      </c>
      <c r="J548" t="s">
        <v>2573</v>
      </c>
      <c r="K548" t="s">
        <v>48</v>
      </c>
      <c r="L548" t="s">
        <v>49</v>
      </c>
    </row>
    <row r="549" spans="1:12" x14ac:dyDescent="0.2">
      <c r="A549" t="s">
        <v>2403</v>
      </c>
      <c r="B549" t="s">
        <v>75</v>
      </c>
      <c r="C549" t="s">
        <v>1899</v>
      </c>
      <c r="D549" t="s">
        <v>3120</v>
      </c>
      <c r="E549" t="s">
        <v>1371</v>
      </c>
      <c r="F549" t="s">
        <v>46</v>
      </c>
      <c r="G549" t="s">
        <v>47</v>
      </c>
      <c r="H549" t="s">
        <v>51</v>
      </c>
      <c r="I549" t="s">
        <v>2572</v>
      </c>
      <c r="J549" t="s">
        <v>2573</v>
      </c>
      <c r="K549" t="s">
        <v>48</v>
      </c>
      <c r="L549" t="s">
        <v>49</v>
      </c>
    </row>
    <row r="550" spans="1:12" x14ac:dyDescent="0.2">
      <c r="A550" t="s">
        <v>2404</v>
      </c>
      <c r="B550" t="s">
        <v>75</v>
      </c>
      <c r="C550" t="s">
        <v>1844</v>
      </c>
      <c r="D550" t="s">
        <v>3121</v>
      </c>
      <c r="E550" t="s">
        <v>1373</v>
      </c>
      <c r="F550" t="s">
        <v>46</v>
      </c>
      <c r="G550" t="s">
        <v>47</v>
      </c>
      <c r="H550" t="s">
        <v>51</v>
      </c>
      <c r="I550" t="s">
        <v>2572</v>
      </c>
      <c r="J550" t="s">
        <v>2573</v>
      </c>
      <c r="K550" t="s">
        <v>48</v>
      </c>
      <c r="L550" t="s">
        <v>49</v>
      </c>
    </row>
    <row r="551" spans="1:12" x14ac:dyDescent="0.2">
      <c r="A551" t="s">
        <v>2405</v>
      </c>
      <c r="B551" t="s">
        <v>75</v>
      </c>
      <c r="C551" t="s">
        <v>1600</v>
      </c>
      <c r="D551" t="s">
        <v>3122</v>
      </c>
      <c r="E551" t="s">
        <v>1376</v>
      </c>
      <c r="F551" t="s">
        <v>46</v>
      </c>
      <c r="G551" t="s">
        <v>47</v>
      </c>
      <c r="H551" t="s">
        <v>51</v>
      </c>
      <c r="I551" t="s">
        <v>2572</v>
      </c>
      <c r="J551" t="s">
        <v>2573</v>
      </c>
      <c r="K551" t="s">
        <v>48</v>
      </c>
      <c r="L551" t="s">
        <v>49</v>
      </c>
    </row>
    <row r="552" spans="1:12" x14ac:dyDescent="0.2">
      <c r="A552" t="s">
        <v>2406</v>
      </c>
      <c r="B552" t="s">
        <v>75</v>
      </c>
      <c r="C552" t="s">
        <v>1854</v>
      </c>
      <c r="D552" t="s">
        <v>3123</v>
      </c>
      <c r="E552" t="s">
        <v>1380</v>
      </c>
      <c r="F552" t="s">
        <v>46</v>
      </c>
      <c r="G552" t="s">
        <v>47</v>
      </c>
      <c r="H552" t="s">
        <v>51</v>
      </c>
      <c r="I552" t="s">
        <v>2572</v>
      </c>
      <c r="J552" t="s">
        <v>2573</v>
      </c>
      <c r="K552" t="s">
        <v>48</v>
      </c>
      <c r="L552" t="s">
        <v>49</v>
      </c>
    </row>
    <row r="553" spans="1:12" x14ac:dyDescent="0.2">
      <c r="A553" t="s">
        <v>2407</v>
      </c>
      <c r="B553" t="s">
        <v>75</v>
      </c>
      <c r="C553" t="s">
        <v>1874</v>
      </c>
      <c r="D553" t="s">
        <v>3124</v>
      </c>
      <c r="E553" t="s">
        <v>1384</v>
      </c>
      <c r="F553" t="s">
        <v>46</v>
      </c>
      <c r="G553" t="s">
        <v>47</v>
      </c>
      <c r="H553" t="s">
        <v>51</v>
      </c>
      <c r="I553" t="s">
        <v>2572</v>
      </c>
      <c r="J553" t="s">
        <v>2573</v>
      </c>
      <c r="K553" t="s">
        <v>48</v>
      </c>
      <c r="L553" t="s">
        <v>49</v>
      </c>
    </row>
    <row r="554" spans="1:12" x14ac:dyDescent="0.2">
      <c r="A554" t="s">
        <v>2408</v>
      </c>
      <c r="B554" t="s">
        <v>75</v>
      </c>
      <c r="C554" t="s">
        <v>2409</v>
      </c>
      <c r="D554" t="s">
        <v>3125</v>
      </c>
      <c r="E554" t="s">
        <v>1388</v>
      </c>
      <c r="F554" t="s">
        <v>46</v>
      </c>
      <c r="G554" t="s">
        <v>47</v>
      </c>
      <c r="H554" t="s">
        <v>51</v>
      </c>
      <c r="I554" t="s">
        <v>2572</v>
      </c>
      <c r="J554" t="s">
        <v>2573</v>
      </c>
      <c r="K554" t="s">
        <v>48</v>
      </c>
      <c r="L554" t="s">
        <v>49</v>
      </c>
    </row>
    <row r="555" spans="1:12" x14ac:dyDescent="0.2">
      <c r="A555" t="s">
        <v>2410</v>
      </c>
      <c r="B555" t="s">
        <v>2200</v>
      </c>
      <c r="C555" t="s">
        <v>2411</v>
      </c>
      <c r="D555" t="s">
        <v>3126</v>
      </c>
      <c r="E555" t="s">
        <v>1392</v>
      </c>
      <c r="F555" t="s">
        <v>46</v>
      </c>
      <c r="G555" t="s">
        <v>47</v>
      </c>
      <c r="H555" t="s">
        <v>51</v>
      </c>
      <c r="I555" t="s">
        <v>2572</v>
      </c>
      <c r="J555" t="s">
        <v>2573</v>
      </c>
      <c r="K555" t="s">
        <v>48</v>
      </c>
      <c r="L555" t="s">
        <v>49</v>
      </c>
    </row>
    <row r="556" spans="1:12" x14ac:dyDescent="0.2">
      <c r="A556" t="s">
        <v>2412</v>
      </c>
      <c r="B556" t="s">
        <v>2202</v>
      </c>
      <c r="C556" t="s">
        <v>1435</v>
      </c>
      <c r="D556" t="s">
        <v>3127</v>
      </c>
      <c r="E556" t="s">
        <v>1395</v>
      </c>
      <c r="F556" t="s">
        <v>46</v>
      </c>
      <c r="G556" t="s">
        <v>47</v>
      </c>
      <c r="H556" t="s">
        <v>51</v>
      </c>
      <c r="I556" t="s">
        <v>2572</v>
      </c>
      <c r="J556" t="s">
        <v>2573</v>
      </c>
      <c r="K556" t="s">
        <v>48</v>
      </c>
      <c r="L556" t="s">
        <v>49</v>
      </c>
    </row>
    <row r="557" spans="1:12" x14ac:dyDescent="0.2">
      <c r="A557" t="s">
        <v>2413</v>
      </c>
      <c r="B557" t="s">
        <v>2202</v>
      </c>
      <c r="C557" t="s">
        <v>1454</v>
      </c>
      <c r="D557" t="s">
        <v>3128</v>
      </c>
      <c r="E557" t="s">
        <v>1399</v>
      </c>
      <c r="F557" t="s">
        <v>46</v>
      </c>
      <c r="G557" t="s">
        <v>47</v>
      </c>
      <c r="H557" t="s">
        <v>51</v>
      </c>
      <c r="I557" t="s">
        <v>2572</v>
      </c>
      <c r="J557" t="s">
        <v>2573</v>
      </c>
      <c r="K557" t="s">
        <v>48</v>
      </c>
      <c r="L557" t="s">
        <v>49</v>
      </c>
    </row>
    <row r="558" spans="1:12" x14ac:dyDescent="0.2">
      <c r="A558" t="s">
        <v>2414</v>
      </c>
      <c r="B558" t="s">
        <v>2202</v>
      </c>
      <c r="C558" t="s">
        <v>2384</v>
      </c>
      <c r="D558" t="s">
        <v>3129</v>
      </c>
      <c r="E558" t="s">
        <v>1403</v>
      </c>
      <c r="F558" t="s">
        <v>46</v>
      </c>
      <c r="G558" t="s">
        <v>47</v>
      </c>
      <c r="H558" t="s">
        <v>51</v>
      </c>
      <c r="I558" t="s">
        <v>2572</v>
      </c>
      <c r="J558" t="s">
        <v>2573</v>
      </c>
      <c r="K558" t="s">
        <v>48</v>
      </c>
      <c r="L558" t="s">
        <v>49</v>
      </c>
    </row>
    <row r="559" spans="1:12" x14ac:dyDescent="0.2">
      <c r="A559" t="s">
        <v>2415</v>
      </c>
      <c r="B559" t="s">
        <v>2132</v>
      </c>
      <c r="C559" t="s">
        <v>2416</v>
      </c>
      <c r="D559" t="s">
        <v>3130</v>
      </c>
      <c r="E559" t="s">
        <v>1406</v>
      </c>
      <c r="F559" t="s">
        <v>46</v>
      </c>
      <c r="G559" t="s">
        <v>47</v>
      </c>
      <c r="H559" t="s">
        <v>51</v>
      </c>
      <c r="I559" t="s">
        <v>2572</v>
      </c>
      <c r="J559" t="s">
        <v>2573</v>
      </c>
      <c r="K559" t="s">
        <v>48</v>
      </c>
      <c r="L559" t="s">
        <v>49</v>
      </c>
    </row>
    <row r="560" spans="1:12" x14ac:dyDescent="0.2">
      <c r="A560" t="s">
        <v>2417</v>
      </c>
      <c r="B560" t="s">
        <v>1620</v>
      </c>
      <c r="C560" t="s">
        <v>2418</v>
      </c>
      <c r="D560" t="s">
        <v>3131</v>
      </c>
      <c r="E560" t="s">
        <v>1409</v>
      </c>
      <c r="F560" t="s">
        <v>46</v>
      </c>
      <c r="G560" t="s">
        <v>47</v>
      </c>
      <c r="H560" t="s">
        <v>51</v>
      </c>
      <c r="I560" t="s">
        <v>2572</v>
      </c>
      <c r="J560" t="s">
        <v>2573</v>
      </c>
      <c r="K560" t="s">
        <v>48</v>
      </c>
      <c r="L560" t="s">
        <v>49</v>
      </c>
    </row>
    <row r="561" spans="1:12" x14ac:dyDescent="0.2">
      <c r="A561" t="s">
        <v>2419</v>
      </c>
      <c r="B561" t="s">
        <v>1624</v>
      </c>
      <c r="C561" t="s">
        <v>1600</v>
      </c>
      <c r="D561" t="s">
        <v>3132</v>
      </c>
      <c r="E561" t="s">
        <v>1412</v>
      </c>
      <c r="F561" t="s">
        <v>46</v>
      </c>
      <c r="G561" t="s">
        <v>47</v>
      </c>
      <c r="H561" t="s">
        <v>51</v>
      </c>
      <c r="I561" t="s">
        <v>2572</v>
      </c>
      <c r="J561" t="s">
        <v>2573</v>
      </c>
      <c r="K561" t="s">
        <v>48</v>
      </c>
      <c r="L561" t="s">
        <v>49</v>
      </c>
    </row>
    <row r="562" spans="1:12" x14ac:dyDescent="0.2">
      <c r="A562" t="s">
        <v>2420</v>
      </c>
      <c r="B562" t="s">
        <v>1626</v>
      </c>
      <c r="C562" t="s">
        <v>2002</v>
      </c>
      <c r="D562" t="s">
        <v>3133</v>
      </c>
      <c r="E562" t="s">
        <v>1414</v>
      </c>
      <c r="F562" t="s">
        <v>46</v>
      </c>
      <c r="G562" t="s">
        <v>47</v>
      </c>
      <c r="H562" t="s">
        <v>51</v>
      </c>
      <c r="I562" t="s">
        <v>2572</v>
      </c>
      <c r="J562" t="s">
        <v>2573</v>
      </c>
      <c r="K562" t="s">
        <v>48</v>
      </c>
      <c r="L562" t="s">
        <v>49</v>
      </c>
    </row>
    <row r="563" spans="1:12" x14ac:dyDescent="0.2">
      <c r="A563" t="s">
        <v>2421</v>
      </c>
      <c r="B563" t="s">
        <v>1626</v>
      </c>
      <c r="C563" t="s">
        <v>1652</v>
      </c>
      <c r="D563" t="s">
        <v>3134</v>
      </c>
      <c r="E563" t="s">
        <v>1417</v>
      </c>
      <c r="F563" t="s">
        <v>46</v>
      </c>
      <c r="G563" t="s">
        <v>47</v>
      </c>
      <c r="H563" t="s">
        <v>51</v>
      </c>
      <c r="I563" t="s">
        <v>2572</v>
      </c>
      <c r="J563" t="s">
        <v>2573</v>
      </c>
      <c r="K563" t="s">
        <v>48</v>
      </c>
      <c r="L563" t="s">
        <v>49</v>
      </c>
    </row>
    <row r="564" spans="1:12" x14ac:dyDescent="0.2">
      <c r="A564" t="s">
        <v>2422</v>
      </c>
      <c r="B564" t="s">
        <v>1626</v>
      </c>
      <c r="C564" t="s">
        <v>1634</v>
      </c>
      <c r="D564" t="s">
        <v>3135</v>
      </c>
      <c r="E564" t="s">
        <v>1421</v>
      </c>
      <c r="F564" t="s">
        <v>46</v>
      </c>
      <c r="G564" t="s">
        <v>47</v>
      </c>
      <c r="H564" t="s">
        <v>51</v>
      </c>
      <c r="I564" t="s">
        <v>2572</v>
      </c>
      <c r="J564" t="s">
        <v>2573</v>
      </c>
      <c r="K564" t="s">
        <v>48</v>
      </c>
      <c r="L564" t="s">
        <v>49</v>
      </c>
    </row>
    <row r="565" spans="1:12" x14ac:dyDescent="0.2">
      <c r="A565" t="s">
        <v>2423</v>
      </c>
      <c r="B565" t="s">
        <v>1626</v>
      </c>
      <c r="C565" t="s">
        <v>1361</v>
      </c>
      <c r="D565" t="s">
        <v>3136</v>
      </c>
      <c r="E565" t="s">
        <v>1424</v>
      </c>
      <c r="F565" t="s">
        <v>46</v>
      </c>
      <c r="G565" t="s">
        <v>47</v>
      </c>
      <c r="H565" t="s">
        <v>51</v>
      </c>
      <c r="I565" t="s">
        <v>2572</v>
      </c>
      <c r="J565" t="s">
        <v>2573</v>
      </c>
      <c r="K565" t="s">
        <v>48</v>
      </c>
      <c r="L565" t="s">
        <v>49</v>
      </c>
    </row>
    <row r="566" spans="1:12" x14ac:dyDescent="0.2">
      <c r="A566" t="s">
        <v>2424</v>
      </c>
      <c r="B566" t="s">
        <v>1633</v>
      </c>
      <c r="C566" t="s">
        <v>1346</v>
      </c>
      <c r="D566" t="s">
        <v>3137</v>
      </c>
      <c r="E566" t="s">
        <v>1428</v>
      </c>
      <c r="F566" t="s">
        <v>46</v>
      </c>
      <c r="G566" t="s">
        <v>47</v>
      </c>
      <c r="H566" t="s">
        <v>51</v>
      </c>
      <c r="I566" t="s">
        <v>2572</v>
      </c>
      <c r="J566" t="s">
        <v>2573</v>
      </c>
      <c r="K566" t="s">
        <v>48</v>
      </c>
      <c r="L566" t="s">
        <v>49</v>
      </c>
    </row>
    <row r="567" spans="1:12" x14ac:dyDescent="0.2">
      <c r="A567" t="s">
        <v>2425</v>
      </c>
      <c r="B567" t="s">
        <v>1633</v>
      </c>
      <c r="C567" t="s">
        <v>1655</v>
      </c>
      <c r="D567" t="s">
        <v>3138</v>
      </c>
      <c r="E567" t="s">
        <v>1432</v>
      </c>
      <c r="F567" t="s">
        <v>46</v>
      </c>
      <c r="G567" t="s">
        <v>47</v>
      </c>
      <c r="H567" t="s">
        <v>51</v>
      </c>
      <c r="I567" t="s">
        <v>2572</v>
      </c>
      <c r="J567" t="s">
        <v>2573</v>
      </c>
      <c r="K567" t="s">
        <v>48</v>
      </c>
      <c r="L567" t="s">
        <v>49</v>
      </c>
    </row>
    <row r="568" spans="1:12" x14ac:dyDescent="0.2">
      <c r="A568" t="s">
        <v>2426</v>
      </c>
      <c r="B568" t="s">
        <v>1633</v>
      </c>
      <c r="C568" t="s">
        <v>1634</v>
      </c>
      <c r="D568" t="s">
        <v>3139</v>
      </c>
      <c r="E568" t="s">
        <v>1436</v>
      </c>
      <c r="F568" t="s">
        <v>46</v>
      </c>
      <c r="G568" t="s">
        <v>47</v>
      </c>
      <c r="H568" t="s">
        <v>51</v>
      </c>
      <c r="I568" t="s">
        <v>2572</v>
      </c>
      <c r="J568" t="s">
        <v>2573</v>
      </c>
      <c r="K568" t="s">
        <v>48</v>
      </c>
      <c r="L568" t="s">
        <v>49</v>
      </c>
    </row>
    <row r="569" spans="1:12" x14ac:dyDescent="0.2">
      <c r="A569" t="s">
        <v>2427</v>
      </c>
      <c r="B569" t="s">
        <v>1633</v>
      </c>
      <c r="C569" t="s">
        <v>1600</v>
      </c>
      <c r="D569" t="s">
        <v>3140</v>
      </c>
      <c r="E569" t="s">
        <v>1439</v>
      </c>
      <c r="F569" t="s">
        <v>46</v>
      </c>
      <c r="G569" t="s">
        <v>47</v>
      </c>
      <c r="H569" t="s">
        <v>51</v>
      </c>
      <c r="I569" t="s">
        <v>2572</v>
      </c>
      <c r="J569" t="s">
        <v>2573</v>
      </c>
      <c r="K569" t="s">
        <v>48</v>
      </c>
      <c r="L569" t="s">
        <v>49</v>
      </c>
    </row>
    <row r="570" spans="1:12" x14ac:dyDescent="0.2">
      <c r="A570" t="s">
        <v>2428</v>
      </c>
      <c r="B570" t="s">
        <v>1633</v>
      </c>
      <c r="C570" t="s">
        <v>2098</v>
      </c>
      <c r="D570" t="s">
        <v>3141</v>
      </c>
      <c r="E570" t="s">
        <v>1442</v>
      </c>
      <c r="F570" t="s">
        <v>46</v>
      </c>
      <c r="G570" t="s">
        <v>47</v>
      </c>
      <c r="H570" t="s">
        <v>51</v>
      </c>
      <c r="I570" t="s">
        <v>2572</v>
      </c>
      <c r="J570" t="s">
        <v>2573</v>
      </c>
      <c r="K570" t="s">
        <v>48</v>
      </c>
      <c r="L570" t="s">
        <v>49</v>
      </c>
    </row>
    <row r="571" spans="1:12" x14ac:dyDescent="0.2">
      <c r="A571" t="s">
        <v>2429</v>
      </c>
      <c r="B571" t="s">
        <v>2430</v>
      </c>
      <c r="C571" t="s">
        <v>2106</v>
      </c>
      <c r="D571" t="s">
        <v>3142</v>
      </c>
      <c r="E571" t="s">
        <v>1445</v>
      </c>
      <c r="F571" t="s">
        <v>46</v>
      </c>
      <c r="G571" t="s">
        <v>47</v>
      </c>
      <c r="H571" t="s">
        <v>51</v>
      </c>
      <c r="I571" t="s">
        <v>2572</v>
      </c>
      <c r="J571" t="s">
        <v>2573</v>
      </c>
      <c r="K571" t="s">
        <v>48</v>
      </c>
      <c r="L571" t="s">
        <v>49</v>
      </c>
    </row>
    <row r="572" spans="1:12" x14ac:dyDescent="0.2">
      <c r="A572" t="s">
        <v>2431</v>
      </c>
      <c r="B572" t="s">
        <v>1646</v>
      </c>
      <c r="C572" t="s">
        <v>1525</v>
      </c>
      <c r="D572" t="s">
        <v>3143</v>
      </c>
      <c r="E572" t="s">
        <v>1448</v>
      </c>
      <c r="F572" t="s">
        <v>46</v>
      </c>
      <c r="G572" t="s">
        <v>47</v>
      </c>
      <c r="H572" t="s">
        <v>51</v>
      </c>
      <c r="I572" t="s">
        <v>2572</v>
      </c>
      <c r="J572" t="s">
        <v>2573</v>
      </c>
      <c r="K572" t="s">
        <v>48</v>
      </c>
      <c r="L572" t="s">
        <v>49</v>
      </c>
    </row>
    <row r="573" spans="1:12" x14ac:dyDescent="0.2">
      <c r="A573" t="s">
        <v>2432</v>
      </c>
      <c r="B573" t="s">
        <v>1646</v>
      </c>
      <c r="C573" t="s">
        <v>1600</v>
      </c>
      <c r="D573" t="s">
        <v>3144</v>
      </c>
      <c r="E573" t="s">
        <v>1452</v>
      </c>
      <c r="F573" t="s">
        <v>46</v>
      </c>
      <c r="G573" t="s">
        <v>47</v>
      </c>
      <c r="H573" t="s">
        <v>51</v>
      </c>
      <c r="I573" t="s">
        <v>2572</v>
      </c>
      <c r="J573" t="s">
        <v>2573</v>
      </c>
      <c r="K573" t="s">
        <v>48</v>
      </c>
      <c r="L573" t="s">
        <v>49</v>
      </c>
    </row>
    <row r="574" spans="1:12" x14ac:dyDescent="0.2">
      <c r="A574" t="s">
        <v>2433</v>
      </c>
      <c r="B574" t="s">
        <v>2434</v>
      </c>
      <c r="C574" t="s">
        <v>2435</v>
      </c>
      <c r="D574" t="s">
        <v>3145</v>
      </c>
      <c r="E574" t="s">
        <v>1455</v>
      </c>
      <c r="F574" t="s">
        <v>46</v>
      </c>
      <c r="G574" t="s">
        <v>47</v>
      </c>
      <c r="H574" t="s">
        <v>51</v>
      </c>
      <c r="I574" t="s">
        <v>2572</v>
      </c>
      <c r="J574" t="s">
        <v>2573</v>
      </c>
      <c r="K574" t="s">
        <v>48</v>
      </c>
      <c r="L574" t="s">
        <v>49</v>
      </c>
    </row>
    <row r="575" spans="1:12" x14ac:dyDescent="0.2">
      <c r="A575" t="s">
        <v>2436</v>
      </c>
      <c r="B575" t="s">
        <v>2437</v>
      </c>
      <c r="C575" t="s">
        <v>2438</v>
      </c>
      <c r="D575" t="s">
        <v>3146</v>
      </c>
      <c r="E575" t="s">
        <v>1459</v>
      </c>
      <c r="F575" t="s">
        <v>46</v>
      </c>
      <c r="G575" t="s">
        <v>47</v>
      </c>
      <c r="H575" t="s">
        <v>51</v>
      </c>
      <c r="I575" t="s">
        <v>2572</v>
      </c>
      <c r="J575" t="s">
        <v>2573</v>
      </c>
      <c r="K575" t="s">
        <v>48</v>
      </c>
      <c r="L575" t="s">
        <v>49</v>
      </c>
    </row>
    <row r="576" spans="1:12" x14ac:dyDescent="0.2">
      <c r="A576" t="s">
        <v>2439</v>
      </c>
      <c r="B576" t="s">
        <v>1649</v>
      </c>
      <c r="C576" t="s">
        <v>2093</v>
      </c>
      <c r="D576" t="s">
        <v>3147</v>
      </c>
      <c r="E576" t="s">
        <v>1463</v>
      </c>
      <c r="F576" t="s">
        <v>46</v>
      </c>
      <c r="G576" t="s">
        <v>47</v>
      </c>
      <c r="H576" t="s">
        <v>51</v>
      </c>
      <c r="I576" t="s">
        <v>2572</v>
      </c>
      <c r="J576" t="s">
        <v>2573</v>
      </c>
      <c r="K576" t="s">
        <v>48</v>
      </c>
      <c r="L576" t="s">
        <v>49</v>
      </c>
    </row>
    <row r="577" spans="1:12" x14ac:dyDescent="0.2">
      <c r="A577" t="s">
        <v>2440</v>
      </c>
      <c r="B577" t="s">
        <v>2441</v>
      </c>
      <c r="C577" t="s">
        <v>1842</v>
      </c>
      <c r="D577" t="s">
        <v>3148</v>
      </c>
      <c r="E577" t="s">
        <v>1466</v>
      </c>
      <c r="F577" t="s">
        <v>46</v>
      </c>
      <c r="G577" t="s">
        <v>47</v>
      </c>
      <c r="H577" t="s">
        <v>51</v>
      </c>
      <c r="I577" t="s">
        <v>2572</v>
      </c>
      <c r="J577" t="s">
        <v>2573</v>
      </c>
      <c r="K577" t="s">
        <v>48</v>
      </c>
      <c r="L577" t="s">
        <v>49</v>
      </c>
    </row>
    <row r="578" spans="1:12" x14ac:dyDescent="0.2">
      <c r="A578" t="s">
        <v>2442</v>
      </c>
      <c r="B578" t="s">
        <v>2234</v>
      </c>
      <c r="C578" t="s">
        <v>1600</v>
      </c>
      <c r="D578" t="s">
        <v>3149</v>
      </c>
      <c r="E578" t="s">
        <v>1469</v>
      </c>
      <c r="F578" t="s">
        <v>46</v>
      </c>
      <c r="G578" t="s">
        <v>47</v>
      </c>
      <c r="H578" t="s">
        <v>51</v>
      </c>
      <c r="I578" t="s">
        <v>2572</v>
      </c>
      <c r="J578" t="s">
        <v>2573</v>
      </c>
      <c r="K578" t="s">
        <v>48</v>
      </c>
      <c r="L578" t="s">
        <v>49</v>
      </c>
    </row>
    <row r="579" spans="1:12" x14ac:dyDescent="0.2">
      <c r="A579" t="s">
        <v>2443</v>
      </c>
      <c r="B579" t="s">
        <v>44</v>
      </c>
      <c r="C579" t="s">
        <v>2444</v>
      </c>
      <c r="D579" t="s">
        <v>3150</v>
      </c>
      <c r="E579" t="s">
        <v>1472</v>
      </c>
      <c r="F579" t="s">
        <v>46</v>
      </c>
      <c r="G579" t="s">
        <v>47</v>
      </c>
      <c r="H579" t="s">
        <v>51</v>
      </c>
      <c r="I579" t="s">
        <v>2572</v>
      </c>
      <c r="J579" t="s">
        <v>2573</v>
      </c>
      <c r="K579" t="s">
        <v>48</v>
      </c>
      <c r="L579" t="s">
        <v>49</v>
      </c>
    </row>
    <row r="580" spans="1:12" x14ac:dyDescent="0.2">
      <c r="A580" t="s">
        <v>2445</v>
      </c>
      <c r="B580" t="s">
        <v>1333</v>
      </c>
      <c r="C580" t="s">
        <v>1597</v>
      </c>
      <c r="D580" t="s">
        <v>3151</v>
      </c>
      <c r="E580" t="s">
        <v>1476</v>
      </c>
      <c r="F580" t="s">
        <v>46</v>
      </c>
      <c r="G580" t="s">
        <v>47</v>
      </c>
      <c r="H580" t="s">
        <v>51</v>
      </c>
      <c r="I580" t="s">
        <v>2572</v>
      </c>
      <c r="J580" t="s">
        <v>2573</v>
      </c>
      <c r="K580" t="s">
        <v>48</v>
      </c>
      <c r="L580" t="s">
        <v>49</v>
      </c>
    </row>
    <row r="581" spans="1:12" x14ac:dyDescent="0.2">
      <c r="A581" t="s">
        <v>2446</v>
      </c>
      <c r="B581" t="s">
        <v>1401</v>
      </c>
      <c r="C581" t="s">
        <v>2447</v>
      </c>
      <c r="D581" t="s">
        <v>3152</v>
      </c>
      <c r="E581" t="s">
        <v>1479</v>
      </c>
      <c r="F581" t="s">
        <v>46</v>
      </c>
      <c r="G581" t="s">
        <v>47</v>
      </c>
      <c r="H581" t="s">
        <v>51</v>
      </c>
      <c r="I581" t="s">
        <v>2572</v>
      </c>
      <c r="J581" t="s">
        <v>2573</v>
      </c>
      <c r="K581" t="s">
        <v>48</v>
      </c>
      <c r="L581" t="s">
        <v>49</v>
      </c>
    </row>
    <row r="582" spans="1:12" x14ac:dyDescent="0.2">
      <c r="A582" t="s">
        <v>2448</v>
      </c>
      <c r="B582" t="s">
        <v>1401</v>
      </c>
      <c r="C582" t="s">
        <v>2449</v>
      </c>
      <c r="D582" t="s">
        <v>3153</v>
      </c>
      <c r="E582" t="s">
        <v>1481</v>
      </c>
      <c r="F582" t="s">
        <v>46</v>
      </c>
      <c r="G582" t="s">
        <v>47</v>
      </c>
      <c r="H582" t="s">
        <v>51</v>
      </c>
      <c r="I582" t="s">
        <v>2572</v>
      </c>
      <c r="J582" t="s">
        <v>2573</v>
      </c>
      <c r="K582" t="s">
        <v>48</v>
      </c>
      <c r="L582" t="s">
        <v>49</v>
      </c>
    </row>
    <row r="583" spans="1:12" x14ac:dyDescent="0.2">
      <c r="A583" t="s">
        <v>2450</v>
      </c>
      <c r="B583" t="s">
        <v>1952</v>
      </c>
      <c r="C583" t="s">
        <v>2451</v>
      </c>
      <c r="D583" t="s">
        <v>3154</v>
      </c>
      <c r="E583" t="s">
        <v>1485</v>
      </c>
      <c r="F583" t="s">
        <v>46</v>
      </c>
      <c r="G583" t="s">
        <v>47</v>
      </c>
      <c r="H583" t="s">
        <v>51</v>
      </c>
      <c r="I583" t="s">
        <v>2572</v>
      </c>
      <c r="J583" t="s">
        <v>2573</v>
      </c>
      <c r="K583" t="s">
        <v>48</v>
      </c>
      <c r="L583" t="s">
        <v>49</v>
      </c>
    </row>
    <row r="584" spans="1:12" x14ac:dyDescent="0.2">
      <c r="A584" t="s">
        <v>2452</v>
      </c>
      <c r="B584" t="s">
        <v>2285</v>
      </c>
      <c r="C584" t="s">
        <v>2453</v>
      </c>
      <c r="D584" t="s">
        <v>3155</v>
      </c>
      <c r="E584" t="s">
        <v>1488</v>
      </c>
      <c r="F584" t="s">
        <v>46</v>
      </c>
      <c r="G584" t="s">
        <v>47</v>
      </c>
      <c r="H584" t="s">
        <v>51</v>
      </c>
      <c r="I584" t="s">
        <v>2572</v>
      </c>
      <c r="J584" t="s">
        <v>2573</v>
      </c>
      <c r="K584" t="s">
        <v>48</v>
      </c>
      <c r="L584" t="s">
        <v>49</v>
      </c>
    </row>
    <row r="585" spans="1:12" x14ac:dyDescent="0.2">
      <c r="A585" t="s">
        <v>2454</v>
      </c>
      <c r="B585" t="s">
        <v>1434</v>
      </c>
      <c r="C585" t="s">
        <v>1438</v>
      </c>
      <c r="D585" t="s">
        <v>3156</v>
      </c>
      <c r="E585" t="s">
        <v>1490</v>
      </c>
      <c r="F585" t="s">
        <v>46</v>
      </c>
      <c r="G585" t="s">
        <v>47</v>
      </c>
      <c r="H585" t="s">
        <v>51</v>
      </c>
      <c r="I585" t="s">
        <v>2572</v>
      </c>
      <c r="J585" t="s">
        <v>2573</v>
      </c>
      <c r="K585" t="s">
        <v>48</v>
      </c>
      <c r="L585" t="s">
        <v>49</v>
      </c>
    </row>
    <row r="586" spans="1:12" x14ac:dyDescent="0.2">
      <c r="A586" t="s">
        <v>2455</v>
      </c>
      <c r="B586" t="s">
        <v>1505</v>
      </c>
      <c r="C586" t="s">
        <v>1532</v>
      </c>
      <c r="D586" t="s">
        <v>3157</v>
      </c>
      <c r="E586" t="s">
        <v>1493</v>
      </c>
      <c r="F586" t="s">
        <v>46</v>
      </c>
      <c r="G586" t="s">
        <v>47</v>
      </c>
      <c r="H586" t="s">
        <v>51</v>
      </c>
      <c r="I586" t="s">
        <v>2572</v>
      </c>
      <c r="J586" t="s">
        <v>2573</v>
      </c>
      <c r="K586" t="s">
        <v>48</v>
      </c>
      <c r="L586" t="s">
        <v>49</v>
      </c>
    </row>
    <row r="587" spans="1:12" x14ac:dyDescent="0.2">
      <c r="A587" t="s">
        <v>2456</v>
      </c>
      <c r="B587" t="s">
        <v>1661</v>
      </c>
      <c r="C587" t="s">
        <v>1532</v>
      </c>
      <c r="D587" t="s">
        <v>3158</v>
      </c>
      <c r="E587" t="s">
        <v>1496</v>
      </c>
      <c r="F587" t="s">
        <v>46</v>
      </c>
      <c r="G587" t="s">
        <v>47</v>
      </c>
      <c r="H587" t="s">
        <v>51</v>
      </c>
      <c r="I587" t="s">
        <v>2572</v>
      </c>
      <c r="J587" t="s">
        <v>2573</v>
      </c>
      <c r="K587" t="s">
        <v>48</v>
      </c>
      <c r="L587" t="s">
        <v>49</v>
      </c>
    </row>
    <row r="588" spans="1:12" x14ac:dyDescent="0.2">
      <c r="A588" t="s">
        <v>2457</v>
      </c>
      <c r="B588" t="s">
        <v>1665</v>
      </c>
      <c r="C588" t="s">
        <v>2458</v>
      </c>
      <c r="D588" t="s">
        <v>3159</v>
      </c>
      <c r="E588" t="s">
        <v>1499</v>
      </c>
      <c r="F588" t="s">
        <v>46</v>
      </c>
      <c r="G588" t="s">
        <v>47</v>
      </c>
      <c r="H588" t="s">
        <v>51</v>
      </c>
      <c r="I588" t="s">
        <v>2572</v>
      </c>
      <c r="J588" t="s">
        <v>2573</v>
      </c>
      <c r="K588" t="s">
        <v>48</v>
      </c>
      <c r="L588" t="s">
        <v>49</v>
      </c>
    </row>
    <row r="589" spans="1:12" x14ac:dyDescent="0.2">
      <c r="A589" t="s">
        <v>2459</v>
      </c>
      <c r="B589" t="s">
        <v>1665</v>
      </c>
      <c r="C589" t="s">
        <v>1542</v>
      </c>
      <c r="D589" t="s">
        <v>3160</v>
      </c>
      <c r="E589" t="s">
        <v>1503</v>
      </c>
      <c r="F589" t="s">
        <v>46</v>
      </c>
      <c r="G589" t="s">
        <v>47</v>
      </c>
      <c r="H589" t="s">
        <v>51</v>
      </c>
      <c r="I589" t="s">
        <v>2572</v>
      </c>
      <c r="J589" t="s">
        <v>2573</v>
      </c>
      <c r="K589" t="s">
        <v>48</v>
      </c>
      <c r="L589" t="s">
        <v>49</v>
      </c>
    </row>
    <row r="590" spans="1:12" x14ac:dyDescent="0.2">
      <c r="A590" t="s">
        <v>2460</v>
      </c>
      <c r="B590" t="s">
        <v>1665</v>
      </c>
      <c r="C590" t="s">
        <v>2461</v>
      </c>
      <c r="D590" t="s">
        <v>3161</v>
      </c>
      <c r="E590" t="s">
        <v>1507</v>
      </c>
      <c r="F590" t="s">
        <v>46</v>
      </c>
      <c r="G590" t="s">
        <v>47</v>
      </c>
      <c r="H590" t="s">
        <v>51</v>
      </c>
      <c r="I590" t="s">
        <v>2572</v>
      </c>
      <c r="J590" t="s">
        <v>2573</v>
      </c>
      <c r="K590" t="s">
        <v>48</v>
      </c>
      <c r="L590" t="s">
        <v>49</v>
      </c>
    </row>
    <row r="591" spans="1:12" x14ac:dyDescent="0.2">
      <c r="A591" t="s">
        <v>2462</v>
      </c>
      <c r="B591" t="s">
        <v>1667</v>
      </c>
      <c r="C591" t="s">
        <v>1423</v>
      </c>
      <c r="D591" t="s">
        <v>3162</v>
      </c>
      <c r="E591" t="s">
        <v>1510</v>
      </c>
      <c r="F591" t="s">
        <v>46</v>
      </c>
      <c r="G591" t="s">
        <v>47</v>
      </c>
      <c r="H591" t="s">
        <v>51</v>
      </c>
      <c r="I591" t="s">
        <v>2572</v>
      </c>
      <c r="J591" t="s">
        <v>2573</v>
      </c>
      <c r="K591" t="s">
        <v>48</v>
      </c>
      <c r="L591" t="s">
        <v>49</v>
      </c>
    </row>
    <row r="592" spans="1:12" x14ac:dyDescent="0.2">
      <c r="A592" t="s">
        <v>2463</v>
      </c>
      <c r="B592" t="s">
        <v>1667</v>
      </c>
      <c r="C592" t="s">
        <v>1600</v>
      </c>
      <c r="D592" t="s">
        <v>3163</v>
      </c>
      <c r="E592" t="s">
        <v>1514</v>
      </c>
      <c r="F592" t="s">
        <v>46</v>
      </c>
      <c r="G592" t="s">
        <v>47</v>
      </c>
      <c r="H592" t="s">
        <v>51</v>
      </c>
      <c r="I592" t="s">
        <v>2572</v>
      </c>
      <c r="J592" t="s">
        <v>2573</v>
      </c>
      <c r="K592" t="s">
        <v>48</v>
      </c>
      <c r="L592" t="s">
        <v>49</v>
      </c>
    </row>
    <row r="593" spans="1:12" x14ac:dyDescent="0.2">
      <c r="A593" t="s">
        <v>2464</v>
      </c>
      <c r="B593" t="s">
        <v>2465</v>
      </c>
      <c r="C593" t="s">
        <v>1420</v>
      </c>
      <c r="D593" t="s">
        <v>3164</v>
      </c>
      <c r="E593" t="s">
        <v>1518</v>
      </c>
      <c r="F593" t="s">
        <v>46</v>
      </c>
      <c r="G593" t="s">
        <v>47</v>
      </c>
      <c r="H593" t="s">
        <v>51</v>
      </c>
      <c r="I593" t="s">
        <v>2572</v>
      </c>
      <c r="J593" t="s">
        <v>2573</v>
      </c>
      <c r="K593" t="s">
        <v>48</v>
      </c>
      <c r="L593" t="s">
        <v>49</v>
      </c>
    </row>
    <row r="594" spans="1:12" x14ac:dyDescent="0.2">
      <c r="A594" t="s">
        <v>2466</v>
      </c>
      <c r="B594" t="s">
        <v>1785</v>
      </c>
      <c r="C594" t="s">
        <v>2165</v>
      </c>
      <c r="D594" t="s">
        <v>3165</v>
      </c>
      <c r="E594" t="s">
        <v>1522</v>
      </c>
      <c r="F594" t="s">
        <v>46</v>
      </c>
      <c r="G594" t="s">
        <v>47</v>
      </c>
      <c r="H594" t="s">
        <v>51</v>
      </c>
      <c r="I594" t="s">
        <v>2572</v>
      </c>
      <c r="J594" t="s">
        <v>2573</v>
      </c>
      <c r="K594" t="s">
        <v>48</v>
      </c>
      <c r="L594" t="s">
        <v>49</v>
      </c>
    </row>
    <row r="595" spans="1:12" x14ac:dyDescent="0.2">
      <c r="A595" t="s">
        <v>2467</v>
      </c>
      <c r="B595" t="s">
        <v>1785</v>
      </c>
      <c r="C595" t="s">
        <v>2468</v>
      </c>
      <c r="D595" t="s">
        <v>3166</v>
      </c>
      <c r="E595" t="s">
        <v>1526</v>
      </c>
      <c r="F595" t="s">
        <v>46</v>
      </c>
      <c r="G595" t="s">
        <v>47</v>
      </c>
      <c r="H595" t="s">
        <v>51</v>
      </c>
      <c r="I595" t="s">
        <v>2572</v>
      </c>
      <c r="J595" t="s">
        <v>2573</v>
      </c>
      <c r="K595" t="s">
        <v>48</v>
      </c>
      <c r="L595" t="s">
        <v>49</v>
      </c>
    </row>
    <row r="596" spans="1:12" x14ac:dyDescent="0.2">
      <c r="A596" t="s">
        <v>2469</v>
      </c>
      <c r="B596" t="s">
        <v>1785</v>
      </c>
      <c r="C596" t="s">
        <v>1791</v>
      </c>
      <c r="D596" t="s">
        <v>3167</v>
      </c>
      <c r="E596" t="s">
        <v>1530</v>
      </c>
      <c r="F596" t="s">
        <v>46</v>
      </c>
      <c r="G596" t="s">
        <v>47</v>
      </c>
      <c r="H596" t="s">
        <v>51</v>
      </c>
      <c r="I596" t="s">
        <v>2572</v>
      </c>
      <c r="J596" t="s">
        <v>2573</v>
      </c>
      <c r="K596" t="s">
        <v>48</v>
      </c>
      <c r="L596" t="s">
        <v>49</v>
      </c>
    </row>
    <row r="597" spans="1:12" x14ac:dyDescent="0.2">
      <c r="A597" t="s">
        <v>2470</v>
      </c>
      <c r="B597" t="s">
        <v>1672</v>
      </c>
      <c r="C597" t="s">
        <v>1462</v>
      </c>
      <c r="D597" t="s">
        <v>3168</v>
      </c>
      <c r="E597" t="s">
        <v>1533</v>
      </c>
      <c r="F597" t="s">
        <v>46</v>
      </c>
      <c r="G597" t="s">
        <v>47</v>
      </c>
      <c r="H597" t="s">
        <v>51</v>
      </c>
      <c r="I597" t="s">
        <v>2572</v>
      </c>
      <c r="J597" t="s">
        <v>2573</v>
      </c>
      <c r="K597" t="s">
        <v>48</v>
      </c>
      <c r="L597" t="s">
        <v>49</v>
      </c>
    </row>
    <row r="598" spans="1:12" x14ac:dyDescent="0.2">
      <c r="A598" t="s">
        <v>2471</v>
      </c>
      <c r="B598" t="s">
        <v>2140</v>
      </c>
      <c r="C598" t="s">
        <v>2472</v>
      </c>
      <c r="D598" t="s">
        <v>3169</v>
      </c>
      <c r="E598" t="s">
        <v>1536</v>
      </c>
      <c r="F598" t="s">
        <v>46</v>
      </c>
      <c r="G598" t="s">
        <v>47</v>
      </c>
      <c r="H598" t="s">
        <v>51</v>
      </c>
      <c r="I598" t="s">
        <v>2572</v>
      </c>
      <c r="J598" t="s">
        <v>2573</v>
      </c>
      <c r="K598" t="s">
        <v>48</v>
      </c>
      <c r="L598" t="s">
        <v>49</v>
      </c>
    </row>
    <row r="599" spans="1:12" x14ac:dyDescent="0.2">
      <c r="A599" t="s">
        <v>2473</v>
      </c>
      <c r="B599" t="s">
        <v>1676</v>
      </c>
      <c r="C599" t="s">
        <v>1394</v>
      </c>
      <c r="D599" t="s">
        <v>3170</v>
      </c>
      <c r="E599" t="s">
        <v>1539</v>
      </c>
      <c r="F599" t="s">
        <v>46</v>
      </c>
      <c r="G599" t="s">
        <v>47</v>
      </c>
      <c r="H599" t="s">
        <v>51</v>
      </c>
      <c r="I599" t="s">
        <v>2572</v>
      </c>
      <c r="J599" t="s">
        <v>2573</v>
      </c>
      <c r="K599" t="s">
        <v>48</v>
      </c>
      <c r="L599" t="s">
        <v>49</v>
      </c>
    </row>
    <row r="600" spans="1:12" x14ac:dyDescent="0.2">
      <c r="A600" t="s">
        <v>2474</v>
      </c>
      <c r="B600" t="s">
        <v>1681</v>
      </c>
      <c r="C600" t="s">
        <v>2475</v>
      </c>
      <c r="D600" t="s">
        <v>3171</v>
      </c>
      <c r="E600" t="s">
        <v>1543</v>
      </c>
      <c r="F600" t="s">
        <v>46</v>
      </c>
      <c r="G600" t="s">
        <v>47</v>
      </c>
      <c r="H600" t="s">
        <v>51</v>
      </c>
      <c r="I600" t="s">
        <v>2572</v>
      </c>
      <c r="J600" t="s">
        <v>2573</v>
      </c>
      <c r="K600" t="s">
        <v>48</v>
      </c>
      <c r="L600" t="s">
        <v>49</v>
      </c>
    </row>
    <row r="601" spans="1:12" x14ac:dyDescent="0.2">
      <c r="A601" t="s">
        <v>2476</v>
      </c>
      <c r="B601" t="s">
        <v>1681</v>
      </c>
      <c r="C601" t="s">
        <v>2477</v>
      </c>
      <c r="D601" t="s">
        <v>3172</v>
      </c>
      <c r="E601" t="s">
        <v>1546</v>
      </c>
      <c r="F601" t="s">
        <v>46</v>
      </c>
      <c r="G601" t="s">
        <v>47</v>
      </c>
      <c r="H601" t="s">
        <v>51</v>
      </c>
      <c r="I601" t="s">
        <v>2572</v>
      </c>
      <c r="J601" t="s">
        <v>2573</v>
      </c>
      <c r="K601" t="s">
        <v>48</v>
      </c>
      <c r="L601" t="s">
        <v>49</v>
      </c>
    </row>
    <row r="602" spans="1:12" x14ac:dyDescent="0.2">
      <c r="A602" t="s">
        <v>2478</v>
      </c>
      <c r="B602" t="s">
        <v>1681</v>
      </c>
      <c r="C602" t="s">
        <v>1976</v>
      </c>
      <c r="D602" t="s">
        <v>3173</v>
      </c>
      <c r="E602" t="s">
        <v>1549</v>
      </c>
      <c r="F602" t="s">
        <v>46</v>
      </c>
      <c r="G602" t="s">
        <v>47</v>
      </c>
      <c r="H602" t="s">
        <v>51</v>
      </c>
      <c r="I602" t="s">
        <v>2572</v>
      </c>
      <c r="J602" t="s">
        <v>2573</v>
      </c>
      <c r="K602" t="s">
        <v>48</v>
      </c>
      <c r="L602" t="s">
        <v>49</v>
      </c>
    </row>
    <row r="603" spans="1:12" x14ac:dyDescent="0.2">
      <c r="A603" t="s">
        <v>2479</v>
      </c>
      <c r="B603" t="s">
        <v>2068</v>
      </c>
      <c r="C603" t="s">
        <v>1423</v>
      </c>
      <c r="D603" t="s">
        <v>3174</v>
      </c>
      <c r="E603" t="s">
        <v>1553</v>
      </c>
      <c r="F603" t="s">
        <v>46</v>
      </c>
      <c r="G603" t="s">
        <v>47</v>
      </c>
      <c r="H603" t="s">
        <v>51</v>
      </c>
      <c r="I603" t="s">
        <v>2572</v>
      </c>
      <c r="J603" t="s">
        <v>2573</v>
      </c>
      <c r="K603" t="s">
        <v>48</v>
      </c>
      <c r="L603" t="s">
        <v>49</v>
      </c>
    </row>
    <row r="604" spans="1:12" x14ac:dyDescent="0.2">
      <c r="A604" t="s">
        <v>2480</v>
      </c>
      <c r="B604" t="s">
        <v>1694</v>
      </c>
      <c r="C604" t="s">
        <v>2481</v>
      </c>
      <c r="D604" t="s">
        <v>3175</v>
      </c>
      <c r="E604" t="s">
        <v>1557</v>
      </c>
      <c r="F604" t="s">
        <v>46</v>
      </c>
      <c r="G604" t="s">
        <v>47</v>
      </c>
      <c r="H604" t="s">
        <v>51</v>
      </c>
      <c r="I604" t="s">
        <v>2572</v>
      </c>
      <c r="J604" t="s">
        <v>2573</v>
      </c>
      <c r="K604" t="s">
        <v>48</v>
      </c>
      <c r="L604" t="s">
        <v>49</v>
      </c>
    </row>
    <row r="605" spans="1:12" x14ac:dyDescent="0.2">
      <c r="A605" t="s">
        <v>2482</v>
      </c>
      <c r="B605" t="s">
        <v>1694</v>
      </c>
      <c r="C605" t="s">
        <v>1600</v>
      </c>
      <c r="D605" t="s">
        <v>3176</v>
      </c>
      <c r="E605" t="s">
        <v>1561</v>
      </c>
      <c r="F605" t="s">
        <v>46</v>
      </c>
      <c r="G605" t="s">
        <v>47</v>
      </c>
      <c r="H605" t="s">
        <v>51</v>
      </c>
      <c r="I605" t="s">
        <v>2572</v>
      </c>
      <c r="J605" t="s">
        <v>2573</v>
      </c>
      <c r="K605" t="s">
        <v>48</v>
      </c>
      <c r="L605" t="s">
        <v>49</v>
      </c>
    </row>
    <row r="606" spans="1:12" x14ac:dyDescent="0.2">
      <c r="A606" t="s">
        <v>2483</v>
      </c>
      <c r="B606" t="s">
        <v>1795</v>
      </c>
      <c r="C606" t="s">
        <v>2004</v>
      </c>
      <c r="D606" t="s">
        <v>3177</v>
      </c>
      <c r="E606" t="s">
        <v>1564</v>
      </c>
      <c r="F606" t="s">
        <v>46</v>
      </c>
      <c r="G606" t="s">
        <v>47</v>
      </c>
      <c r="H606" t="s">
        <v>51</v>
      </c>
      <c r="I606" t="s">
        <v>2572</v>
      </c>
      <c r="J606" t="s">
        <v>2573</v>
      </c>
      <c r="K606" t="s">
        <v>48</v>
      </c>
      <c r="L606" t="s">
        <v>49</v>
      </c>
    </row>
    <row r="607" spans="1:12" x14ac:dyDescent="0.2">
      <c r="A607" t="s">
        <v>2484</v>
      </c>
      <c r="B607" t="s">
        <v>1795</v>
      </c>
      <c r="C607" t="s">
        <v>1659</v>
      </c>
      <c r="D607" t="s">
        <v>3178</v>
      </c>
      <c r="E607" t="s">
        <v>1567</v>
      </c>
      <c r="F607" t="s">
        <v>46</v>
      </c>
      <c r="G607" t="s">
        <v>47</v>
      </c>
      <c r="H607" t="s">
        <v>51</v>
      </c>
      <c r="I607" t="s">
        <v>2572</v>
      </c>
      <c r="J607" t="s">
        <v>2573</v>
      </c>
      <c r="K607" t="s">
        <v>48</v>
      </c>
      <c r="L607" t="s">
        <v>49</v>
      </c>
    </row>
    <row r="608" spans="1:12" x14ac:dyDescent="0.2">
      <c r="A608" t="s">
        <v>2485</v>
      </c>
      <c r="B608" t="s">
        <v>2266</v>
      </c>
      <c r="C608" t="s">
        <v>1600</v>
      </c>
      <c r="D608" t="s">
        <v>3179</v>
      </c>
      <c r="E608" t="s">
        <v>1570</v>
      </c>
      <c r="F608" t="s">
        <v>46</v>
      </c>
      <c r="G608" t="s">
        <v>47</v>
      </c>
      <c r="H608" t="s">
        <v>51</v>
      </c>
      <c r="I608" t="s">
        <v>2572</v>
      </c>
      <c r="J608" t="s">
        <v>2573</v>
      </c>
      <c r="K608" t="s">
        <v>48</v>
      </c>
      <c r="L608" t="s">
        <v>49</v>
      </c>
    </row>
    <row r="609" spans="1:12" x14ac:dyDescent="0.2">
      <c r="A609" t="s">
        <v>2486</v>
      </c>
      <c r="B609" t="s">
        <v>1701</v>
      </c>
      <c r="C609" t="s">
        <v>2487</v>
      </c>
      <c r="D609" t="s">
        <v>3180</v>
      </c>
      <c r="E609" t="s">
        <v>1573</v>
      </c>
      <c r="F609" t="s">
        <v>46</v>
      </c>
      <c r="G609" t="s">
        <v>47</v>
      </c>
      <c r="H609" t="s">
        <v>51</v>
      </c>
      <c r="I609" t="s">
        <v>2572</v>
      </c>
      <c r="J609" t="s">
        <v>2573</v>
      </c>
      <c r="K609" t="s">
        <v>48</v>
      </c>
      <c r="L609" t="s">
        <v>49</v>
      </c>
    </row>
    <row r="610" spans="1:12" x14ac:dyDescent="0.2">
      <c r="A610" t="s">
        <v>2488</v>
      </c>
      <c r="B610" t="s">
        <v>1708</v>
      </c>
      <c r="C610" t="s">
        <v>2106</v>
      </c>
      <c r="D610" t="s">
        <v>3181</v>
      </c>
      <c r="E610" t="s">
        <v>1576</v>
      </c>
      <c r="F610" t="s">
        <v>46</v>
      </c>
      <c r="G610" t="s">
        <v>47</v>
      </c>
      <c r="H610" t="s">
        <v>51</v>
      </c>
      <c r="I610" t="s">
        <v>2572</v>
      </c>
      <c r="J610" t="s">
        <v>2573</v>
      </c>
      <c r="K610" t="s">
        <v>48</v>
      </c>
      <c r="L610" t="s">
        <v>49</v>
      </c>
    </row>
    <row r="611" spans="1:12" x14ac:dyDescent="0.2">
      <c r="A611" t="s">
        <v>2489</v>
      </c>
      <c r="B611" t="s">
        <v>1711</v>
      </c>
      <c r="C611" t="s">
        <v>1844</v>
      </c>
      <c r="D611" t="s">
        <v>3182</v>
      </c>
      <c r="E611" t="s">
        <v>1579</v>
      </c>
      <c r="F611" t="s">
        <v>46</v>
      </c>
      <c r="G611" t="s">
        <v>47</v>
      </c>
      <c r="H611" t="s">
        <v>51</v>
      </c>
      <c r="I611" t="s">
        <v>2572</v>
      </c>
      <c r="J611" t="s">
        <v>2573</v>
      </c>
      <c r="K611" t="s">
        <v>48</v>
      </c>
      <c r="L611" t="s">
        <v>49</v>
      </c>
    </row>
    <row r="612" spans="1:12" x14ac:dyDescent="0.2">
      <c r="A612" t="s">
        <v>2490</v>
      </c>
      <c r="B612" t="s">
        <v>2001</v>
      </c>
      <c r="C612" t="s">
        <v>1600</v>
      </c>
      <c r="D612" t="s">
        <v>3183</v>
      </c>
      <c r="E612" t="s">
        <v>1583</v>
      </c>
      <c r="F612" t="s">
        <v>46</v>
      </c>
      <c r="G612" t="s">
        <v>47</v>
      </c>
      <c r="H612" t="s">
        <v>51</v>
      </c>
      <c r="I612" t="s">
        <v>2572</v>
      </c>
      <c r="J612" t="s">
        <v>2573</v>
      </c>
      <c r="K612" t="s">
        <v>48</v>
      </c>
      <c r="L612" t="s">
        <v>49</v>
      </c>
    </row>
    <row r="613" spans="1:12" x14ac:dyDescent="0.2">
      <c r="A613" t="s">
        <v>2491</v>
      </c>
      <c r="B613" t="s">
        <v>2270</v>
      </c>
      <c r="C613" t="s">
        <v>2492</v>
      </c>
      <c r="D613" t="s">
        <v>3184</v>
      </c>
      <c r="E613" t="s">
        <v>1586</v>
      </c>
      <c r="F613" t="s">
        <v>46</v>
      </c>
      <c r="G613" t="s">
        <v>47</v>
      </c>
      <c r="H613" t="s">
        <v>51</v>
      </c>
      <c r="I613" t="s">
        <v>2572</v>
      </c>
      <c r="J613" t="s">
        <v>2573</v>
      </c>
      <c r="K613" t="s">
        <v>48</v>
      </c>
      <c r="L613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2.75" x14ac:dyDescent="0.2"/>
  <cols>
    <col min="1" max="1" width="17.28515625" bestFit="1" customWidth="1"/>
    <col min="2" max="2" width="9.42578125" bestFit="1" customWidth="1"/>
    <col min="3" max="3" width="16.85546875" bestFit="1" customWidth="1"/>
    <col min="4" max="4" width="44.42578125" bestFit="1" customWidth="1"/>
    <col min="9" max="9" width="14.7109375" bestFit="1" customWidth="1"/>
    <col min="10" max="10" width="12.140625" bestFit="1" customWidth="1"/>
  </cols>
  <sheetData>
    <row r="1" spans="1:12" s="32" customFormat="1" x14ac:dyDescent="0.2">
      <c r="A1" s="32" t="s">
        <v>33</v>
      </c>
      <c r="B1" s="32" t="s">
        <v>34</v>
      </c>
      <c r="C1" s="32" t="s">
        <v>35</v>
      </c>
      <c r="D1" s="32" t="s">
        <v>36</v>
      </c>
      <c r="E1" s="32" t="s">
        <v>37</v>
      </c>
      <c r="F1" s="32" t="s">
        <v>38</v>
      </c>
      <c r="G1" s="32" t="s">
        <v>39</v>
      </c>
      <c r="H1" s="32" t="s">
        <v>50</v>
      </c>
      <c r="I1" s="32" t="s">
        <v>40</v>
      </c>
      <c r="J1" s="32" t="s">
        <v>41</v>
      </c>
      <c r="K1" s="32" t="s">
        <v>42</v>
      </c>
      <c r="L1" s="32" t="s">
        <v>43</v>
      </c>
    </row>
    <row r="2" spans="1:12" x14ac:dyDescent="0.2">
      <c r="A2" t="s">
        <v>2493</v>
      </c>
      <c r="B2" t="s">
        <v>91</v>
      </c>
      <c r="C2" t="s">
        <v>94</v>
      </c>
      <c r="D2" t="s">
        <v>3201</v>
      </c>
      <c r="E2" t="s">
        <v>1622</v>
      </c>
      <c r="F2" t="s">
        <v>46</v>
      </c>
      <c r="G2" t="s">
        <v>47</v>
      </c>
      <c r="H2" t="s">
        <v>51</v>
      </c>
      <c r="J2" t="s">
        <v>2573</v>
      </c>
      <c r="K2" t="s">
        <v>48</v>
      </c>
      <c r="L2" t="s">
        <v>49</v>
      </c>
    </row>
    <row r="3" spans="1:12" x14ac:dyDescent="0.2">
      <c r="A3" t="s">
        <v>2494</v>
      </c>
      <c r="B3" t="s">
        <v>1333</v>
      </c>
      <c r="C3" t="s">
        <v>2495</v>
      </c>
      <c r="D3" t="s">
        <v>3202</v>
      </c>
      <c r="E3" t="s">
        <v>45</v>
      </c>
      <c r="F3" t="s">
        <v>46</v>
      </c>
      <c r="G3" t="s">
        <v>47</v>
      </c>
      <c r="H3" t="s">
        <v>51</v>
      </c>
      <c r="I3" t="s">
        <v>3203</v>
      </c>
      <c r="J3" t="s">
        <v>2573</v>
      </c>
      <c r="K3" t="s">
        <v>48</v>
      </c>
      <c r="L3" t="s">
        <v>49</v>
      </c>
    </row>
    <row r="4" spans="1:12" x14ac:dyDescent="0.2">
      <c r="A4" t="s">
        <v>2496</v>
      </c>
      <c r="B4" t="s">
        <v>2035</v>
      </c>
      <c r="C4" t="s">
        <v>1844</v>
      </c>
      <c r="D4" t="s">
        <v>3204</v>
      </c>
      <c r="E4" t="s">
        <v>1335</v>
      </c>
      <c r="F4" t="s">
        <v>46</v>
      </c>
      <c r="G4" t="s">
        <v>47</v>
      </c>
      <c r="H4" t="s">
        <v>51</v>
      </c>
      <c r="I4" t="s">
        <v>3203</v>
      </c>
      <c r="J4" t="s">
        <v>2573</v>
      </c>
      <c r="K4" t="s">
        <v>48</v>
      </c>
      <c r="L4" t="s">
        <v>49</v>
      </c>
    </row>
    <row r="5" spans="1:12" x14ac:dyDescent="0.2">
      <c r="A5" t="s">
        <v>2497</v>
      </c>
      <c r="B5" t="s">
        <v>2499</v>
      </c>
      <c r="C5" t="s">
        <v>1391</v>
      </c>
      <c r="D5" t="s">
        <v>3211</v>
      </c>
      <c r="E5" t="s">
        <v>1338</v>
      </c>
      <c r="F5" t="s">
        <v>46</v>
      </c>
      <c r="G5" t="s">
        <v>47</v>
      </c>
      <c r="H5" t="s">
        <v>51</v>
      </c>
      <c r="I5" t="s">
        <v>3203</v>
      </c>
      <c r="J5" t="s">
        <v>2573</v>
      </c>
      <c r="K5" t="s">
        <v>48</v>
      </c>
      <c r="L5" t="s">
        <v>49</v>
      </c>
    </row>
    <row r="6" spans="1:12" x14ac:dyDescent="0.2">
      <c r="A6" t="s">
        <v>2498</v>
      </c>
      <c r="B6" t="s">
        <v>1739</v>
      </c>
      <c r="C6" t="s">
        <v>1435</v>
      </c>
      <c r="D6" t="s">
        <v>3212</v>
      </c>
      <c r="E6" t="s">
        <v>1341</v>
      </c>
      <c r="F6" t="s">
        <v>46</v>
      </c>
      <c r="G6" t="s">
        <v>47</v>
      </c>
      <c r="H6" t="s">
        <v>51</v>
      </c>
      <c r="I6" t="s">
        <v>3203</v>
      </c>
      <c r="J6" t="s">
        <v>2573</v>
      </c>
      <c r="K6" t="s">
        <v>48</v>
      </c>
      <c r="L6" t="s">
        <v>49</v>
      </c>
    </row>
    <row r="7" spans="1:12" x14ac:dyDescent="0.2">
      <c r="A7" t="s">
        <v>2500</v>
      </c>
      <c r="B7" t="s">
        <v>1885</v>
      </c>
      <c r="C7" t="s">
        <v>1435</v>
      </c>
      <c r="D7" t="s">
        <v>3213</v>
      </c>
      <c r="E7" t="s">
        <v>1344</v>
      </c>
      <c r="F7" t="s">
        <v>46</v>
      </c>
      <c r="G7" t="s">
        <v>47</v>
      </c>
      <c r="H7" t="s">
        <v>51</v>
      </c>
      <c r="I7" t="s">
        <v>3203</v>
      </c>
      <c r="J7" t="s">
        <v>2573</v>
      </c>
      <c r="K7" t="s">
        <v>48</v>
      </c>
      <c r="L7" t="s">
        <v>49</v>
      </c>
    </row>
    <row r="8" spans="1:12" x14ac:dyDescent="0.2">
      <c r="A8" t="s">
        <v>2501</v>
      </c>
      <c r="B8" t="s">
        <v>1441</v>
      </c>
      <c r="C8" t="s">
        <v>2505</v>
      </c>
      <c r="D8" t="s">
        <v>3214</v>
      </c>
      <c r="E8" t="s">
        <v>1347</v>
      </c>
      <c r="F8" t="s">
        <v>46</v>
      </c>
      <c r="G8" t="s">
        <v>47</v>
      </c>
      <c r="H8" t="s">
        <v>51</v>
      </c>
      <c r="I8" t="s">
        <v>3203</v>
      </c>
      <c r="J8" t="s">
        <v>2573</v>
      </c>
      <c r="K8" t="s">
        <v>48</v>
      </c>
      <c r="L8" t="s">
        <v>49</v>
      </c>
    </row>
    <row r="9" spans="1:12" x14ac:dyDescent="0.2">
      <c r="A9" t="s">
        <v>2502</v>
      </c>
      <c r="B9" t="s">
        <v>1441</v>
      </c>
      <c r="C9" t="s">
        <v>1394</v>
      </c>
      <c r="D9" t="s">
        <v>3215</v>
      </c>
      <c r="E9" t="s">
        <v>1350</v>
      </c>
      <c r="F9" t="s">
        <v>46</v>
      </c>
      <c r="G9" t="s">
        <v>47</v>
      </c>
      <c r="H9" t="s">
        <v>51</v>
      </c>
      <c r="I9" t="s">
        <v>3203</v>
      </c>
      <c r="J9" t="s">
        <v>2573</v>
      </c>
      <c r="K9" t="s">
        <v>48</v>
      </c>
      <c r="L9" t="s">
        <v>49</v>
      </c>
    </row>
    <row r="10" spans="1:12" x14ac:dyDescent="0.2">
      <c r="A10" t="s">
        <v>2503</v>
      </c>
      <c r="B10" t="s">
        <v>1441</v>
      </c>
      <c r="C10" t="s">
        <v>2505</v>
      </c>
      <c r="D10" t="s">
        <v>3216</v>
      </c>
      <c r="E10" t="s">
        <v>1353</v>
      </c>
      <c r="F10" t="s">
        <v>46</v>
      </c>
      <c r="G10" t="s">
        <v>47</v>
      </c>
      <c r="H10" t="s">
        <v>51</v>
      </c>
      <c r="I10" t="s">
        <v>3203</v>
      </c>
      <c r="J10" t="s">
        <v>2573</v>
      </c>
      <c r="K10" t="s">
        <v>48</v>
      </c>
      <c r="L10" t="s">
        <v>49</v>
      </c>
    </row>
    <row r="11" spans="1:12" x14ac:dyDescent="0.2">
      <c r="A11" t="s">
        <v>2504</v>
      </c>
      <c r="B11" t="s">
        <v>1461</v>
      </c>
      <c r="C11" t="s">
        <v>2510</v>
      </c>
      <c r="D11" t="s">
        <v>3217</v>
      </c>
      <c r="E11" t="s">
        <v>1356</v>
      </c>
      <c r="F11" t="s">
        <v>46</v>
      </c>
      <c r="G11" t="s">
        <v>47</v>
      </c>
      <c r="H11" t="s">
        <v>51</v>
      </c>
      <c r="I11" t="s">
        <v>3203</v>
      </c>
      <c r="J11" t="s">
        <v>2573</v>
      </c>
      <c r="K11" t="s">
        <v>48</v>
      </c>
      <c r="L11" t="s">
        <v>49</v>
      </c>
    </row>
    <row r="12" spans="1:12" x14ac:dyDescent="0.2">
      <c r="A12" t="s">
        <v>2506</v>
      </c>
      <c r="B12" t="s">
        <v>1461</v>
      </c>
      <c r="C12" t="s">
        <v>1786</v>
      </c>
      <c r="D12" t="s">
        <v>3218</v>
      </c>
      <c r="E12" t="s">
        <v>1359</v>
      </c>
      <c r="F12" t="s">
        <v>46</v>
      </c>
      <c r="G12" t="s">
        <v>47</v>
      </c>
      <c r="H12" t="s">
        <v>51</v>
      </c>
      <c r="I12" t="s">
        <v>3203</v>
      </c>
      <c r="J12" t="s">
        <v>2573</v>
      </c>
      <c r="K12" t="s">
        <v>48</v>
      </c>
      <c r="L12" t="s">
        <v>49</v>
      </c>
    </row>
    <row r="13" spans="1:12" x14ac:dyDescent="0.2">
      <c r="A13" t="s">
        <v>2507</v>
      </c>
      <c r="B13" t="s">
        <v>1461</v>
      </c>
      <c r="C13" t="s">
        <v>2510</v>
      </c>
      <c r="D13" t="s">
        <v>3219</v>
      </c>
      <c r="E13" t="s">
        <v>1362</v>
      </c>
      <c r="F13" t="s">
        <v>46</v>
      </c>
      <c r="G13" t="s">
        <v>47</v>
      </c>
      <c r="H13" t="s">
        <v>51</v>
      </c>
      <c r="I13" t="s">
        <v>3203</v>
      </c>
      <c r="J13" t="s">
        <v>2573</v>
      </c>
      <c r="K13" t="s">
        <v>48</v>
      </c>
      <c r="L13" t="s">
        <v>49</v>
      </c>
    </row>
    <row r="14" spans="1:12" x14ac:dyDescent="0.2">
      <c r="A14" t="s">
        <v>2508</v>
      </c>
      <c r="B14" t="s">
        <v>1450</v>
      </c>
      <c r="C14" t="s">
        <v>2468</v>
      </c>
      <c r="D14" t="s">
        <v>3220</v>
      </c>
      <c r="E14" t="s">
        <v>1365</v>
      </c>
      <c r="F14" t="s">
        <v>46</v>
      </c>
      <c r="G14" t="s">
        <v>47</v>
      </c>
      <c r="H14" t="s">
        <v>51</v>
      </c>
      <c r="I14" t="s">
        <v>3203</v>
      </c>
      <c r="J14" t="s">
        <v>2573</v>
      </c>
      <c r="K14" t="s">
        <v>48</v>
      </c>
      <c r="L14" t="s">
        <v>49</v>
      </c>
    </row>
    <row r="15" spans="1:12" x14ac:dyDescent="0.2">
      <c r="A15" t="s">
        <v>2509</v>
      </c>
      <c r="B15" t="s">
        <v>1821</v>
      </c>
      <c r="C15" t="s">
        <v>1435</v>
      </c>
      <c r="D15" t="s">
        <v>3221</v>
      </c>
      <c r="E15" t="s">
        <v>1368</v>
      </c>
      <c r="F15" t="s">
        <v>46</v>
      </c>
      <c r="G15" t="s">
        <v>47</v>
      </c>
      <c r="H15" t="s">
        <v>51</v>
      </c>
      <c r="I15" t="s">
        <v>3203</v>
      </c>
      <c r="J15" t="s">
        <v>2573</v>
      </c>
      <c r="K15" t="s">
        <v>48</v>
      </c>
      <c r="L15" t="s">
        <v>49</v>
      </c>
    </row>
    <row r="16" spans="1:12" x14ac:dyDescent="0.2">
      <c r="A16" t="s">
        <v>2511</v>
      </c>
      <c r="B16" t="s">
        <v>1474</v>
      </c>
      <c r="C16" t="s">
        <v>2518</v>
      </c>
      <c r="D16" t="s">
        <v>3222</v>
      </c>
      <c r="E16" t="s">
        <v>1371</v>
      </c>
      <c r="F16" t="s">
        <v>46</v>
      </c>
      <c r="G16" t="s">
        <v>47</v>
      </c>
      <c r="H16" t="s">
        <v>51</v>
      </c>
      <c r="I16" t="s">
        <v>3203</v>
      </c>
      <c r="J16" t="s">
        <v>2573</v>
      </c>
      <c r="K16" t="s">
        <v>48</v>
      </c>
      <c r="L16" t="s">
        <v>49</v>
      </c>
    </row>
    <row r="17" spans="1:12" x14ac:dyDescent="0.2">
      <c r="A17" t="s">
        <v>2512</v>
      </c>
      <c r="B17" t="s">
        <v>1474</v>
      </c>
      <c r="C17" t="s">
        <v>1847</v>
      </c>
      <c r="D17" t="s">
        <v>3223</v>
      </c>
      <c r="E17" t="s">
        <v>1373</v>
      </c>
      <c r="F17" t="s">
        <v>46</v>
      </c>
      <c r="G17" t="s">
        <v>47</v>
      </c>
      <c r="H17" t="s">
        <v>51</v>
      </c>
      <c r="I17" t="s">
        <v>3203</v>
      </c>
      <c r="J17" t="s">
        <v>2573</v>
      </c>
      <c r="K17" t="s">
        <v>48</v>
      </c>
      <c r="L17" t="s">
        <v>49</v>
      </c>
    </row>
    <row r="18" spans="1:12" x14ac:dyDescent="0.2">
      <c r="A18" t="s">
        <v>2513</v>
      </c>
      <c r="B18" t="s">
        <v>1501</v>
      </c>
      <c r="C18" t="s">
        <v>2522</v>
      </c>
      <c r="D18" t="s">
        <v>3224</v>
      </c>
      <c r="E18" t="s">
        <v>1376</v>
      </c>
      <c r="F18" t="s">
        <v>46</v>
      </c>
      <c r="G18" t="s">
        <v>47</v>
      </c>
      <c r="H18" t="s">
        <v>51</v>
      </c>
      <c r="I18" t="s">
        <v>3203</v>
      </c>
      <c r="J18" t="s">
        <v>2573</v>
      </c>
      <c r="K18" t="s">
        <v>48</v>
      </c>
      <c r="L18" t="s">
        <v>49</v>
      </c>
    </row>
    <row r="19" spans="1:12" x14ac:dyDescent="0.2">
      <c r="A19" t="s">
        <v>2514</v>
      </c>
      <c r="B19" t="s">
        <v>1512</v>
      </c>
      <c r="C19" t="s">
        <v>1462</v>
      </c>
      <c r="D19" t="s">
        <v>3225</v>
      </c>
      <c r="E19" t="s">
        <v>1380</v>
      </c>
      <c r="F19" t="s">
        <v>46</v>
      </c>
      <c r="G19" t="s">
        <v>47</v>
      </c>
      <c r="H19" t="s">
        <v>51</v>
      </c>
      <c r="I19" t="s">
        <v>3203</v>
      </c>
      <c r="J19" t="s">
        <v>2573</v>
      </c>
      <c r="K19" t="s">
        <v>48</v>
      </c>
      <c r="L19" t="s">
        <v>49</v>
      </c>
    </row>
    <row r="20" spans="1:12" x14ac:dyDescent="0.2">
      <c r="A20" t="s">
        <v>2515</v>
      </c>
      <c r="B20" t="s">
        <v>1838</v>
      </c>
      <c r="C20" t="s">
        <v>2527</v>
      </c>
      <c r="D20" t="s">
        <v>3226</v>
      </c>
      <c r="E20" t="s">
        <v>1384</v>
      </c>
      <c r="F20" t="s">
        <v>46</v>
      </c>
      <c r="G20" t="s">
        <v>47</v>
      </c>
      <c r="H20" t="s">
        <v>51</v>
      </c>
      <c r="I20" t="s">
        <v>3203</v>
      </c>
      <c r="J20" t="s">
        <v>2573</v>
      </c>
      <c r="K20" t="s">
        <v>48</v>
      </c>
      <c r="L20" t="s">
        <v>49</v>
      </c>
    </row>
    <row r="21" spans="1:12" x14ac:dyDescent="0.2">
      <c r="A21" t="s">
        <v>2516</v>
      </c>
      <c r="B21" t="s">
        <v>1538</v>
      </c>
      <c r="C21" t="s">
        <v>1465</v>
      </c>
      <c r="D21" t="s">
        <v>3227</v>
      </c>
      <c r="E21" t="s">
        <v>1388</v>
      </c>
      <c r="F21" t="s">
        <v>46</v>
      </c>
      <c r="G21" t="s">
        <v>47</v>
      </c>
      <c r="H21" t="s">
        <v>51</v>
      </c>
      <c r="I21" t="s">
        <v>3203</v>
      </c>
      <c r="J21" t="s">
        <v>2573</v>
      </c>
      <c r="K21" t="s">
        <v>48</v>
      </c>
      <c r="L21" t="s">
        <v>49</v>
      </c>
    </row>
    <row r="22" spans="1:12" x14ac:dyDescent="0.2">
      <c r="A22" t="s">
        <v>2517</v>
      </c>
      <c r="B22" t="s">
        <v>1538</v>
      </c>
      <c r="C22" t="s">
        <v>2533</v>
      </c>
      <c r="D22" t="s">
        <v>3228</v>
      </c>
      <c r="E22" t="s">
        <v>1392</v>
      </c>
      <c r="F22" t="s">
        <v>46</v>
      </c>
      <c r="G22" t="s">
        <v>47</v>
      </c>
      <c r="H22" t="s">
        <v>51</v>
      </c>
      <c r="I22" t="s">
        <v>3203</v>
      </c>
      <c r="J22" t="s">
        <v>2573</v>
      </c>
      <c r="K22" t="s">
        <v>48</v>
      </c>
      <c r="L22" t="s">
        <v>49</v>
      </c>
    </row>
    <row r="23" spans="1:12" x14ac:dyDescent="0.2">
      <c r="A23" t="s">
        <v>2519</v>
      </c>
      <c r="B23" t="s">
        <v>1538</v>
      </c>
      <c r="C23" t="s">
        <v>2240</v>
      </c>
      <c r="D23" t="s">
        <v>3229</v>
      </c>
      <c r="E23" t="s">
        <v>1395</v>
      </c>
      <c r="F23" t="s">
        <v>46</v>
      </c>
      <c r="G23" t="s">
        <v>47</v>
      </c>
      <c r="H23" t="s">
        <v>51</v>
      </c>
      <c r="I23" t="s">
        <v>3203</v>
      </c>
      <c r="J23" t="s">
        <v>2573</v>
      </c>
      <c r="K23" t="s">
        <v>48</v>
      </c>
      <c r="L23" t="s">
        <v>49</v>
      </c>
    </row>
    <row r="24" spans="1:12" x14ac:dyDescent="0.2">
      <c r="A24" t="s">
        <v>2520</v>
      </c>
      <c r="B24" t="s">
        <v>1849</v>
      </c>
      <c r="C24" t="s">
        <v>1726</v>
      </c>
      <c r="D24" t="s">
        <v>3230</v>
      </c>
      <c r="E24" t="s">
        <v>1399</v>
      </c>
      <c r="F24" t="s">
        <v>46</v>
      </c>
      <c r="G24" t="s">
        <v>47</v>
      </c>
      <c r="H24" t="s">
        <v>51</v>
      </c>
      <c r="I24" t="s">
        <v>3203</v>
      </c>
      <c r="J24" t="s">
        <v>2573</v>
      </c>
      <c r="K24" t="s">
        <v>48</v>
      </c>
      <c r="L24" t="s">
        <v>49</v>
      </c>
    </row>
    <row r="25" spans="1:12" x14ac:dyDescent="0.2">
      <c r="A25" t="s">
        <v>2521</v>
      </c>
      <c r="B25" t="s">
        <v>1853</v>
      </c>
      <c r="C25" t="s">
        <v>2538</v>
      </c>
      <c r="D25" t="s">
        <v>3231</v>
      </c>
      <c r="E25" t="s">
        <v>1403</v>
      </c>
      <c r="F25" t="s">
        <v>46</v>
      </c>
      <c r="G25" t="s">
        <v>47</v>
      </c>
      <c r="H25" t="s">
        <v>51</v>
      </c>
      <c r="I25" t="s">
        <v>3203</v>
      </c>
      <c r="J25" t="s">
        <v>2573</v>
      </c>
      <c r="K25" t="s">
        <v>48</v>
      </c>
      <c r="L25" t="s">
        <v>49</v>
      </c>
    </row>
    <row r="26" spans="1:12" x14ac:dyDescent="0.2">
      <c r="A26" t="s">
        <v>2523</v>
      </c>
      <c r="B26" t="s">
        <v>2540</v>
      </c>
      <c r="C26" t="s">
        <v>1435</v>
      </c>
      <c r="D26" t="s">
        <v>3232</v>
      </c>
      <c r="E26" t="s">
        <v>1406</v>
      </c>
      <c r="F26" t="s">
        <v>46</v>
      </c>
      <c r="G26" t="s">
        <v>47</v>
      </c>
      <c r="H26" t="s">
        <v>51</v>
      </c>
      <c r="I26" t="s">
        <v>3203</v>
      </c>
      <c r="J26" t="s">
        <v>2573</v>
      </c>
      <c r="K26" t="s">
        <v>48</v>
      </c>
      <c r="L26" t="s">
        <v>49</v>
      </c>
    </row>
    <row r="27" spans="1:12" x14ac:dyDescent="0.2">
      <c r="A27" t="s">
        <v>2524</v>
      </c>
      <c r="B27" t="s">
        <v>2540</v>
      </c>
      <c r="C27" t="s">
        <v>2542</v>
      </c>
      <c r="D27" t="s">
        <v>3233</v>
      </c>
      <c r="E27" t="s">
        <v>1409</v>
      </c>
      <c r="F27" t="s">
        <v>46</v>
      </c>
      <c r="G27" t="s">
        <v>47</v>
      </c>
      <c r="H27" t="s">
        <v>51</v>
      </c>
      <c r="I27" t="s">
        <v>3203</v>
      </c>
      <c r="J27" t="s">
        <v>2573</v>
      </c>
      <c r="K27" t="s">
        <v>48</v>
      </c>
      <c r="L27" t="s">
        <v>49</v>
      </c>
    </row>
    <row r="28" spans="1:12" x14ac:dyDescent="0.2">
      <c r="A28" t="s">
        <v>2525</v>
      </c>
      <c r="B28" t="s">
        <v>2545</v>
      </c>
      <c r="C28" t="s">
        <v>2546</v>
      </c>
      <c r="D28" t="s">
        <v>3234</v>
      </c>
      <c r="E28" t="s">
        <v>1412</v>
      </c>
      <c r="F28" t="s">
        <v>46</v>
      </c>
      <c r="G28" t="s">
        <v>47</v>
      </c>
      <c r="H28" t="s">
        <v>51</v>
      </c>
      <c r="I28" t="s">
        <v>3203</v>
      </c>
      <c r="J28" t="s">
        <v>2573</v>
      </c>
      <c r="K28" t="s">
        <v>48</v>
      </c>
      <c r="L28" t="s">
        <v>49</v>
      </c>
    </row>
    <row r="29" spans="1:12" x14ac:dyDescent="0.2">
      <c r="A29" t="s">
        <v>2526</v>
      </c>
      <c r="B29" t="s">
        <v>1905</v>
      </c>
      <c r="C29" t="s">
        <v>2549</v>
      </c>
      <c r="D29" t="s">
        <v>3235</v>
      </c>
      <c r="E29" t="s">
        <v>1414</v>
      </c>
      <c r="F29" t="s">
        <v>46</v>
      </c>
      <c r="G29" t="s">
        <v>47</v>
      </c>
      <c r="H29" t="s">
        <v>51</v>
      </c>
      <c r="I29" t="s">
        <v>3203</v>
      </c>
      <c r="J29" t="s">
        <v>2573</v>
      </c>
      <c r="K29" t="s">
        <v>48</v>
      </c>
      <c r="L29" t="s">
        <v>49</v>
      </c>
    </row>
    <row r="30" spans="1:12" x14ac:dyDescent="0.2">
      <c r="A30" t="s">
        <v>2528</v>
      </c>
      <c r="B30" t="s">
        <v>2122</v>
      </c>
      <c r="C30" t="s">
        <v>1465</v>
      </c>
      <c r="D30" t="s">
        <v>3236</v>
      </c>
      <c r="E30" t="s">
        <v>1417</v>
      </c>
      <c r="F30" t="s">
        <v>46</v>
      </c>
      <c r="G30" t="s">
        <v>47</v>
      </c>
      <c r="H30" t="s">
        <v>51</v>
      </c>
      <c r="I30" t="s">
        <v>3203</v>
      </c>
      <c r="J30" t="s">
        <v>2573</v>
      </c>
      <c r="K30" t="s">
        <v>48</v>
      </c>
      <c r="L30" t="s">
        <v>49</v>
      </c>
    </row>
    <row r="31" spans="1:12" x14ac:dyDescent="0.2">
      <c r="A31" t="s">
        <v>2529</v>
      </c>
      <c r="B31" t="s">
        <v>1626</v>
      </c>
      <c r="C31" t="s">
        <v>1435</v>
      </c>
      <c r="D31" t="s">
        <v>3237</v>
      </c>
      <c r="E31" t="s">
        <v>1421</v>
      </c>
      <c r="F31" t="s">
        <v>46</v>
      </c>
      <c r="G31" t="s">
        <v>47</v>
      </c>
      <c r="H31" t="s">
        <v>51</v>
      </c>
      <c r="I31" t="s">
        <v>3203</v>
      </c>
      <c r="J31" t="s">
        <v>2573</v>
      </c>
      <c r="K31" t="s">
        <v>48</v>
      </c>
      <c r="L31" t="s">
        <v>49</v>
      </c>
    </row>
    <row r="32" spans="1:12" x14ac:dyDescent="0.2">
      <c r="A32" t="s">
        <v>2530</v>
      </c>
      <c r="B32" t="s">
        <v>2552</v>
      </c>
      <c r="C32" t="s">
        <v>2332</v>
      </c>
      <c r="D32" t="s">
        <v>3238</v>
      </c>
      <c r="E32" t="s">
        <v>1424</v>
      </c>
      <c r="F32" t="s">
        <v>46</v>
      </c>
      <c r="G32" t="s">
        <v>47</v>
      </c>
      <c r="H32" t="s">
        <v>51</v>
      </c>
      <c r="I32" t="s">
        <v>3203</v>
      </c>
      <c r="J32" t="s">
        <v>2573</v>
      </c>
      <c r="K32" t="s">
        <v>48</v>
      </c>
      <c r="L32" t="s">
        <v>49</v>
      </c>
    </row>
    <row r="33" spans="1:12" x14ac:dyDescent="0.2">
      <c r="A33" t="s">
        <v>2531</v>
      </c>
      <c r="B33" t="s">
        <v>2553</v>
      </c>
      <c r="C33" t="s">
        <v>2538</v>
      </c>
      <c r="D33" t="s">
        <v>3239</v>
      </c>
      <c r="E33" t="s">
        <v>1428</v>
      </c>
      <c r="F33" t="s">
        <v>46</v>
      </c>
      <c r="G33" t="s">
        <v>47</v>
      </c>
      <c r="H33" t="s">
        <v>51</v>
      </c>
      <c r="I33" t="s">
        <v>3203</v>
      </c>
      <c r="J33" t="s">
        <v>2573</v>
      </c>
      <c r="K33" t="s">
        <v>48</v>
      </c>
      <c r="L33" t="s">
        <v>49</v>
      </c>
    </row>
    <row r="34" spans="1:12" x14ac:dyDescent="0.2">
      <c r="A34" t="s">
        <v>2532</v>
      </c>
      <c r="B34" t="s">
        <v>2553</v>
      </c>
      <c r="C34" t="s">
        <v>1435</v>
      </c>
      <c r="D34" t="s">
        <v>3240</v>
      </c>
      <c r="E34" t="s">
        <v>1432</v>
      </c>
      <c r="F34" t="s">
        <v>46</v>
      </c>
      <c r="G34" t="s">
        <v>47</v>
      </c>
      <c r="H34" t="s">
        <v>51</v>
      </c>
      <c r="I34" t="s">
        <v>3203</v>
      </c>
      <c r="J34" t="s">
        <v>2573</v>
      </c>
      <c r="K34" t="s">
        <v>48</v>
      </c>
      <c r="L34" t="s">
        <v>49</v>
      </c>
    </row>
    <row r="35" spans="1:12" x14ac:dyDescent="0.2">
      <c r="A35" t="s">
        <v>2534</v>
      </c>
      <c r="B35" t="s">
        <v>2437</v>
      </c>
      <c r="C35" t="s">
        <v>1851</v>
      </c>
      <c r="D35" t="s">
        <v>3241</v>
      </c>
      <c r="E35" t="s">
        <v>1436</v>
      </c>
      <c r="F35" t="s">
        <v>46</v>
      </c>
      <c r="G35" t="s">
        <v>47</v>
      </c>
      <c r="H35" t="s">
        <v>51</v>
      </c>
      <c r="I35" t="s">
        <v>3203</v>
      </c>
      <c r="J35" t="s">
        <v>2573</v>
      </c>
      <c r="K35" t="s">
        <v>48</v>
      </c>
      <c r="L35" t="s">
        <v>49</v>
      </c>
    </row>
    <row r="36" spans="1:12" x14ac:dyDescent="0.2">
      <c r="A36" t="s">
        <v>2535</v>
      </c>
      <c r="B36" t="s">
        <v>1649</v>
      </c>
      <c r="C36" t="s">
        <v>2554</v>
      </c>
      <c r="D36" t="s">
        <v>3242</v>
      </c>
      <c r="E36" t="s">
        <v>1439</v>
      </c>
      <c r="F36" t="s">
        <v>46</v>
      </c>
      <c r="G36" t="s">
        <v>47</v>
      </c>
      <c r="H36" t="s">
        <v>51</v>
      </c>
      <c r="I36" t="s">
        <v>3203</v>
      </c>
      <c r="J36" t="s">
        <v>2573</v>
      </c>
      <c r="K36" t="s">
        <v>48</v>
      </c>
      <c r="L36" t="s">
        <v>49</v>
      </c>
    </row>
    <row r="37" spans="1:12" x14ac:dyDescent="0.2">
      <c r="A37" t="s">
        <v>2536</v>
      </c>
      <c r="B37" t="s">
        <v>2555</v>
      </c>
      <c r="C37" t="s">
        <v>1454</v>
      </c>
      <c r="D37" t="s">
        <v>3243</v>
      </c>
      <c r="E37" t="s">
        <v>1442</v>
      </c>
      <c r="F37" t="s">
        <v>46</v>
      </c>
      <c r="G37" t="s">
        <v>47</v>
      </c>
      <c r="H37" t="s">
        <v>51</v>
      </c>
      <c r="I37" t="s">
        <v>3203</v>
      </c>
      <c r="J37" t="s">
        <v>2573</v>
      </c>
      <c r="K37" t="s">
        <v>48</v>
      </c>
      <c r="L37" t="s">
        <v>49</v>
      </c>
    </row>
    <row r="38" spans="1:12" x14ac:dyDescent="0.2">
      <c r="A38" t="s">
        <v>2537</v>
      </c>
      <c r="B38" t="s">
        <v>1661</v>
      </c>
      <c r="C38" t="s">
        <v>2556</v>
      </c>
      <c r="D38" t="s">
        <v>3244</v>
      </c>
      <c r="E38" t="s">
        <v>1445</v>
      </c>
      <c r="F38" t="s">
        <v>46</v>
      </c>
      <c r="G38" t="s">
        <v>47</v>
      </c>
      <c r="H38" t="s">
        <v>51</v>
      </c>
      <c r="I38" t="s">
        <v>3203</v>
      </c>
      <c r="J38" t="s">
        <v>2573</v>
      </c>
      <c r="K38" t="s">
        <v>48</v>
      </c>
      <c r="L38" t="s">
        <v>49</v>
      </c>
    </row>
    <row r="39" spans="1:12" x14ac:dyDescent="0.2">
      <c r="A39" t="s">
        <v>2539</v>
      </c>
      <c r="B39" t="s">
        <v>1661</v>
      </c>
      <c r="C39" t="s">
        <v>1566</v>
      </c>
      <c r="D39" t="s">
        <v>3245</v>
      </c>
      <c r="E39" t="s">
        <v>1448</v>
      </c>
      <c r="F39" t="s">
        <v>46</v>
      </c>
      <c r="G39" t="s">
        <v>47</v>
      </c>
      <c r="H39" t="s">
        <v>51</v>
      </c>
      <c r="I39" t="s">
        <v>3203</v>
      </c>
      <c r="J39" t="s">
        <v>2573</v>
      </c>
      <c r="K39" t="s">
        <v>48</v>
      </c>
      <c r="L39" t="s">
        <v>49</v>
      </c>
    </row>
    <row r="40" spans="1:12" x14ac:dyDescent="0.2">
      <c r="A40" t="s">
        <v>2541</v>
      </c>
      <c r="B40" t="s">
        <v>1672</v>
      </c>
      <c r="C40" t="s">
        <v>1471</v>
      </c>
      <c r="D40" t="s">
        <v>3246</v>
      </c>
      <c r="E40" t="s">
        <v>1452</v>
      </c>
      <c r="F40" t="s">
        <v>46</v>
      </c>
      <c r="G40" t="s">
        <v>47</v>
      </c>
      <c r="H40" t="s">
        <v>51</v>
      </c>
      <c r="I40" t="s">
        <v>3203</v>
      </c>
      <c r="J40" t="s">
        <v>2573</v>
      </c>
      <c r="K40" t="s">
        <v>48</v>
      </c>
      <c r="L40" t="s">
        <v>49</v>
      </c>
    </row>
    <row r="41" spans="1:12" x14ac:dyDescent="0.2">
      <c r="A41" t="s">
        <v>2543</v>
      </c>
      <c r="B41" t="s">
        <v>1672</v>
      </c>
      <c r="C41" t="s">
        <v>1435</v>
      </c>
      <c r="D41" t="s">
        <v>3247</v>
      </c>
      <c r="E41" t="s">
        <v>1455</v>
      </c>
      <c r="F41" t="s">
        <v>46</v>
      </c>
      <c r="G41" t="s">
        <v>47</v>
      </c>
      <c r="H41" t="s">
        <v>51</v>
      </c>
      <c r="I41" t="s">
        <v>3203</v>
      </c>
      <c r="J41" t="s">
        <v>2573</v>
      </c>
      <c r="K41" t="s">
        <v>48</v>
      </c>
      <c r="L41" t="s">
        <v>49</v>
      </c>
    </row>
    <row r="42" spans="1:12" x14ac:dyDescent="0.2">
      <c r="A42" t="s">
        <v>2544</v>
      </c>
      <c r="B42" t="s">
        <v>1672</v>
      </c>
      <c r="C42" t="s">
        <v>1471</v>
      </c>
      <c r="D42" t="s">
        <v>3248</v>
      </c>
      <c r="E42" t="s">
        <v>1459</v>
      </c>
      <c r="F42" t="s">
        <v>46</v>
      </c>
      <c r="G42" t="s">
        <v>47</v>
      </c>
      <c r="H42" t="s">
        <v>51</v>
      </c>
      <c r="I42" t="s">
        <v>3203</v>
      </c>
      <c r="J42" t="s">
        <v>2573</v>
      </c>
      <c r="K42" t="s">
        <v>48</v>
      </c>
      <c r="L42" t="s">
        <v>49</v>
      </c>
    </row>
    <row r="43" spans="1:12" x14ac:dyDescent="0.2">
      <c r="A43" t="s">
        <v>2547</v>
      </c>
      <c r="B43" t="s">
        <v>1785</v>
      </c>
      <c r="C43" t="s">
        <v>2384</v>
      </c>
      <c r="D43" t="s">
        <v>3249</v>
      </c>
      <c r="E43" t="s">
        <v>1463</v>
      </c>
      <c r="F43" t="s">
        <v>46</v>
      </c>
      <c r="G43" t="s">
        <v>47</v>
      </c>
      <c r="H43" t="s">
        <v>51</v>
      </c>
      <c r="I43" t="s">
        <v>3203</v>
      </c>
      <c r="J43" t="s">
        <v>2573</v>
      </c>
      <c r="K43" t="s">
        <v>48</v>
      </c>
      <c r="L43" t="s">
        <v>49</v>
      </c>
    </row>
    <row r="44" spans="1:12" x14ac:dyDescent="0.2">
      <c r="A44" t="s">
        <v>2548</v>
      </c>
      <c r="B44" t="s">
        <v>1785</v>
      </c>
      <c r="C44" t="s">
        <v>2554</v>
      </c>
      <c r="D44" t="s">
        <v>3250</v>
      </c>
      <c r="E44" t="s">
        <v>1466</v>
      </c>
      <c r="F44" t="s">
        <v>46</v>
      </c>
      <c r="G44" t="s">
        <v>47</v>
      </c>
      <c r="H44" t="s">
        <v>51</v>
      </c>
      <c r="I44" t="s">
        <v>3203</v>
      </c>
      <c r="J44" t="s">
        <v>2573</v>
      </c>
      <c r="K44" t="s">
        <v>48</v>
      </c>
      <c r="L44" t="s">
        <v>49</v>
      </c>
    </row>
    <row r="45" spans="1:12" x14ac:dyDescent="0.2">
      <c r="A45" t="s">
        <v>2550</v>
      </c>
      <c r="B45" t="s">
        <v>1785</v>
      </c>
      <c r="C45" t="s">
        <v>1394</v>
      </c>
      <c r="D45" t="s">
        <v>3251</v>
      </c>
      <c r="E45" t="s">
        <v>1469</v>
      </c>
      <c r="F45" t="s">
        <v>46</v>
      </c>
      <c r="G45" t="s">
        <v>47</v>
      </c>
      <c r="H45" t="s">
        <v>51</v>
      </c>
      <c r="I45" t="s">
        <v>3203</v>
      </c>
      <c r="J45" t="s">
        <v>2573</v>
      </c>
      <c r="K45" t="s">
        <v>48</v>
      </c>
      <c r="L45" t="s">
        <v>49</v>
      </c>
    </row>
    <row r="46" spans="1:12" x14ac:dyDescent="0.2">
      <c r="A46" t="s">
        <v>2551</v>
      </c>
      <c r="B46" t="s">
        <v>1681</v>
      </c>
      <c r="C46" t="s">
        <v>2557</v>
      </c>
      <c r="D46" t="s">
        <v>3252</v>
      </c>
      <c r="E46" t="s">
        <v>1472</v>
      </c>
      <c r="F46" t="s">
        <v>46</v>
      </c>
      <c r="G46" t="s">
        <v>47</v>
      </c>
      <c r="H46" t="s">
        <v>51</v>
      </c>
      <c r="I46" t="s">
        <v>3203</v>
      </c>
      <c r="J46" t="s">
        <v>2573</v>
      </c>
      <c r="K46" t="s">
        <v>48</v>
      </c>
      <c r="L46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selection activeCell="B17" sqref="B17:B18"/>
    </sheetView>
  </sheetViews>
  <sheetFormatPr defaultRowHeight="12.75" x14ac:dyDescent="0.2"/>
  <cols>
    <col min="1" max="1" width="17.5703125" bestFit="1" customWidth="1"/>
    <col min="2" max="2" width="8" bestFit="1" customWidth="1"/>
    <col min="3" max="3" width="16.140625" bestFit="1" customWidth="1"/>
    <col min="4" max="4" width="7.140625" bestFit="1" customWidth="1"/>
    <col min="5" max="5" width="8" bestFit="1" customWidth="1"/>
    <col min="6" max="6" width="16.140625" bestFit="1" customWidth="1"/>
    <col min="7" max="7" width="7.140625" bestFit="1" customWidth="1"/>
    <col min="8" max="8" width="8" bestFit="1" customWidth="1"/>
    <col min="9" max="9" width="16.140625" bestFit="1" customWidth="1"/>
    <col min="10" max="10" width="7.140625" bestFit="1" customWidth="1"/>
    <col min="11" max="11" width="8" bestFit="1" customWidth="1"/>
    <col min="12" max="12" width="16.140625" bestFit="1" customWidth="1"/>
    <col min="13" max="13" width="7.140625" bestFit="1" customWidth="1"/>
  </cols>
  <sheetData>
    <row r="1" spans="1:13" s="2" customFormat="1" x14ac:dyDescent="0.2">
      <c r="A1" s="2" t="s">
        <v>33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</row>
    <row r="2" spans="1:13" x14ac:dyDescent="0.2">
      <c r="A2" t="s">
        <v>1330</v>
      </c>
      <c r="B2" t="s">
        <v>83</v>
      </c>
      <c r="C2" t="s">
        <v>3185</v>
      </c>
      <c r="D2" t="s">
        <v>64</v>
      </c>
      <c r="E2" t="s">
        <v>84</v>
      </c>
      <c r="F2" t="s">
        <v>3185</v>
      </c>
      <c r="G2" t="s">
        <v>64</v>
      </c>
      <c r="H2" t="s">
        <v>85</v>
      </c>
      <c r="I2" t="s">
        <v>3185</v>
      </c>
      <c r="J2" t="s">
        <v>64</v>
      </c>
      <c r="K2" t="s">
        <v>86</v>
      </c>
      <c r="L2" t="s">
        <v>3185</v>
      </c>
      <c r="M2" t="s">
        <v>64</v>
      </c>
    </row>
    <row r="3" spans="1:13" x14ac:dyDescent="0.2">
      <c r="A3" t="s">
        <v>1332</v>
      </c>
      <c r="B3" t="s">
        <v>83</v>
      </c>
      <c r="C3" t="s">
        <v>3185</v>
      </c>
      <c r="D3" t="s">
        <v>64</v>
      </c>
      <c r="E3" t="s">
        <v>84</v>
      </c>
      <c r="F3" t="s">
        <v>3185</v>
      </c>
      <c r="G3" t="s">
        <v>64</v>
      </c>
      <c r="H3" t="s">
        <v>85</v>
      </c>
      <c r="I3" t="s">
        <v>3185</v>
      </c>
      <c r="J3" t="s">
        <v>64</v>
      </c>
      <c r="K3" t="s">
        <v>86</v>
      </c>
      <c r="L3" t="s">
        <v>3185</v>
      </c>
      <c r="M3" t="s">
        <v>64</v>
      </c>
    </row>
    <row r="4" spans="1:13" x14ac:dyDescent="0.2">
      <c r="A4" t="s">
        <v>1336</v>
      </c>
      <c r="B4" t="s">
        <v>83</v>
      </c>
      <c r="C4" t="s">
        <v>3185</v>
      </c>
      <c r="D4" t="s">
        <v>64</v>
      </c>
      <c r="E4" t="s">
        <v>84</v>
      </c>
      <c r="F4" t="s">
        <v>3185</v>
      </c>
      <c r="G4" t="s">
        <v>64</v>
      </c>
      <c r="H4" t="s">
        <v>85</v>
      </c>
      <c r="I4" t="s">
        <v>3185</v>
      </c>
      <c r="J4" t="s">
        <v>64</v>
      </c>
      <c r="K4" t="s">
        <v>86</v>
      </c>
      <c r="L4" t="s">
        <v>3185</v>
      </c>
      <c r="M4" t="s">
        <v>64</v>
      </c>
    </row>
    <row r="5" spans="1:13" x14ac:dyDescent="0.2">
      <c r="A5" t="s">
        <v>1339</v>
      </c>
      <c r="B5" t="s">
        <v>83</v>
      </c>
      <c r="C5" t="s">
        <v>3185</v>
      </c>
      <c r="D5" t="s">
        <v>64</v>
      </c>
      <c r="E5" t="s">
        <v>84</v>
      </c>
      <c r="F5" t="s">
        <v>3185</v>
      </c>
      <c r="G5" t="s">
        <v>64</v>
      </c>
      <c r="H5" t="s">
        <v>85</v>
      </c>
      <c r="I5" t="s">
        <v>3185</v>
      </c>
      <c r="J5" t="s">
        <v>64</v>
      </c>
      <c r="K5" t="s">
        <v>86</v>
      </c>
      <c r="L5" t="s">
        <v>3185</v>
      </c>
      <c r="M5" t="s">
        <v>64</v>
      </c>
    </row>
    <row r="6" spans="1:13" x14ac:dyDescent="0.2">
      <c r="A6" t="s">
        <v>1342</v>
      </c>
      <c r="B6" t="s">
        <v>83</v>
      </c>
      <c r="C6" t="s">
        <v>3185</v>
      </c>
      <c r="D6" t="s">
        <v>64</v>
      </c>
      <c r="E6" t="s">
        <v>84</v>
      </c>
      <c r="F6" t="s">
        <v>3185</v>
      </c>
      <c r="G6" t="s">
        <v>64</v>
      </c>
      <c r="H6" t="s">
        <v>85</v>
      </c>
      <c r="I6" t="s">
        <v>3185</v>
      </c>
      <c r="J6" t="s">
        <v>64</v>
      </c>
      <c r="K6" t="s">
        <v>86</v>
      </c>
      <c r="L6" t="s">
        <v>3185</v>
      </c>
      <c r="M6" t="s">
        <v>64</v>
      </c>
    </row>
    <row r="7" spans="1:13" x14ac:dyDescent="0.2">
      <c r="A7" t="s">
        <v>1345</v>
      </c>
      <c r="B7" t="s">
        <v>83</v>
      </c>
      <c r="C7" t="s">
        <v>3185</v>
      </c>
      <c r="D7" t="s">
        <v>64</v>
      </c>
      <c r="E7" t="s">
        <v>84</v>
      </c>
      <c r="F7" t="s">
        <v>3185</v>
      </c>
      <c r="G7" t="s">
        <v>64</v>
      </c>
      <c r="H7" t="s">
        <v>85</v>
      </c>
      <c r="I7" t="s">
        <v>3185</v>
      </c>
      <c r="J7" t="s">
        <v>64</v>
      </c>
      <c r="K7" t="s">
        <v>86</v>
      </c>
      <c r="L7" t="s">
        <v>3185</v>
      </c>
      <c r="M7" t="s">
        <v>64</v>
      </c>
    </row>
    <row r="8" spans="1:13" x14ac:dyDescent="0.2">
      <c r="A8" t="s">
        <v>1348</v>
      </c>
      <c r="B8" t="s">
        <v>83</v>
      </c>
      <c r="C8" t="s">
        <v>3185</v>
      </c>
      <c r="D8" t="s">
        <v>64</v>
      </c>
      <c r="E8" t="s">
        <v>84</v>
      </c>
      <c r="F8" t="s">
        <v>3185</v>
      </c>
      <c r="G8" t="s">
        <v>64</v>
      </c>
      <c r="H8" t="s">
        <v>85</v>
      </c>
      <c r="I8" t="s">
        <v>3185</v>
      </c>
      <c r="J8" t="s">
        <v>64</v>
      </c>
      <c r="K8" t="s">
        <v>86</v>
      </c>
      <c r="L8" t="s">
        <v>3185</v>
      </c>
      <c r="M8" t="s">
        <v>64</v>
      </c>
    </row>
    <row r="9" spans="1:13" x14ac:dyDescent="0.2">
      <c r="A9" t="s">
        <v>1351</v>
      </c>
      <c r="B9" t="s">
        <v>83</v>
      </c>
      <c r="C9" t="s">
        <v>3185</v>
      </c>
      <c r="D9" t="s">
        <v>64</v>
      </c>
      <c r="E9" t="s">
        <v>84</v>
      </c>
      <c r="F9" t="s">
        <v>3185</v>
      </c>
      <c r="G9" t="s">
        <v>64</v>
      </c>
      <c r="H9" t="s">
        <v>85</v>
      </c>
      <c r="I9" t="s">
        <v>3185</v>
      </c>
      <c r="J9" t="s">
        <v>64</v>
      </c>
      <c r="K9" t="s">
        <v>86</v>
      </c>
      <c r="L9" t="s">
        <v>3185</v>
      </c>
      <c r="M9" t="s">
        <v>64</v>
      </c>
    </row>
    <row r="10" spans="1:13" x14ac:dyDescent="0.2">
      <c r="A10" t="s">
        <v>1354</v>
      </c>
      <c r="B10" t="s">
        <v>83</v>
      </c>
      <c r="C10" t="s">
        <v>3185</v>
      </c>
      <c r="D10" t="s">
        <v>64</v>
      </c>
      <c r="E10" t="s">
        <v>84</v>
      </c>
      <c r="F10" t="s">
        <v>3185</v>
      </c>
      <c r="G10" t="s">
        <v>64</v>
      </c>
      <c r="H10" t="s">
        <v>85</v>
      </c>
      <c r="I10" t="s">
        <v>3185</v>
      </c>
      <c r="J10" t="s">
        <v>64</v>
      </c>
      <c r="K10" t="s">
        <v>86</v>
      </c>
      <c r="L10" t="s">
        <v>3185</v>
      </c>
      <c r="M10" t="s">
        <v>64</v>
      </c>
    </row>
    <row r="11" spans="1:13" x14ac:dyDescent="0.2">
      <c r="A11" t="s">
        <v>1357</v>
      </c>
      <c r="B11" t="s">
        <v>83</v>
      </c>
      <c r="C11" t="s">
        <v>3185</v>
      </c>
      <c r="D11" t="s">
        <v>64</v>
      </c>
      <c r="E11" t="s">
        <v>84</v>
      </c>
      <c r="F11" t="s">
        <v>3185</v>
      </c>
      <c r="G11" t="s">
        <v>64</v>
      </c>
      <c r="H11" t="s">
        <v>85</v>
      </c>
      <c r="I11" t="s">
        <v>3185</v>
      </c>
      <c r="J11" t="s">
        <v>64</v>
      </c>
      <c r="K11" t="s">
        <v>86</v>
      </c>
      <c r="L11" t="s">
        <v>3185</v>
      </c>
      <c r="M11" t="s">
        <v>64</v>
      </c>
    </row>
    <row r="12" spans="1:13" x14ac:dyDescent="0.2">
      <c r="A12" t="s">
        <v>1360</v>
      </c>
      <c r="B12" t="s">
        <v>83</v>
      </c>
      <c r="C12" t="s">
        <v>3185</v>
      </c>
      <c r="D12" t="s">
        <v>64</v>
      </c>
      <c r="E12" t="s">
        <v>84</v>
      </c>
      <c r="F12" t="s">
        <v>3185</v>
      </c>
      <c r="G12" t="s">
        <v>64</v>
      </c>
      <c r="H12" t="s">
        <v>85</v>
      </c>
      <c r="I12" t="s">
        <v>3185</v>
      </c>
      <c r="J12" t="s">
        <v>64</v>
      </c>
      <c r="K12" t="s">
        <v>86</v>
      </c>
      <c r="L12" t="s">
        <v>3185</v>
      </c>
      <c r="M12" t="s">
        <v>64</v>
      </c>
    </row>
    <row r="13" spans="1:13" x14ac:dyDescent="0.2">
      <c r="A13" t="s">
        <v>1363</v>
      </c>
      <c r="B13" t="s">
        <v>83</v>
      </c>
      <c r="C13" t="s">
        <v>3185</v>
      </c>
      <c r="D13" t="s">
        <v>64</v>
      </c>
      <c r="E13" t="s">
        <v>84</v>
      </c>
      <c r="F13" t="s">
        <v>3185</v>
      </c>
      <c r="G13" t="s">
        <v>64</v>
      </c>
      <c r="H13" t="s">
        <v>85</v>
      </c>
      <c r="I13" t="s">
        <v>3185</v>
      </c>
      <c r="J13" t="s">
        <v>64</v>
      </c>
      <c r="K13" t="s">
        <v>86</v>
      </c>
      <c r="L13" t="s">
        <v>3185</v>
      </c>
      <c r="M13" t="s">
        <v>64</v>
      </c>
    </row>
    <row r="14" spans="1:13" x14ac:dyDescent="0.2">
      <c r="A14" t="s">
        <v>1366</v>
      </c>
      <c r="B14" t="s">
        <v>83</v>
      </c>
      <c r="C14" t="s">
        <v>3185</v>
      </c>
      <c r="D14" t="s">
        <v>64</v>
      </c>
      <c r="E14" t="s">
        <v>84</v>
      </c>
      <c r="F14" t="s">
        <v>3185</v>
      </c>
      <c r="G14" t="s">
        <v>64</v>
      </c>
      <c r="H14" t="s">
        <v>85</v>
      </c>
      <c r="I14" t="s">
        <v>3185</v>
      </c>
      <c r="J14" t="s">
        <v>64</v>
      </c>
      <c r="K14" t="s">
        <v>86</v>
      </c>
      <c r="L14" t="s">
        <v>3185</v>
      </c>
      <c r="M14" t="s">
        <v>64</v>
      </c>
    </row>
    <row r="15" spans="1:13" x14ac:dyDescent="0.2">
      <c r="A15" t="s">
        <v>1369</v>
      </c>
      <c r="B15" t="s">
        <v>83</v>
      </c>
      <c r="C15" t="s">
        <v>3185</v>
      </c>
      <c r="D15" t="s">
        <v>64</v>
      </c>
      <c r="E15" t="s">
        <v>84</v>
      </c>
      <c r="F15" t="s">
        <v>3185</v>
      </c>
      <c r="G15" t="s">
        <v>64</v>
      </c>
      <c r="H15" t="s">
        <v>85</v>
      </c>
      <c r="I15" t="s">
        <v>3185</v>
      </c>
      <c r="J15" t="s">
        <v>64</v>
      </c>
      <c r="K15" t="s">
        <v>86</v>
      </c>
      <c r="L15" t="s">
        <v>3185</v>
      </c>
      <c r="M15" t="s">
        <v>64</v>
      </c>
    </row>
    <row r="16" spans="1:13" x14ac:dyDescent="0.2">
      <c r="A16" t="s">
        <v>1372</v>
      </c>
      <c r="B16" t="s">
        <v>83</v>
      </c>
      <c r="C16" t="s">
        <v>3185</v>
      </c>
      <c r="D16" t="s">
        <v>64</v>
      </c>
      <c r="E16" t="s">
        <v>84</v>
      </c>
      <c r="F16" t="s">
        <v>3185</v>
      </c>
      <c r="G16" t="s">
        <v>64</v>
      </c>
      <c r="H16" t="s">
        <v>85</v>
      </c>
      <c r="I16" t="s">
        <v>3185</v>
      </c>
      <c r="J16" t="s">
        <v>64</v>
      </c>
      <c r="K16" t="s">
        <v>86</v>
      </c>
      <c r="L16" t="s">
        <v>3185</v>
      </c>
      <c r="M16" t="s">
        <v>64</v>
      </c>
    </row>
    <row r="17" spans="1:13" x14ac:dyDescent="0.2">
      <c r="A17" t="s">
        <v>1374</v>
      </c>
      <c r="B17" t="s">
        <v>83</v>
      </c>
      <c r="C17" t="s">
        <v>3185</v>
      </c>
      <c r="D17" t="s">
        <v>64</v>
      </c>
      <c r="E17" t="s">
        <v>84</v>
      </c>
      <c r="F17" t="s">
        <v>3185</v>
      </c>
      <c r="G17" t="s">
        <v>64</v>
      </c>
      <c r="H17" t="s">
        <v>85</v>
      </c>
      <c r="I17" t="s">
        <v>3185</v>
      </c>
      <c r="J17" t="s">
        <v>64</v>
      </c>
      <c r="K17" t="s">
        <v>86</v>
      </c>
      <c r="L17" t="s">
        <v>3185</v>
      </c>
      <c r="M17" t="s">
        <v>64</v>
      </c>
    </row>
    <row r="18" spans="1:13" x14ac:dyDescent="0.2">
      <c r="A18" t="s">
        <v>1377</v>
      </c>
      <c r="B18" t="s">
        <v>83</v>
      </c>
      <c r="C18" t="s">
        <v>3185</v>
      </c>
      <c r="D18" t="s">
        <v>64</v>
      </c>
      <c r="E18" t="s">
        <v>84</v>
      </c>
      <c r="F18" t="s">
        <v>3185</v>
      </c>
      <c r="G18" t="s">
        <v>64</v>
      </c>
      <c r="H18" t="s">
        <v>85</v>
      </c>
      <c r="I18" t="s">
        <v>3185</v>
      </c>
      <c r="J18" t="s">
        <v>64</v>
      </c>
      <c r="K18" t="s">
        <v>86</v>
      </c>
      <c r="L18" t="s">
        <v>3185</v>
      </c>
      <c r="M18" t="s">
        <v>64</v>
      </c>
    </row>
    <row r="19" spans="1:13" x14ac:dyDescent="0.2">
      <c r="A19" t="s">
        <v>1381</v>
      </c>
      <c r="B19" t="s">
        <v>83</v>
      </c>
      <c r="C19" t="s">
        <v>3185</v>
      </c>
      <c r="D19" t="s">
        <v>64</v>
      </c>
      <c r="E19" t="s">
        <v>84</v>
      </c>
      <c r="F19" t="s">
        <v>3185</v>
      </c>
      <c r="G19" t="s">
        <v>64</v>
      </c>
      <c r="H19" t="s">
        <v>85</v>
      </c>
      <c r="I19" t="s">
        <v>3185</v>
      </c>
      <c r="J19" t="s">
        <v>64</v>
      </c>
      <c r="K19" t="s">
        <v>86</v>
      </c>
      <c r="L19" t="s">
        <v>3185</v>
      </c>
      <c r="M19" t="s">
        <v>64</v>
      </c>
    </row>
    <row r="20" spans="1:13" x14ac:dyDescent="0.2">
      <c r="A20" t="s">
        <v>1385</v>
      </c>
      <c r="B20" t="s">
        <v>83</v>
      </c>
      <c r="C20" t="s">
        <v>3185</v>
      </c>
      <c r="D20" t="s">
        <v>64</v>
      </c>
      <c r="E20" t="s">
        <v>84</v>
      </c>
      <c r="F20" t="s">
        <v>3185</v>
      </c>
      <c r="G20" t="s">
        <v>64</v>
      </c>
      <c r="H20" t="s">
        <v>85</v>
      </c>
      <c r="I20" t="s">
        <v>3185</v>
      </c>
      <c r="J20" t="s">
        <v>64</v>
      </c>
      <c r="K20" t="s">
        <v>86</v>
      </c>
      <c r="L20" t="s">
        <v>3185</v>
      </c>
      <c r="M20" t="s">
        <v>64</v>
      </c>
    </row>
    <row r="21" spans="1:13" x14ac:dyDescent="0.2">
      <c r="A21" t="s">
        <v>1389</v>
      </c>
      <c r="B21" t="s">
        <v>83</v>
      </c>
      <c r="C21" t="s">
        <v>3185</v>
      </c>
      <c r="D21" t="s">
        <v>64</v>
      </c>
      <c r="E21" t="s">
        <v>84</v>
      </c>
      <c r="F21" t="s">
        <v>3185</v>
      </c>
      <c r="G21" t="s">
        <v>64</v>
      </c>
      <c r="H21" t="s">
        <v>85</v>
      </c>
      <c r="I21" t="s">
        <v>3185</v>
      </c>
      <c r="J21" t="s">
        <v>64</v>
      </c>
      <c r="K21" t="s">
        <v>86</v>
      </c>
      <c r="L21" t="s">
        <v>3185</v>
      </c>
      <c r="M21" t="s">
        <v>64</v>
      </c>
    </row>
    <row r="22" spans="1:13" x14ac:dyDescent="0.2">
      <c r="A22" t="s">
        <v>1393</v>
      </c>
      <c r="B22" t="s">
        <v>83</v>
      </c>
      <c r="C22" t="s">
        <v>3185</v>
      </c>
      <c r="D22" t="s">
        <v>64</v>
      </c>
      <c r="E22" t="s">
        <v>84</v>
      </c>
      <c r="F22" t="s">
        <v>3185</v>
      </c>
      <c r="G22" t="s">
        <v>64</v>
      </c>
      <c r="H22" t="s">
        <v>85</v>
      </c>
      <c r="I22" t="s">
        <v>3185</v>
      </c>
      <c r="J22" t="s">
        <v>64</v>
      </c>
      <c r="K22" t="s">
        <v>86</v>
      </c>
      <c r="L22" t="s">
        <v>3185</v>
      </c>
      <c r="M22" t="s">
        <v>64</v>
      </c>
    </row>
    <row r="23" spans="1:13" x14ac:dyDescent="0.2">
      <c r="A23" t="s">
        <v>1396</v>
      </c>
      <c r="B23" t="s">
        <v>83</v>
      </c>
      <c r="C23" t="s">
        <v>3185</v>
      </c>
      <c r="D23" t="s">
        <v>64</v>
      </c>
      <c r="E23" t="s">
        <v>84</v>
      </c>
      <c r="F23" t="s">
        <v>3185</v>
      </c>
      <c r="G23" t="s">
        <v>64</v>
      </c>
      <c r="H23" t="s">
        <v>85</v>
      </c>
      <c r="I23" t="s">
        <v>3185</v>
      </c>
      <c r="J23" t="s">
        <v>64</v>
      </c>
      <c r="K23" t="s">
        <v>86</v>
      </c>
      <c r="L23" t="s">
        <v>3185</v>
      </c>
      <c r="M23" t="s">
        <v>64</v>
      </c>
    </row>
    <row r="24" spans="1:13" x14ac:dyDescent="0.2">
      <c r="A24" t="s">
        <v>1400</v>
      </c>
      <c r="B24" t="s">
        <v>83</v>
      </c>
      <c r="C24" t="s">
        <v>3185</v>
      </c>
      <c r="D24" t="s">
        <v>64</v>
      </c>
      <c r="E24" t="s">
        <v>84</v>
      </c>
      <c r="F24" t="s">
        <v>3185</v>
      </c>
      <c r="G24" t="s">
        <v>64</v>
      </c>
      <c r="H24" t="s">
        <v>85</v>
      </c>
      <c r="I24" t="s">
        <v>3185</v>
      </c>
      <c r="J24" t="s">
        <v>64</v>
      </c>
      <c r="K24" t="s">
        <v>86</v>
      </c>
      <c r="L24" t="s">
        <v>3185</v>
      </c>
      <c r="M24" t="s">
        <v>64</v>
      </c>
    </row>
    <row r="25" spans="1:13" x14ac:dyDescent="0.2">
      <c r="A25" t="s">
        <v>1404</v>
      </c>
      <c r="B25" t="s">
        <v>83</v>
      </c>
      <c r="C25" t="s">
        <v>3185</v>
      </c>
      <c r="D25" t="s">
        <v>64</v>
      </c>
      <c r="E25" t="s">
        <v>84</v>
      </c>
      <c r="F25" t="s">
        <v>3185</v>
      </c>
      <c r="G25" t="s">
        <v>64</v>
      </c>
      <c r="H25" t="s">
        <v>85</v>
      </c>
      <c r="I25" t="s">
        <v>3185</v>
      </c>
      <c r="J25" t="s">
        <v>64</v>
      </c>
      <c r="K25" t="s">
        <v>86</v>
      </c>
      <c r="L25" t="s">
        <v>3185</v>
      </c>
      <c r="M25" t="s">
        <v>64</v>
      </c>
    </row>
    <row r="26" spans="1:13" x14ac:dyDescent="0.2">
      <c r="A26" t="s">
        <v>1407</v>
      </c>
      <c r="B26" t="s">
        <v>83</v>
      </c>
      <c r="C26" t="s">
        <v>3185</v>
      </c>
      <c r="D26" t="s">
        <v>64</v>
      </c>
      <c r="E26" t="s">
        <v>84</v>
      </c>
      <c r="F26" t="s">
        <v>3185</v>
      </c>
      <c r="G26" t="s">
        <v>64</v>
      </c>
      <c r="H26" t="s">
        <v>85</v>
      </c>
      <c r="I26" t="s">
        <v>3185</v>
      </c>
      <c r="J26" t="s">
        <v>64</v>
      </c>
      <c r="K26" t="s">
        <v>86</v>
      </c>
      <c r="L26" t="s">
        <v>3185</v>
      </c>
      <c r="M26" t="s">
        <v>64</v>
      </c>
    </row>
    <row r="27" spans="1:13" x14ac:dyDescent="0.2">
      <c r="A27" t="s">
        <v>1410</v>
      </c>
      <c r="B27" t="s">
        <v>83</v>
      </c>
      <c r="C27" t="s">
        <v>3185</v>
      </c>
      <c r="D27" t="s">
        <v>64</v>
      </c>
      <c r="E27" t="s">
        <v>84</v>
      </c>
      <c r="F27" t="s">
        <v>3185</v>
      </c>
      <c r="G27" t="s">
        <v>64</v>
      </c>
      <c r="H27" t="s">
        <v>85</v>
      </c>
      <c r="I27" t="s">
        <v>3185</v>
      </c>
      <c r="J27" t="s">
        <v>64</v>
      </c>
      <c r="K27" t="s">
        <v>86</v>
      </c>
      <c r="L27" t="s">
        <v>3185</v>
      </c>
      <c r="M27" t="s">
        <v>64</v>
      </c>
    </row>
    <row r="28" spans="1:13" x14ac:dyDescent="0.2">
      <c r="A28" t="s">
        <v>1413</v>
      </c>
      <c r="B28" t="s">
        <v>83</v>
      </c>
      <c r="C28" t="s">
        <v>3185</v>
      </c>
      <c r="D28" t="s">
        <v>64</v>
      </c>
      <c r="E28" t="s">
        <v>84</v>
      </c>
      <c r="F28" t="s">
        <v>3185</v>
      </c>
      <c r="G28" t="s">
        <v>64</v>
      </c>
      <c r="H28" t="s">
        <v>85</v>
      </c>
      <c r="I28" t="s">
        <v>3185</v>
      </c>
      <c r="J28" t="s">
        <v>64</v>
      </c>
      <c r="K28" t="s">
        <v>86</v>
      </c>
      <c r="L28" t="s">
        <v>3185</v>
      </c>
      <c r="M28" t="s">
        <v>64</v>
      </c>
    </row>
    <row r="29" spans="1:13" x14ac:dyDescent="0.2">
      <c r="A29" t="s">
        <v>1415</v>
      </c>
      <c r="B29" t="s">
        <v>83</v>
      </c>
      <c r="C29" t="s">
        <v>3185</v>
      </c>
      <c r="D29" t="s">
        <v>64</v>
      </c>
      <c r="E29" t="s">
        <v>84</v>
      </c>
      <c r="F29" t="s">
        <v>3185</v>
      </c>
      <c r="G29" t="s">
        <v>64</v>
      </c>
      <c r="H29" t="s">
        <v>85</v>
      </c>
      <c r="I29" t="s">
        <v>3185</v>
      </c>
      <c r="J29" t="s">
        <v>64</v>
      </c>
      <c r="K29" t="s">
        <v>86</v>
      </c>
      <c r="L29" t="s">
        <v>3185</v>
      </c>
      <c r="M29" t="s">
        <v>64</v>
      </c>
    </row>
    <row r="30" spans="1:13" x14ac:dyDescent="0.2">
      <c r="A30" t="s">
        <v>1418</v>
      </c>
      <c r="B30" t="s">
        <v>83</v>
      </c>
      <c r="C30" t="s">
        <v>3185</v>
      </c>
      <c r="D30" t="s">
        <v>64</v>
      </c>
      <c r="E30" t="s">
        <v>84</v>
      </c>
      <c r="F30" t="s">
        <v>3185</v>
      </c>
      <c r="G30" t="s">
        <v>64</v>
      </c>
      <c r="H30" t="s">
        <v>85</v>
      </c>
      <c r="I30" t="s">
        <v>3185</v>
      </c>
      <c r="J30" t="s">
        <v>64</v>
      </c>
      <c r="K30" t="s">
        <v>86</v>
      </c>
      <c r="L30" t="s">
        <v>3185</v>
      </c>
      <c r="M30" t="s">
        <v>64</v>
      </c>
    </row>
    <row r="31" spans="1:13" x14ac:dyDescent="0.2">
      <c r="A31" t="s">
        <v>1422</v>
      </c>
      <c r="B31" t="s">
        <v>83</v>
      </c>
      <c r="C31" t="s">
        <v>3185</v>
      </c>
      <c r="D31" t="s">
        <v>64</v>
      </c>
      <c r="E31" t="s">
        <v>84</v>
      </c>
      <c r="F31" t="s">
        <v>3185</v>
      </c>
      <c r="G31" t="s">
        <v>64</v>
      </c>
      <c r="H31" t="s">
        <v>85</v>
      </c>
      <c r="I31" t="s">
        <v>3185</v>
      </c>
      <c r="J31" t="s">
        <v>64</v>
      </c>
      <c r="K31" t="s">
        <v>86</v>
      </c>
      <c r="L31" t="s">
        <v>3185</v>
      </c>
      <c r="M31" t="s">
        <v>64</v>
      </c>
    </row>
    <row r="32" spans="1:13" x14ac:dyDescent="0.2">
      <c r="A32" t="s">
        <v>1425</v>
      </c>
      <c r="B32" t="s">
        <v>83</v>
      </c>
      <c r="C32" t="s">
        <v>3185</v>
      </c>
      <c r="D32" t="s">
        <v>64</v>
      </c>
      <c r="E32" t="s">
        <v>84</v>
      </c>
      <c r="F32" t="s">
        <v>3185</v>
      </c>
      <c r="G32" t="s">
        <v>64</v>
      </c>
      <c r="H32" t="s">
        <v>85</v>
      </c>
      <c r="I32" t="s">
        <v>3185</v>
      </c>
      <c r="J32" t="s">
        <v>64</v>
      </c>
      <c r="K32" t="s">
        <v>86</v>
      </c>
      <c r="L32" t="s">
        <v>3185</v>
      </c>
      <c r="M32" t="s">
        <v>64</v>
      </c>
    </row>
    <row r="33" spans="1:13" x14ac:dyDescent="0.2">
      <c r="A33" t="s">
        <v>1429</v>
      </c>
      <c r="B33" t="s">
        <v>83</v>
      </c>
      <c r="C33" t="s">
        <v>3185</v>
      </c>
      <c r="D33" t="s">
        <v>64</v>
      </c>
      <c r="E33" t="s">
        <v>84</v>
      </c>
      <c r="F33" t="s">
        <v>3185</v>
      </c>
      <c r="G33" t="s">
        <v>64</v>
      </c>
      <c r="H33" t="s">
        <v>85</v>
      </c>
      <c r="I33" t="s">
        <v>3185</v>
      </c>
      <c r="J33" t="s">
        <v>64</v>
      </c>
      <c r="K33" t="s">
        <v>86</v>
      </c>
      <c r="L33" t="s">
        <v>3185</v>
      </c>
      <c r="M33" t="s">
        <v>64</v>
      </c>
    </row>
    <row r="34" spans="1:13" x14ac:dyDescent="0.2">
      <c r="A34" t="s">
        <v>1433</v>
      </c>
      <c r="B34" t="s">
        <v>83</v>
      </c>
      <c r="C34" t="s">
        <v>3186</v>
      </c>
      <c r="D34" t="s">
        <v>64</v>
      </c>
      <c r="E34" t="s">
        <v>84</v>
      </c>
      <c r="F34" t="s">
        <v>3186</v>
      </c>
      <c r="G34" t="s">
        <v>64</v>
      </c>
      <c r="H34" t="s">
        <v>85</v>
      </c>
      <c r="I34" t="s">
        <v>3186</v>
      </c>
      <c r="J34" t="s">
        <v>64</v>
      </c>
      <c r="K34" t="s">
        <v>86</v>
      </c>
      <c r="L34" t="s">
        <v>3186</v>
      </c>
      <c r="M34" t="s">
        <v>64</v>
      </c>
    </row>
    <row r="35" spans="1:13" x14ac:dyDescent="0.2">
      <c r="A35" t="s">
        <v>1437</v>
      </c>
      <c r="B35" t="s">
        <v>83</v>
      </c>
      <c r="C35" t="s">
        <v>3186</v>
      </c>
      <c r="D35" t="s">
        <v>64</v>
      </c>
      <c r="E35" t="s">
        <v>84</v>
      </c>
      <c r="F35" t="s">
        <v>3186</v>
      </c>
      <c r="G35" t="s">
        <v>64</v>
      </c>
      <c r="H35" t="s">
        <v>85</v>
      </c>
      <c r="I35" t="s">
        <v>3186</v>
      </c>
      <c r="J35" t="s">
        <v>64</v>
      </c>
      <c r="K35" t="s">
        <v>86</v>
      </c>
      <c r="L35" t="s">
        <v>3186</v>
      </c>
      <c r="M35" t="s">
        <v>64</v>
      </c>
    </row>
    <row r="36" spans="1:13" x14ac:dyDescent="0.2">
      <c r="A36" t="s">
        <v>1440</v>
      </c>
      <c r="B36" t="s">
        <v>83</v>
      </c>
      <c r="C36" t="s">
        <v>3186</v>
      </c>
      <c r="D36" t="s">
        <v>64</v>
      </c>
      <c r="E36" t="s">
        <v>84</v>
      </c>
      <c r="F36" t="s">
        <v>3186</v>
      </c>
      <c r="G36" t="s">
        <v>64</v>
      </c>
      <c r="H36" t="s">
        <v>85</v>
      </c>
      <c r="I36" t="s">
        <v>3186</v>
      </c>
      <c r="J36" t="s">
        <v>64</v>
      </c>
      <c r="K36" t="s">
        <v>86</v>
      </c>
      <c r="L36" t="s">
        <v>3186</v>
      </c>
      <c r="M36" t="s">
        <v>64</v>
      </c>
    </row>
    <row r="37" spans="1:13" x14ac:dyDescent="0.2">
      <c r="A37" t="s">
        <v>1443</v>
      </c>
      <c r="B37" t="s">
        <v>83</v>
      </c>
      <c r="C37" t="s">
        <v>3186</v>
      </c>
      <c r="D37" t="s">
        <v>64</v>
      </c>
      <c r="E37" t="s">
        <v>84</v>
      </c>
      <c r="F37" t="s">
        <v>3186</v>
      </c>
      <c r="G37" t="s">
        <v>64</v>
      </c>
      <c r="H37" t="s">
        <v>85</v>
      </c>
      <c r="I37" t="s">
        <v>3186</v>
      </c>
      <c r="J37" t="s">
        <v>64</v>
      </c>
      <c r="K37" t="s">
        <v>86</v>
      </c>
      <c r="L37" t="s">
        <v>3186</v>
      </c>
      <c r="M37" t="s">
        <v>64</v>
      </c>
    </row>
    <row r="38" spans="1:13" x14ac:dyDescent="0.2">
      <c r="A38" t="s">
        <v>1446</v>
      </c>
      <c r="B38" t="s">
        <v>83</v>
      </c>
      <c r="C38" t="s">
        <v>3186</v>
      </c>
      <c r="D38" t="s">
        <v>64</v>
      </c>
      <c r="E38" t="s">
        <v>84</v>
      </c>
      <c r="F38" t="s">
        <v>3186</v>
      </c>
      <c r="G38" t="s">
        <v>64</v>
      </c>
      <c r="H38" t="s">
        <v>85</v>
      </c>
      <c r="I38" t="s">
        <v>3186</v>
      </c>
      <c r="J38" t="s">
        <v>64</v>
      </c>
      <c r="K38" t="s">
        <v>86</v>
      </c>
      <c r="L38" t="s">
        <v>3186</v>
      </c>
      <c r="M38" t="s">
        <v>64</v>
      </c>
    </row>
    <row r="39" spans="1:13" x14ac:dyDescent="0.2">
      <c r="A39" t="s">
        <v>1449</v>
      </c>
      <c r="B39" t="s">
        <v>83</v>
      </c>
      <c r="C39" t="s">
        <v>3186</v>
      </c>
      <c r="D39" t="s">
        <v>64</v>
      </c>
      <c r="E39" t="s">
        <v>84</v>
      </c>
      <c r="F39" t="s">
        <v>3186</v>
      </c>
      <c r="G39" t="s">
        <v>64</v>
      </c>
      <c r="H39" t="s">
        <v>85</v>
      </c>
      <c r="I39" t="s">
        <v>3186</v>
      </c>
      <c r="J39" t="s">
        <v>64</v>
      </c>
      <c r="K39" t="s">
        <v>86</v>
      </c>
      <c r="L39" t="s">
        <v>3186</v>
      </c>
      <c r="M39" t="s">
        <v>64</v>
      </c>
    </row>
    <row r="40" spans="1:13" x14ac:dyDescent="0.2">
      <c r="A40" t="s">
        <v>1453</v>
      </c>
      <c r="B40" t="s">
        <v>83</v>
      </c>
      <c r="C40" t="s">
        <v>3186</v>
      </c>
      <c r="D40" t="s">
        <v>64</v>
      </c>
      <c r="E40" t="s">
        <v>84</v>
      </c>
      <c r="F40" t="s">
        <v>3186</v>
      </c>
      <c r="G40" t="s">
        <v>64</v>
      </c>
      <c r="H40" t="s">
        <v>85</v>
      </c>
      <c r="I40" t="s">
        <v>3186</v>
      </c>
      <c r="J40" t="s">
        <v>64</v>
      </c>
      <c r="K40" t="s">
        <v>86</v>
      </c>
      <c r="L40" t="s">
        <v>3186</v>
      </c>
      <c r="M40" t="s">
        <v>64</v>
      </c>
    </row>
    <row r="41" spans="1:13" x14ac:dyDescent="0.2">
      <c r="A41" t="s">
        <v>1456</v>
      </c>
      <c r="B41" t="s">
        <v>83</v>
      </c>
      <c r="C41" t="s">
        <v>3186</v>
      </c>
      <c r="D41" t="s">
        <v>64</v>
      </c>
      <c r="E41" t="s">
        <v>84</v>
      </c>
      <c r="F41" t="s">
        <v>3186</v>
      </c>
      <c r="G41" t="s">
        <v>64</v>
      </c>
      <c r="H41" t="s">
        <v>85</v>
      </c>
      <c r="I41" t="s">
        <v>3186</v>
      </c>
      <c r="J41" t="s">
        <v>64</v>
      </c>
      <c r="K41" t="s">
        <v>86</v>
      </c>
      <c r="L41" t="s">
        <v>3186</v>
      </c>
      <c r="M41" t="s">
        <v>64</v>
      </c>
    </row>
    <row r="42" spans="1:13" x14ac:dyDescent="0.2">
      <c r="A42" t="s">
        <v>1460</v>
      </c>
      <c r="B42" t="s">
        <v>83</v>
      </c>
      <c r="C42" t="s">
        <v>3186</v>
      </c>
      <c r="D42" t="s">
        <v>64</v>
      </c>
      <c r="E42" t="s">
        <v>84</v>
      </c>
      <c r="F42" t="s">
        <v>3186</v>
      </c>
      <c r="G42" t="s">
        <v>64</v>
      </c>
      <c r="H42" t="s">
        <v>85</v>
      </c>
      <c r="I42" t="s">
        <v>3186</v>
      </c>
      <c r="J42" t="s">
        <v>64</v>
      </c>
      <c r="K42" t="s">
        <v>86</v>
      </c>
      <c r="L42" t="s">
        <v>3186</v>
      </c>
      <c r="M42" t="s">
        <v>64</v>
      </c>
    </row>
    <row r="43" spans="1:13" x14ac:dyDescent="0.2">
      <c r="A43" t="s">
        <v>1464</v>
      </c>
      <c r="B43" t="s">
        <v>83</v>
      </c>
      <c r="C43" t="s">
        <v>3186</v>
      </c>
      <c r="D43" t="s">
        <v>64</v>
      </c>
      <c r="E43" t="s">
        <v>84</v>
      </c>
      <c r="F43" t="s">
        <v>3186</v>
      </c>
      <c r="G43" t="s">
        <v>64</v>
      </c>
      <c r="H43" t="s">
        <v>85</v>
      </c>
      <c r="I43" t="s">
        <v>3186</v>
      </c>
      <c r="J43" t="s">
        <v>64</v>
      </c>
      <c r="K43" t="s">
        <v>86</v>
      </c>
      <c r="L43" t="s">
        <v>3186</v>
      </c>
      <c r="M43" t="s">
        <v>64</v>
      </c>
    </row>
    <row r="44" spans="1:13" x14ac:dyDescent="0.2">
      <c r="A44" t="s">
        <v>1467</v>
      </c>
      <c r="B44" t="s">
        <v>83</v>
      </c>
      <c r="C44" t="s">
        <v>3186</v>
      </c>
      <c r="D44" t="s">
        <v>64</v>
      </c>
      <c r="E44" t="s">
        <v>84</v>
      </c>
      <c r="F44" t="s">
        <v>3186</v>
      </c>
      <c r="G44" t="s">
        <v>64</v>
      </c>
      <c r="H44" t="s">
        <v>85</v>
      </c>
      <c r="I44" t="s">
        <v>3186</v>
      </c>
      <c r="J44" t="s">
        <v>64</v>
      </c>
      <c r="K44" t="s">
        <v>86</v>
      </c>
      <c r="L44" t="s">
        <v>3186</v>
      </c>
      <c r="M44" t="s">
        <v>64</v>
      </c>
    </row>
    <row r="45" spans="1:13" x14ac:dyDescent="0.2">
      <c r="A45" t="s">
        <v>1470</v>
      </c>
      <c r="B45" t="s">
        <v>83</v>
      </c>
      <c r="C45" t="s">
        <v>3186</v>
      </c>
      <c r="D45" t="s">
        <v>64</v>
      </c>
      <c r="E45" t="s">
        <v>84</v>
      </c>
      <c r="F45" t="s">
        <v>3186</v>
      </c>
      <c r="G45" t="s">
        <v>64</v>
      </c>
      <c r="H45" t="s">
        <v>85</v>
      </c>
      <c r="I45" t="s">
        <v>3186</v>
      </c>
      <c r="J45" t="s">
        <v>64</v>
      </c>
      <c r="K45" t="s">
        <v>86</v>
      </c>
      <c r="L45" t="s">
        <v>3186</v>
      </c>
      <c r="M45" t="s">
        <v>64</v>
      </c>
    </row>
    <row r="46" spans="1:13" x14ac:dyDescent="0.2">
      <c r="A46" t="s">
        <v>1473</v>
      </c>
      <c r="B46" t="s">
        <v>83</v>
      </c>
      <c r="C46" t="s">
        <v>3186</v>
      </c>
      <c r="D46" t="s">
        <v>64</v>
      </c>
      <c r="E46" t="s">
        <v>84</v>
      </c>
      <c r="F46" t="s">
        <v>3186</v>
      </c>
      <c r="G46" t="s">
        <v>64</v>
      </c>
      <c r="H46" t="s">
        <v>85</v>
      </c>
      <c r="I46" t="s">
        <v>3186</v>
      </c>
      <c r="J46" t="s">
        <v>64</v>
      </c>
      <c r="K46" t="s">
        <v>86</v>
      </c>
      <c r="L46" t="s">
        <v>3186</v>
      </c>
      <c r="M46" t="s">
        <v>64</v>
      </c>
    </row>
    <row r="47" spans="1:13" x14ac:dyDescent="0.2">
      <c r="A47" t="s">
        <v>1477</v>
      </c>
      <c r="B47" t="s">
        <v>83</v>
      </c>
      <c r="C47" t="s">
        <v>3186</v>
      </c>
      <c r="D47" t="s">
        <v>64</v>
      </c>
      <c r="E47" t="s">
        <v>84</v>
      </c>
      <c r="F47" t="s">
        <v>3186</v>
      </c>
      <c r="G47" t="s">
        <v>64</v>
      </c>
      <c r="H47" t="s">
        <v>85</v>
      </c>
      <c r="I47" t="s">
        <v>3186</v>
      </c>
      <c r="J47" t="s">
        <v>64</v>
      </c>
      <c r="K47" t="s">
        <v>86</v>
      </c>
      <c r="L47" t="s">
        <v>3186</v>
      </c>
      <c r="M47" t="s">
        <v>64</v>
      </c>
    </row>
    <row r="48" spans="1:13" x14ac:dyDescent="0.2">
      <c r="A48" t="s">
        <v>1480</v>
      </c>
      <c r="B48" t="s">
        <v>83</v>
      </c>
      <c r="C48" t="s">
        <v>3186</v>
      </c>
      <c r="D48" t="s">
        <v>64</v>
      </c>
      <c r="E48" t="s">
        <v>84</v>
      </c>
      <c r="F48" t="s">
        <v>3186</v>
      </c>
      <c r="G48" t="s">
        <v>64</v>
      </c>
      <c r="H48" t="s">
        <v>85</v>
      </c>
      <c r="I48" t="s">
        <v>3186</v>
      </c>
      <c r="J48" t="s">
        <v>64</v>
      </c>
      <c r="K48" t="s">
        <v>86</v>
      </c>
      <c r="L48" t="s">
        <v>3186</v>
      </c>
      <c r="M48" t="s">
        <v>64</v>
      </c>
    </row>
    <row r="49" spans="1:13" x14ac:dyDescent="0.2">
      <c r="A49" t="s">
        <v>1482</v>
      </c>
      <c r="B49" t="s">
        <v>83</v>
      </c>
      <c r="C49" t="s">
        <v>3186</v>
      </c>
      <c r="D49" t="s">
        <v>64</v>
      </c>
      <c r="E49" t="s">
        <v>84</v>
      </c>
      <c r="F49" t="s">
        <v>3186</v>
      </c>
      <c r="G49" t="s">
        <v>64</v>
      </c>
      <c r="H49" t="s">
        <v>85</v>
      </c>
      <c r="I49" t="s">
        <v>3186</v>
      </c>
      <c r="J49" t="s">
        <v>64</v>
      </c>
      <c r="K49" t="s">
        <v>86</v>
      </c>
      <c r="L49" t="s">
        <v>3186</v>
      </c>
      <c r="M49" t="s">
        <v>64</v>
      </c>
    </row>
    <row r="50" spans="1:13" x14ac:dyDescent="0.2">
      <c r="A50" t="s">
        <v>1486</v>
      </c>
      <c r="B50" t="s">
        <v>83</v>
      </c>
      <c r="C50" t="s">
        <v>3186</v>
      </c>
      <c r="D50" t="s">
        <v>64</v>
      </c>
      <c r="E50" t="s">
        <v>84</v>
      </c>
      <c r="F50" t="s">
        <v>3186</v>
      </c>
      <c r="G50" t="s">
        <v>64</v>
      </c>
      <c r="H50" t="s">
        <v>85</v>
      </c>
      <c r="I50" t="s">
        <v>3186</v>
      </c>
      <c r="J50" t="s">
        <v>64</v>
      </c>
      <c r="K50" t="s">
        <v>86</v>
      </c>
      <c r="L50" t="s">
        <v>3186</v>
      </c>
      <c r="M50" t="s">
        <v>64</v>
      </c>
    </row>
    <row r="51" spans="1:13" x14ac:dyDescent="0.2">
      <c r="A51" t="s">
        <v>1489</v>
      </c>
      <c r="B51" t="s">
        <v>83</v>
      </c>
      <c r="C51" t="s">
        <v>3186</v>
      </c>
      <c r="D51" t="s">
        <v>64</v>
      </c>
      <c r="E51" t="s">
        <v>84</v>
      </c>
      <c r="F51" t="s">
        <v>3186</v>
      </c>
      <c r="G51" t="s">
        <v>64</v>
      </c>
      <c r="H51" t="s">
        <v>85</v>
      </c>
      <c r="I51" t="s">
        <v>3186</v>
      </c>
      <c r="J51" t="s">
        <v>64</v>
      </c>
      <c r="K51" t="s">
        <v>86</v>
      </c>
      <c r="L51" t="s">
        <v>3186</v>
      </c>
      <c r="M51" t="s">
        <v>64</v>
      </c>
    </row>
    <row r="52" spans="1:13" x14ac:dyDescent="0.2">
      <c r="A52" t="s">
        <v>1491</v>
      </c>
      <c r="B52" t="s">
        <v>83</v>
      </c>
      <c r="C52" t="s">
        <v>3186</v>
      </c>
      <c r="D52" t="s">
        <v>64</v>
      </c>
      <c r="E52" t="s">
        <v>84</v>
      </c>
      <c r="F52" t="s">
        <v>3186</v>
      </c>
      <c r="G52" t="s">
        <v>64</v>
      </c>
      <c r="H52" t="s">
        <v>85</v>
      </c>
      <c r="I52" t="s">
        <v>3186</v>
      </c>
      <c r="J52" t="s">
        <v>64</v>
      </c>
      <c r="K52" t="s">
        <v>86</v>
      </c>
      <c r="L52" t="s">
        <v>3186</v>
      </c>
      <c r="M52" t="s">
        <v>64</v>
      </c>
    </row>
    <row r="53" spans="1:13" x14ac:dyDescent="0.2">
      <c r="A53" t="s">
        <v>1494</v>
      </c>
      <c r="B53" t="s">
        <v>83</v>
      </c>
      <c r="C53" t="s">
        <v>3186</v>
      </c>
      <c r="D53" t="s">
        <v>64</v>
      </c>
      <c r="E53" t="s">
        <v>84</v>
      </c>
      <c r="F53" t="s">
        <v>3186</v>
      </c>
      <c r="G53" t="s">
        <v>64</v>
      </c>
      <c r="H53" t="s">
        <v>85</v>
      </c>
      <c r="I53" t="s">
        <v>3186</v>
      </c>
      <c r="J53" t="s">
        <v>64</v>
      </c>
      <c r="K53" t="s">
        <v>86</v>
      </c>
      <c r="L53" t="s">
        <v>3186</v>
      </c>
      <c r="M53" t="s">
        <v>64</v>
      </c>
    </row>
    <row r="54" spans="1:13" x14ac:dyDescent="0.2">
      <c r="A54" t="s">
        <v>1497</v>
      </c>
      <c r="B54" t="s">
        <v>83</v>
      </c>
      <c r="C54" t="s">
        <v>3186</v>
      </c>
      <c r="D54" t="s">
        <v>64</v>
      </c>
      <c r="E54" t="s">
        <v>84</v>
      </c>
      <c r="F54" t="s">
        <v>3186</v>
      </c>
      <c r="G54" t="s">
        <v>64</v>
      </c>
      <c r="H54" t="s">
        <v>85</v>
      </c>
      <c r="I54" t="s">
        <v>3186</v>
      </c>
      <c r="J54" t="s">
        <v>64</v>
      </c>
      <c r="K54" t="s">
        <v>86</v>
      </c>
      <c r="L54" t="s">
        <v>3186</v>
      </c>
      <c r="M54" t="s">
        <v>64</v>
      </c>
    </row>
    <row r="55" spans="1:13" x14ac:dyDescent="0.2">
      <c r="A55" t="s">
        <v>1500</v>
      </c>
      <c r="B55" t="s">
        <v>83</v>
      </c>
      <c r="C55" t="s">
        <v>3186</v>
      </c>
      <c r="D55" t="s">
        <v>64</v>
      </c>
      <c r="E55" t="s">
        <v>84</v>
      </c>
      <c r="F55" t="s">
        <v>3186</v>
      </c>
      <c r="G55" t="s">
        <v>64</v>
      </c>
      <c r="H55" t="s">
        <v>85</v>
      </c>
      <c r="I55" t="s">
        <v>3186</v>
      </c>
      <c r="J55" t="s">
        <v>64</v>
      </c>
      <c r="K55" t="s">
        <v>86</v>
      </c>
      <c r="L55" t="s">
        <v>3186</v>
      </c>
      <c r="M55" t="s">
        <v>64</v>
      </c>
    </row>
    <row r="56" spans="1:13" x14ac:dyDescent="0.2">
      <c r="A56" t="s">
        <v>1504</v>
      </c>
      <c r="B56" t="s">
        <v>83</v>
      </c>
      <c r="C56" t="s">
        <v>3186</v>
      </c>
      <c r="D56" t="s">
        <v>64</v>
      </c>
      <c r="E56" t="s">
        <v>84</v>
      </c>
      <c r="F56" t="s">
        <v>3186</v>
      </c>
      <c r="G56" t="s">
        <v>64</v>
      </c>
      <c r="H56" t="s">
        <v>85</v>
      </c>
      <c r="I56" t="s">
        <v>3186</v>
      </c>
      <c r="J56" t="s">
        <v>64</v>
      </c>
      <c r="K56" t="s">
        <v>86</v>
      </c>
      <c r="L56" t="s">
        <v>3186</v>
      </c>
      <c r="M56" t="s">
        <v>64</v>
      </c>
    </row>
    <row r="57" spans="1:13" x14ac:dyDescent="0.2">
      <c r="A57" t="s">
        <v>1508</v>
      </c>
      <c r="B57" t="s">
        <v>83</v>
      </c>
      <c r="C57" t="s">
        <v>3186</v>
      </c>
      <c r="D57" t="s">
        <v>64</v>
      </c>
      <c r="E57" t="s">
        <v>84</v>
      </c>
      <c r="F57" t="s">
        <v>3186</v>
      </c>
      <c r="G57" t="s">
        <v>64</v>
      </c>
      <c r="H57" t="s">
        <v>85</v>
      </c>
      <c r="I57" t="s">
        <v>3186</v>
      </c>
      <c r="J57" t="s">
        <v>64</v>
      </c>
      <c r="K57" t="s">
        <v>86</v>
      </c>
      <c r="L57" t="s">
        <v>3186</v>
      </c>
      <c r="M57" t="s">
        <v>64</v>
      </c>
    </row>
    <row r="58" spans="1:13" x14ac:dyDescent="0.2">
      <c r="A58" t="s">
        <v>1511</v>
      </c>
      <c r="B58" t="s">
        <v>83</v>
      </c>
      <c r="C58" t="s">
        <v>3186</v>
      </c>
      <c r="D58" t="s">
        <v>64</v>
      </c>
      <c r="E58" t="s">
        <v>84</v>
      </c>
      <c r="F58" t="s">
        <v>3186</v>
      </c>
      <c r="G58" t="s">
        <v>64</v>
      </c>
      <c r="H58" t="s">
        <v>85</v>
      </c>
      <c r="I58" t="s">
        <v>3186</v>
      </c>
      <c r="J58" t="s">
        <v>64</v>
      </c>
      <c r="K58" t="s">
        <v>86</v>
      </c>
      <c r="L58" t="s">
        <v>3186</v>
      </c>
      <c r="M58" t="s">
        <v>64</v>
      </c>
    </row>
    <row r="59" spans="1:13" x14ac:dyDescent="0.2">
      <c r="A59" t="s">
        <v>1515</v>
      </c>
      <c r="B59" t="s">
        <v>83</v>
      </c>
      <c r="C59" t="s">
        <v>3186</v>
      </c>
      <c r="D59" t="s">
        <v>64</v>
      </c>
      <c r="E59" t="s">
        <v>84</v>
      </c>
      <c r="F59" t="s">
        <v>3186</v>
      </c>
      <c r="G59" t="s">
        <v>64</v>
      </c>
      <c r="H59" t="s">
        <v>85</v>
      </c>
      <c r="I59" t="s">
        <v>3186</v>
      </c>
      <c r="J59" t="s">
        <v>64</v>
      </c>
      <c r="K59" t="s">
        <v>86</v>
      </c>
      <c r="L59" t="s">
        <v>3186</v>
      </c>
      <c r="M59" t="s">
        <v>64</v>
      </c>
    </row>
    <row r="60" spans="1:13" x14ac:dyDescent="0.2">
      <c r="A60" t="s">
        <v>1519</v>
      </c>
      <c r="B60" t="s">
        <v>83</v>
      </c>
      <c r="C60" t="s">
        <v>3186</v>
      </c>
      <c r="D60" t="s">
        <v>64</v>
      </c>
      <c r="E60" t="s">
        <v>84</v>
      </c>
      <c r="F60" t="s">
        <v>3186</v>
      </c>
      <c r="G60" t="s">
        <v>64</v>
      </c>
      <c r="H60" t="s">
        <v>85</v>
      </c>
      <c r="I60" t="s">
        <v>3186</v>
      </c>
      <c r="J60" t="s">
        <v>64</v>
      </c>
      <c r="K60" t="s">
        <v>86</v>
      </c>
      <c r="L60" t="s">
        <v>3186</v>
      </c>
      <c r="M60" t="s">
        <v>64</v>
      </c>
    </row>
    <row r="61" spans="1:13" x14ac:dyDescent="0.2">
      <c r="A61" t="s">
        <v>1523</v>
      </c>
      <c r="B61" t="s">
        <v>83</v>
      </c>
      <c r="C61" t="s">
        <v>3186</v>
      </c>
      <c r="D61" t="s">
        <v>64</v>
      </c>
      <c r="E61" t="s">
        <v>84</v>
      </c>
      <c r="F61" t="s">
        <v>3186</v>
      </c>
      <c r="G61" t="s">
        <v>64</v>
      </c>
      <c r="H61" t="s">
        <v>85</v>
      </c>
      <c r="I61" t="s">
        <v>3186</v>
      </c>
      <c r="J61" t="s">
        <v>64</v>
      </c>
      <c r="K61" t="s">
        <v>86</v>
      </c>
      <c r="L61" t="s">
        <v>3186</v>
      </c>
      <c r="M61" t="s">
        <v>64</v>
      </c>
    </row>
    <row r="62" spans="1:13" x14ac:dyDescent="0.2">
      <c r="A62" t="s">
        <v>1527</v>
      </c>
      <c r="B62" t="s">
        <v>83</v>
      </c>
      <c r="C62" t="s">
        <v>3186</v>
      </c>
      <c r="D62" t="s">
        <v>64</v>
      </c>
      <c r="E62" t="s">
        <v>84</v>
      </c>
      <c r="F62" t="s">
        <v>3186</v>
      </c>
      <c r="G62" t="s">
        <v>64</v>
      </c>
      <c r="H62" t="s">
        <v>85</v>
      </c>
      <c r="I62" t="s">
        <v>3186</v>
      </c>
      <c r="J62" t="s">
        <v>64</v>
      </c>
      <c r="K62" t="s">
        <v>86</v>
      </c>
      <c r="L62" t="s">
        <v>3186</v>
      </c>
      <c r="M62" t="s">
        <v>64</v>
      </c>
    </row>
    <row r="63" spans="1:13" x14ac:dyDescent="0.2">
      <c r="A63" t="s">
        <v>1531</v>
      </c>
      <c r="B63" t="s">
        <v>83</v>
      </c>
      <c r="C63" t="s">
        <v>3186</v>
      </c>
      <c r="D63" t="s">
        <v>64</v>
      </c>
      <c r="E63" t="s">
        <v>84</v>
      </c>
      <c r="F63" t="s">
        <v>3186</v>
      </c>
      <c r="G63" t="s">
        <v>64</v>
      </c>
      <c r="H63" t="s">
        <v>85</v>
      </c>
      <c r="I63" t="s">
        <v>3186</v>
      </c>
      <c r="J63" t="s">
        <v>64</v>
      </c>
      <c r="K63" t="s">
        <v>86</v>
      </c>
      <c r="L63" t="s">
        <v>3186</v>
      </c>
      <c r="M63" t="s">
        <v>64</v>
      </c>
    </row>
    <row r="64" spans="1:13" x14ac:dyDescent="0.2">
      <c r="A64" t="s">
        <v>1534</v>
      </c>
      <c r="B64" t="s">
        <v>83</v>
      </c>
      <c r="C64" t="s">
        <v>3186</v>
      </c>
      <c r="D64" t="s">
        <v>64</v>
      </c>
      <c r="E64" t="s">
        <v>84</v>
      </c>
      <c r="F64" t="s">
        <v>3186</v>
      </c>
      <c r="G64" t="s">
        <v>64</v>
      </c>
      <c r="H64" t="s">
        <v>85</v>
      </c>
      <c r="I64" t="s">
        <v>3186</v>
      </c>
      <c r="J64" t="s">
        <v>64</v>
      </c>
      <c r="K64" t="s">
        <v>86</v>
      </c>
      <c r="L64" t="s">
        <v>3186</v>
      </c>
      <c r="M64" t="s">
        <v>64</v>
      </c>
    </row>
    <row r="65" spans="1:13" x14ac:dyDescent="0.2">
      <c r="A65" t="s">
        <v>1537</v>
      </c>
      <c r="B65" t="s">
        <v>83</v>
      </c>
      <c r="C65" t="s">
        <v>3186</v>
      </c>
      <c r="D65" t="s">
        <v>64</v>
      </c>
      <c r="E65" t="s">
        <v>84</v>
      </c>
      <c r="F65" t="s">
        <v>3186</v>
      </c>
      <c r="G65" t="s">
        <v>64</v>
      </c>
      <c r="H65" t="s">
        <v>85</v>
      </c>
      <c r="I65" t="s">
        <v>3186</v>
      </c>
      <c r="J65" t="s">
        <v>64</v>
      </c>
      <c r="K65" t="s">
        <v>86</v>
      </c>
      <c r="L65" t="s">
        <v>3186</v>
      </c>
      <c r="M65" t="s">
        <v>64</v>
      </c>
    </row>
    <row r="66" spans="1:13" x14ac:dyDescent="0.2">
      <c r="A66" t="s">
        <v>1540</v>
      </c>
      <c r="B66" t="s">
        <v>83</v>
      </c>
      <c r="C66" t="s">
        <v>3186</v>
      </c>
      <c r="D66" t="s">
        <v>64</v>
      </c>
      <c r="E66" t="s">
        <v>84</v>
      </c>
      <c r="F66" t="s">
        <v>3186</v>
      </c>
      <c r="G66" t="s">
        <v>64</v>
      </c>
      <c r="H66" t="s">
        <v>85</v>
      </c>
      <c r="I66" t="s">
        <v>3186</v>
      </c>
      <c r="J66" t="s">
        <v>64</v>
      </c>
      <c r="K66" t="s">
        <v>86</v>
      </c>
      <c r="L66" t="s">
        <v>3186</v>
      </c>
      <c r="M66" t="s">
        <v>64</v>
      </c>
    </row>
    <row r="67" spans="1:13" x14ac:dyDescent="0.2">
      <c r="A67" t="s">
        <v>1544</v>
      </c>
      <c r="B67" t="s">
        <v>83</v>
      </c>
      <c r="C67" t="s">
        <v>3187</v>
      </c>
      <c r="D67" t="s">
        <v>64</v>
      </c>
      <c r="E67" t="s">
        <v>84</v>
      </c>
      <c r="F67" t="s">
        <v>3187</v>
      </c>
      <c r="G67" t="s">
        <v>64</v>
      </c>
      <c r="H67" t="s">
        <v>85</v>
      </c>
      <c r="I67" t="s">
        <v>3187</v>
      </c>
      <c r="J67" t="s">
        <v>64</v>
      </c>
      <c r="K67" t="s">
        <v>86</v>
      </c>
      <c r="L67" t="s">
        <v>3187</v>
      </c>
      <c r="M67" t="s">
        <v>64</v>
      </c>
    </row>
    <row r="68" spans="1:13" x14ac:dyDescent="0.2">
      <c r="A68" t="s">
        <v>1547</v>
      </c>
      <c r="B68" t="s">
        <v>83</v>
      </c>
      <c r="C68" t="s">
        <v>3187</v>
      </c>
      <c r="D68" t="s">
        <v>64</v>
      </c>
      <c r="E68" t="s">
        <v>84</v>
      </c>
      <c r="F68" t="s">
        <v>3187</v>
      </c>
      <c r="G68" t="s">
        <v>64</v>
      </c>
      <c r="H68" t="s">
        <v>85</v>
      </c>
      <c r="I68" t="s">
        <v>3187</v>
      </c>
      <c r="J68" t="s">
        <v>64</v>
      </c>
      <c r="K68" t="s">
        <v>86</v>
      </c>
      <c r="L68" t="s">
        <v>3187</v>
      </c>
      <c r="M68" t="s">
        <v>64</v>
      </c>
    </row>
    <row r="69" spans="1:13" x14ac:dyDescent="0.2">
      <c r="A69" t="s">
        <v>1550</v>
      </c>
      <c r="B69" t="s">
        <v>83</v>
      </c>
      <c r="C69" t="s">
        <v>3187</v>
      </c>
      <c r="D69" t="s">
        <v>64</v>
      </c>
      <c r="E69" t="s">
        <v>84</v>
      </c>
      <c r="F69" t="s">
        <v>3187</v>
      </c>
      <c r="G69" t="s">
        <v>64</v>
      </c>
      <c r="H69" t="s">
        <v>85</v>
      </c>
      <c r="I69" t="s">
        <v>3187</v>
      </c>
      <c r="J69" t="s">
        <v>64</v>
      </c>
      <c r="K69" t="s">
        <v>86</v>
      </c>
      <c r="L69" t="s">
        <v>3187</v>
      </c>
      <c r="M69" t="s">
        <v>64</v>
      </c>
    </row>
    <row r="70" spans="1:13" x14ac:dyDescent="0.2">
      <c r="A70" t="s">
        <v>1554</v>
      </c>
      <c r="B70" t="s">
        <v>83</v>
      </c>
      <c r="C70" t="s">
        <v>3187</v>
      </c>
      <c r="D70" t="s">
        <v>64</v>
      </c>
      <c r="E70" t="s">
        <v>84</v>
      </c>
      <c r="F70" t="s">
        <v>3187</v>
      </c>
      <c r="G70" t="s">
        <v>64</v>
      </c>
      <c r="H70" t="s">
        <v>85</v>
      </c>
      <c r="I70" t="s">
        <v>3187</v>
      </c>
      <c r="J70" t="s">
        <v>64</v>
      </c>
      <c r="K70" t="s">
        <v>86</v>
      </c>
      <c r="L70" t="s">
        <v>3187</v>
      </c>
      <c r="M70" t="s">
        <v>64</v>
      </c>
    </row>
    <row r="71" spans="1:13" x14ac:dyDescent="0.2">
      <c r="A71" t="s">
        <v>1558</v>
      </c>
      <c r="B71" t="s">
        <v>83</v>
      </c>
      <c r="C71" t="s">
        <v>3187</v>
      </c>
      <c r="D71" t="s">
        <v>64</v>
      </c>
      <c r="E71" t="s">
        <v>84</v>
      </c>
      <c r="F71" t="s">
        <v>3187</v>
      </c>
      <c r="G71" t="s">
        <v>64</v>
      </c>
      <c r="H71" t="s">
        <v>85</v>
      </c>
      <c r="I71" t="s">
        <v>3187</v>
      </c>
      <c r="J71" t="s">
        <v>64</v>
      </c>
      <c r="K71" t="s">
        <v>86</v>
      </c>
      <c r="L71" t="s">
        <v>3187</v>
      </c>
      <c r="M71" t="s">
        <v>64</v>
      </c>
    </row>
    <row r="72" spans="1:13" x14ac:dyDescent="0.2">
      <c r="A72" t="s">
        <v>1562</v>
      </c>
      <c r="B72" t="s">
        <v>83</v>
      </c>
      <c r="C72" t="s">
        <v>3187</v>
      </c>
      <c r="D72" t="s">
        <v>64</v>
      </c>
      <c r="E72" t="s">
        <v>84</v>
      </c>
      <c r="F72" t="s">
        <v>3187</v>
      </c>
      <c r="G72" t="s">
        <v>64</v>
      </c>
      <c r="H72" t="s">
        <v>85</v>
      </c>
      <c r="I72" t="s">
        <v>3187</v>
      </c>
      <c r="J72" t="s">
        <v>64</v>
      </c>
      <c r="K72" t="s">
        <v>86</v>
      </c>
      <c r="L72" t="s">
        <v>3187</v>
      </c>
      <c r="M72" t="s">
        <v>64</v>
      </c>
    </row>
    <row r="73" spans="1:13" x14ac:dyDescent="0.2">
      <c r="A73" t="s">
        <v>1565</v>
      </c>
      <c r="B73" t="s">
        <v>83</v>
      </c>
      <c r="C73" t="s">
        <v>3187</v>
      </c>
      <c r="D73" t="s">
        <v>64</v>
      </c>
      <c r="E73" t="s">
        <v>84</v>
      </c>
      <c r="F73" t="s">
        <v>3187</v>
      </c>
      <c r="G73" t="s">
        <v>64</v>
      </c>
      <c r="H73" t="s">
        <v>85</v>
      </c>
      <c r="I73" t="s">
        <v>3187</v>
      </c>
      <c r="J73" t="s">
        <v>64</v>
      </c>
      <c r="K73" t="s">
        <v>86</v>
      </c>
      <c r="L73" t="s">
        <v>3187</v>
      </c>
      <c r="M73" t="s">
        <v>64</v>
      </c>
    </row>
    <row r="74" spans="1:13" x14ac:dyDescent="0.2">
      <c r="A74" t="s">
        <v>1568</v>
      </c>
      <c r="B74" t="s">
        <v>83</v>
      </c>
      <c r="C74" t="s">
        <v>3187</v>
      </c>
      <c r="D74" t="s">
        <v>64</v>
      </c>
      <c r="E74" t="s">
        <v>84</v>
      </c>
      <c r="F74" t="s">
        <v>3187</v>
      </c>
      <c r="G74" t="s">
        <v>64</v>
      </c>
      <c r="H74" t="s">
        <v>85</v>
      </c>
      <c r="I74" t="s">
        <v>3187</v>
      </c>
      <c r="J74" t="s">
        <v>64</v>
      </c>
      <c r="K74" t="s">
        <v>86</v>
      </c>
      <c r="L74" t="s">
        <v>3187</v>
      </c>
      <c r="M74" t="s">
        <v>64</v>
      </c>
    </row>
    <row r="75" spans="1:13" x14ac:dyDescent="0.2">
      <c r="A75" t="s">
        <v>1571</v>
      </c>
      <c r="B75" t="s">
        <v>83</v>
      </c>
      <c r="C75" t="s">
        <v>3187</v>
      </c>
      <c r="D75" t="s">
        <v>64</v>
      </c>
      <c r="E75" t="s">
        <v>84</v>
      </c>
      <c r="F75" t="s">
        <v>3187</v>
      </c>
      <c r="G75" t="s">
        <v>64</v>
      </c>
      <c r="H75" t="s">
        <v>85</v>
      </c>
      <c r="I75" t="s">
        <v>3187</v>
      </c>
      <c r="J75" t="s">
        <v>64</v>
      </c>
      <c r="K75" t="s">
        <v>86</v>
      </c>
      <c r="L75" t="s">
        <v>3187</v>
      </c>
      <c r="M75" t="s">
        <v>64</v>
      </c>
    </row>
    <row r="76" spans="1:13" x14ac:dyDescent="0.2">
      <c r="A76" t="s">
        <v>1574</v>
      </c>
      <c r="B76" t="s">
        <v>83</v>
      </c>
      <c r="C76" t="s">
        <v>3187</v>
      </c>
      <c r="D76" t="s">
        <v>64</v>
      </c>
      <c r="E76" t="s">
        <v>84</v>
      </c>
      <c r="F76" t="s">
        <v>3187</v>
      </c>
      <c r="G76" t="s">
        <v>64</v>
      </c>
      <c r="H76" t="s">
        <v>85</v>
      </c>
      <c r="I76" t="s">
        <v>3187</v>
      </c>
      <c r="J76" t="s">
        <v>64</v>
      </c>
      <c r="K76" t="s">
        <v>86</v>
      </c>
      <c r="L76" t="s">
        <v>3187</v>
      </c>
      <c r="M76" t="s">
        <v>64</v>
      </c>
    </row>
    <row r="77" spans="1:13" x14ac:dyDescent="0.2">
      <c r="A77" t="s">
        <v>1577</v>
      </c>
      <c r="B77" t="s">
        <v>83</v>
      </c>
      <c r="C77" t="s">
        <v>3187</v>
      </c>
      <c r="D77" t="s">
        <v>64</v>
      </c>
      <c r="E77" t="s">
        <v>84</v>
      </c>
      <c r="F77" t="s">
        <v>3187</v>
      </c>
      <c r="G77" t="s">
        <v>64</v>
      </c>
      <c r="H77" t="s">
        <v>85</v>
      </c>
      <c r="I77" t="s">
        <v>3187</v>
      </c>
      <c r="J77" t="s">
        <v>64</v>
      </c>
      <c r="K77" t="s">
        <v>86</v>
      </c>
      <c r="L77" t="s">
        <v>3187</v>
      </c>
      <c r="M77" t="s">
        <v>64</v>
      </c>
    </row>
    <row r="78" spans="1:13" x14ac:dyDescent="0.2">
      <c r="A78" t="s">
        <v>1580</v>
      </c>
      <c r="B78" t="s">
        <v>83</v>
      </c>
      <c r="C78" t="s">
        <v>3187</v>
      </c>
      <c r="D78" t="s">
        <v>64</v>
      </c>
      <c r="E78" t="s">
        <v>84</v>
      </c>
      <c r="F78" t="s">
        <v>3187</v>
      </c>
      <c r="G78" t="s">
        <v>64</v>
      </c>
      <c r="H78" t="s">
        <v>85</v>
      </c>
      <c r="I78" t="s">
        <v>3187</v>
      </c>
      <c r="J78" t="s">
        <v>64</v>
      </c>
      <c r="K78" t="s">
        <v>86</v>
      </c>
      <c r="L78" t="s">
        <v>3187</v>
      </c>
      <c r="M78" t="s">
        <v>64</v>
      </c>
    </row>
    <row r="79" spans="1:13" x14ac:dyDescent="0.2">
      <c r="A79" t="s">
        <v>1584</v>
      </c>
      <c r="B79" t="s">
        <v>83</v>
      </c>
      <c r="C79" t="s">
        <v>3187</v>
      </c>
      <c r="D79" t="s">
        <v>64</v>
      </c>
      <c r="E79" t="s">
        <v>84</v>
      </c>
      <c r="F79" t="s">
        <v>3187</v>
      </c>
      <c r="G79" t="s">
        <v>64</v>
      </c>
      <c r="H79" t="s">
        <v>85</v>
      </c>
      <c r="I79" t="s">
        <v>3187</v>
      </c>
      <c r="J79" t="s">
        <v>64</v>
      </c>
      <c r="K79" t="s">
        <v>86</v>
      </c>
      <c r="L79" t="s">
        <v>3187</v>
      </c>
      <c r="M79" t="s">
        <v>64</v>
      </c>
    </row>
    <row r="80" spans="1:13" x14ac:dyDescent="0.2">
      <c r="A80" t="s">
        <v>1587</v>
      </c>
      <c r="B80" t="s">
        <v>83</v>
      </c>
      <c r="C80" t="s">
        <v>3187</v>
      </c>
      <c r="D80" t="s">
        <v>64</v>
      </c>
      <c r="E80" t="s">
        <v>84</v>
      </c>
      <c r="F80" t="s">
        <v>3187</v>
      </c>
      <c r="G80" t="s">
        <v>64</v>
      </c>
      <c r="H80" t="s">
        <v>85</v>
      </c>
      <c r="I80" t="s">
        <v>3187</v>
      </c>
      <c r="J80" t="s">
        <v>64</v>
      </c>
      <c r="K80" t="s">
        <v>86</v>
      </c>
      <c r="L80" t="s">
        <v>3187</v>
      </c>
      <c r="M80" t="s">
        <v>64</v>
      </c>
    </row>
    <row r="81" spans="1:13" x14ac:dyDescent="0.2">
      <c r="A81" t="s">
        <v>1590</v>
      </c>
      <c r="B81" t="s">
        <v>83</v>
      </c>
      <c r="C81" t="s">
        <v>3187</v>
      </c>
      <c r="D81" t="s">
        <v>64</v>
      </c>
      <c r="E81" t="s">
        <v>84</v>
      </c>
      <c r="F81" t="s">
        <v>3187</v>
      </c>
      <c r="G81" t="s">
        <v>64</v>
      </c>
      <c r="H81" t="s">
        <v>85</v>
      </c>
      <c r="I81" t="s">
        <v>3187</v>
      </c>
      <c r="J81" t="s">
        <v>64</v>
      </c>
      <c r="K81" t="s">
        <v>86</v>
      </c>
      <c r="L81" t="s">
        <v>3187</v>
      </c>
      <c r="M81" t="s">
        <v>64</v>
      </c>
    </row>
    <row r="82" spans="1:13" x14ac:dyDescent="0.2">
      <c r="A82" t="s">
        <v>1594</v>
      </c>
      <c r="B82" t="s">
        <v>83</v>
      </c>
      <c r="C82" t="s">
        <v>3187</v>
      </c>
      <c r="D82" t="s">
        <v>64</v>
      </c>
      <c r="E82" t="s">
        <v>84</v>
      </c>
      <c r="F82" t="s">
        <v>3187</v>
      </c>
      <c r="G82" t="s">
        <v>64</v>
      </c>
      <c r="H82" t="s">
        <v>85</v>
      </c>
      <c r="I82" t="s">
        <v>3187</v>
      </c>
      <c r="J82" t="s">
        <v>64</v>
      </c>
      <c r="K82" t="s">
        <v>86</v>
      </c>
      <c r="L82" t="s">
        <v>3187</v>
      </c>
      <c r="M82" t="s">
        <v>64</v>
      </c>
    </row>
    <row r="83" spans="1:13" x14ac:dyDescent="0.2">
      <c r="A83" t="s">
        <v>1596</v>
      </c>
      <c r="B83" t="s">
        <v>83</v>
      </c>
      <c r="C83" t="s">
        <v>3187</v>
      </c>
      <c r="D83" t="s">
        <v>64</v>
      </c>
      <c r="E83" t="s">
        <v>84</v>
      </c>
      <c r="F83" t="s">
        <v>3187</v>
      </c>
      <c r="G83" t="s">
        <v>64</v>
      </c>
      <c r="H83" t="s">
        <v>85</v>
      </c>
      <c r="I83" t="s">
        <v>3187</v>
      </c>
      <c r="J83" t="s">
        <v>64</v>
      </c>
      <c r="K83" t="s">
        <v>86</v>
      </c>
      <c r="L83" t="s">
        <v>3187</v>
      </c>
      <c r="M83" t="s">
        <v>64</v>
      </c>
    </row>
    <row r="84" spans="1:13" x14ac:dyDescent="0.2">
      <c r="A84" t="s">
        <v>1599</v>
      </c>
      <c r="B84" t="s">
        <v>83</v>
      </c>
      <c r="C84" t="s">
        <v>3187</v>
      </c>
      <c r="D84" t="s">
        <v>64</v>
      </c>
      <c r="E84" t="s">
        <v>84</v>
      </c>
      <c r="F84" t="s">
        <v>3187</v>
      </c>
      <c r="G84" t="s">
        <v>64</v>
      </c>
      <c r="H84" t="s">
        <v>85</v>
      </c>
      <c r="I84" t="s">
        <v>3187</v>
      </c>
      <c r="J84" t="s">
        <v>64</v>
      </c>
      <c r="K84" t="s">
        <v>86</v>
      </c>
      <c r="L84" t="s">
        <v>3187</v>
      </c>
      <c r="M84" t="s">
        <v>64</v>
      </c>
    </row>
    <row r="85" spans="1:13" x14ac:dyDescent="0.2">
      <c r="A85" t="s">
        <v>1602</v>
      </c>
      <c r="B85" t="s">
        <v>83</v>
      </c>
      <c r="C85" t="s">
        <v>3187</v>
      </c>
      <c r="D85" t="s">
        <v>64</v>
      </c>
      <c r="E85" t="s">
        <v>84</v>
      </c>
      <c r="F85" t="s">
        <v>3187</v>
      </c>
      <c r="G85" t="s">
        <v>64</v>
      </c>
      <c r="H85" t="s">
        <v>85</v>
      </c>
      <c r="I85" t="s">
        <v>3187</v>
      </c>
      <c r="J85" t="s">
        <v>64</v>
      </c>
      <c r="K85" t="s">
        <v>86</v>
      </c>
      <c r="L85" t="s">
        <v>3187</v>
      </c>
      <c r="M85" t="s">
        <v>64</v>
      </c>
    </row>
    <row r="86" spans="1:13" x14ac:dyDescent="0.2">
      <c r="A86" t="s">
        <v>1604</v>
      </c>
      <c r="B86" t="s">
        <v>83</v>
      </c>
      <c r="C86" t="s">
        <v>3187</v>
      </c>
      <c r="D86" t="s">
        <v>64</v>
      </c>
      <c r="E86" t="s">
        <v>84</v>
      </c>
      <c r="F86" t="s">
        <v>3187</v>
      </c>
      <c r="G86" t="s">
        <v>64</v>
      </c>
      <c r="H86" t="s">
        <v>85</v>
      </c>
      <c r="I86" t="s">
        <v>3187</v>
      </c>
      <c r="J86" t="s">
        <v>64</v>
      </c>
      <c r="K86" t="s">
        <v>86</v>
      </c>
      <c r="L86" t="s">
        <v>3187</v>
      </c>
      <c r="M86" t="s">
        <v>64</v>
      </c>
    </row>
    <row r="87" spans="1:13" x14ac:dyDescent="0.2">
      <c r="A87" t="s">
        <v>1608</v>
      </c>
      <c r="B87" t="s">
        <v>83</v>
      </c>
      <c r="C87" t="s">
        <v>3187</v>
      </c>
      <c r="D87" t="s">
        <v>64</v>
      </c>
      <c r="E87" t="s">
        <v>84</v>
      </c>
      <c r="F87" t="s">
        <v>3187</v>
      </c>
      <c r="G87" t="s">
        <v>64</v>
      </c>
      <c r="H87" t="s">
        <v>85</v>
      </c>
      <c r="I87" t="s">
        <v>3187</v>
      </c>
      <c r="J87" t="s">
        <v>64</v>
      </c>
      <c r="K87" t="s">
        <v>86</v>
      </c>
      <c r="L87" t="s">
        <v>3187</v>
      </c>
      <c r="M87" t="s">
        <v>64</v>
      </c>
    </row>
    <row r="88" spans="1:13" x14ac:dyDescent="0.2">
      <c r="A88" t="s">
        <v>1612</v>
      </c>
      <c r="B88" t="s">
        <v>83</v>
      </c>
      <c r="C88" t="s">
        <v>3187</v>
      </c>
      <c r="D88" t="s">
        <v>64</v>
      </c>
      <c r="E88" t="s">
        <v>84</v>
      </c>
      <c r="F88" t="s">
        <v>3187</v>
      </c>
      <c r="G88" t="s">
        <v>64</v>
      </c>
      <c r="H88" t="s">
        <v>85</v>
      </c>
      <c r="I88" t="s">
        <v>3187</v>
      </c>
      <c r="J88" t="s">
        <v>64</v>
      </c>
      <c r="K88" t="s">
        <v>86</v>
      </c>
      <c r="L88" t="s">
        <v>3187</v>
      </c>
      <c r="M88" t="s">
        <v>64</v>
      </c>
    </row>
    <row r="89" spans="1:13" x14ac:dyDescent="0.2">
      <c r="A89" t="s">
        <v>1615</v>
      </c>
      <c r="B89" t="s">
        <v>83</v>
      </c>
      <c r="C89" t="s">
        <v>3187</v>
      </c>
      <c r="D89" t="s">
        <v>64</v>
      </c>
      <c r="E89" t="s">
        <v>84</v>
      </c>
      <c r="F89" t="s">
        <v>3187</v>
      </c>
      <c r="G89" t="s">
        <v>64</v>
      </c>
      <c r="H89" t="s">
        <v>85</v>
      </c>
      <c r="I89" t="s">
        <v>3187</v>
      </c>
      <c r="J89" t="s">
        <v>64</v>
      </c>
      <c r="K89" t="s">
        <v>86</v>
      </c>
      <c r="L89" t="s">
        <v>3187</v>
      </c>
      <c r="M89" t="s">
        <v>64</v>
      </c>
    </row>
    <row r="90" spans="1:13" x14ac:dyDescent="0.2">
      <c r="A90" t="s">
        <v>1619</v>
      </c>
      <c r="B90" t="s">
        <v>83</v>
      </c>
      <c r="C90" t="s">
        <v>3187</v>
      </c>
      <c r="D90" t="s">
        <v>64</v>
      </c>
      <c r="E90" t="s">
        <v>84</v>
      </c>
      <c r="F90" t="s">
        <v>3187</v>
      </c>
      <c r="G90" t="s">
        <v>64</v>
      </c>
      <c r="H90" t="s">
        <v>85</v>
      </c>
      <c r="I90" t="s">
        <v>3187</v>
      </c>
      <c r="J90" t="s">
        <v>64</v>
      </c>
      <c r="K90" t="s">
        <v>86</v>
      </c>
      <c r="L90" t="s">
        <v>3187</v>
      </c>
      <c r="M90" t="s">
        <v>64</v>
      </c>
    </row>
    <row r="91" spans="1:13" x14ac:dyDescent="0.2">
      <c r="A91" t="s">
        <v>1623</v>
      </c>
      <c r="B91" t="s">
        <v>83</v>
      </c>
      <c r="C91" t="s">
        <v>3187</v>
      </c>
      <c r="D91" t="s">
        <v>64</v>
      </c>
      <c r="E91" t="s">
        <v>84</v>
      </c>
      <c r="F91" t="s">
        <v>3187</v>
      </c>
      <c r="G91" t="s">
        <v>64</v>
      </c>
      <c r="H91" t="s">
        <v>85</v>
      </c>
      <c r="I91" t="s">
        <v>3187</v>
      </c>
      <c r="J91" t="s">
        <v>64</v>
      </c>
      <c r="K91" t="s">
        <v>86</v>
      </c>
      <c r="L91" t="s">
        <v>3187</v>
      </c>
      <c r="M91" t="s">
        <v>64</v>
      </c>
    </row>
    <row r="92" spans="1:13" x14ac:dyDescent="0.2">
      <c r="A92" t="s">
        <v>1625</v>
      </c>
      <c r="B92" t="s">
        <v>83</v>
      </c>
      <c r="C92" t="s">
        <v>3187</v>
      </c>
      <c r="D92" t="s">
        <v>64</v>
      </c>
      <c r="E92" t="s">
        <v>84</v>
      </c>
      <c r="F92" t="s">
        <v>3187</v>
      </c>
      <c r="G92" t="s">
        <v>64</v>
      </c>
      <c r="H92" t="s">
        <v>85</v>
      </c>
      <c r="I92" t="s">
        <v>3187</v>
      </c>
      <c r="J92" t="s">
        <v>64</v>
      </c>
      <c r="K92" t="s">
        <v>86</v>
      </c>
      <c r="L92" t="s">
        <v>3187</v>
      </c>
      <c r="M92" t="s">
        <v>64</v>
      </c>
    </row>
    <row r="93" spans="1:13" x14ac:dyDescent="0.2">
      <c r="A93" t="s">
        <v>1628</v>
      </c>
      <c r="B93" t="s">
        <v>83</v>
      </c>
      <c r="C93" t="s">
        <v>3187</v>
      </c>
      <c r="D93" t="s">
        <v>64</v>
      </c>
      <c r="E93" t="s">
        <v>84</v>
      </c>
      <c r="F93" t="s">
        <v>3187</v>
      </c>
      <c r="G93" t="s">
        <v>64</v>
      </c>
      <c r="H93" t="s">
        <v>85</v>
      </c>
      <c r="I93" t="s">
        <v>3187</v>
      </c>
      <c r="J93" t="s">
        <v>64</v>
      </c>
      <c r="K93" t="s">
        <v>86</v>
      </c>
      <c r="L93" t="s">
        <v>3187</v>
      </c>
      <c r="M93" t="s">
        <v>64</v>
      </c>
    </row>
    <row r="94" spans="1:13" x14ac:dyDescent="0.2">
      <c r="A94" t="s">
        <v>1629</v>
      </c>
      <c r="B94" t="s">
        <v>83</v>
      </c>
      <c r="C94" t="s">
        <v>3187</v>
      </c>
      <c r="D94" t="s">
        <v>64</v>
      </c>
      <c r="E94" t="s">
        <v>84</v>
      </c>
      <c r="F94" t="s">
        <v>3187</v>
      </c>
      <c r="G94" t="s">
        <v>64</v>
      </c>
      <c r="H94" t="s">
        <v>85</v>
      </c>
      <c r="I94" t="s">
        <v>3187</v>
      </c>
      <c r="J94" t="s">
        <v>64</v>
      </c>
      <c r="K94" t="s">
        <v>86</v>
      </c>
      <c r="L94" t="s">
        <v>3187</v>
      </c>
      <c r="M94" t="s">
        <v>64</v>
      </c>
    </row>
    <row r="95" spans="1:13" x14ac:dyDescent="0.2">
      <c r="A95" t="s">
        <v>1632</v>
      </c>
      <c r="B95" t="s">
        <v>83</v>
      </c>
      <c r="C95" t="s">
        <v>3187</v>
      </c>
      <c r="D95" t="s">
        <v>64</v>
      </c>
      <c r="E95" t="s">
        <v>84</v>
      </c>
      <c r="F95" t="s">
        <v>3187</v>
      </c>
      <c r="G95" t="s">
        <v>64</v>
      </c>
      <c r="H95" t="s">
        <v>85</v>
      </c>
      <c r="I95" t="s">
        <v>3187</v>
      </c>
      <c r="J95" t="s">
        <v>64</v>
      </c>
      <c r="K95" t="s">
        <v>86</v>
      </c>
      <c r="L95" t="s">
        <v>3187</v>
      </c>
      <c r="M95" t="s">
        <v>64</v>
      </c>
    </row>
    <row r="96" spans="1:13" x14ac:dyDescent="0.2">
      <c r="A96" t="s">
        <v>1635</v>
      </c>
      <c r="B96" t="s">
        <v>83</v>
      </c>
      <c r="C96" t="s">
        <v>3187</v>
      </c>
      <c r="D96" t="s">
        <v>64</v>
      </c>
      <c r="E96" t="s">
        <v>84</v>
      </c>
      <c r="F96" t="s">
        <v>3187</v>
      </c>
      <c r="G96" t="s">
        <v>64</v>
      </c>
      <c r="H96" t="s">
        <v>85</v>
      </c>
      <c r="I96" t="s">
        <v>3187</v>
      </c>
      <c r="J96" t="s">
        <v>64</v>
      </c>
      <c r="K96" t="s">
        <v>86</v>
      </c>
      <c r="L96" t="s">
        <v>3187</v>
      </c>
      <c r="M96" t="s">
        <v>64</v>
      </c>
    </row>
    <row r="97" spans="1:13" x14ac:dyDescent="0.2">
      <c r="A97" t="s">
        <v>1636</v>
      </c>
      <c r="B97" t="s">
        <v>83</v>
      </c>
      <c r="C97" t="s">
        <v>3187</v>
      </c>
      <c r="D97" t="s">
        <v>64</v>
      </c>
      <c r="E97" t="s">
        <v>84</v>
      </c>
      <c r="F97" t="s">
        <v>3187</v>
      </c>
      <c r="G97" t="s">
        <v>64</v>
      </c>
      <c r="H97" t="s">
        <v>85</v>
      </c>
      <c r="I97" t="s">
        <v>3187</v>
      </c>
      <c r="J97" t="s">
        <v>64</v>
      </c>
      <c r="K97" t="s">
        <v>86</v>
      </c>
      <c r="L97" t="s">
        <v>3187</v>
      </c>
      <c r="M97" t="s">
        <v>64</v>
      </c>
    </row>
    <row r="98" spans="1:13" x14ac:dyDescent="0.2">
      <c r="A98" t="s">
        <v>1637</v>
      </c>
      <c r="B98" t="s">
        <v>83</v>
      </c>
      <c r="C98" t="s">
        <v>3187</v>
      </c>
      <c r="D98" t="s">
        <v>64</v>
      </c>
      <c r="E98" t="s">
        <v>84</v>
      </c>
      <c r="F98" t="s">
        <v>3187</v>
      </c>
      <c r="G98" t="s">
        <v>64</v>
      </c>
      <c r="H98" t="s">
        <v>85</v>
      </c>
      <c r="I98" t="s">
        <v>3187</v>
      </c>
      <c r="J98" t="s">
        <v>64</v>
      </c>
      <c r="K98" t="s">
        <v>86</v>
      </c>
      <c r="L98" t="s">
        <v>3187</v>
      </c>
      <c r="M98" t="s">
        <v>64</v>
      </c>
    </row>
    <row r="99" spans="1:13" x14ac:dyDescent="0.2">
      <c r="A99" t="s">
        <v>1638</v>
      </c>
      <c r="B99" t="s">
        <v>83</v>
      </c>
      <c r="C99" t="s">
        <v>3187</v>
      </c>
      <c r="D99" t="s">
        <v>64</v>
      </c>
      <c r="E99" t="s">
        <v>84</v>
      </c>
      <c r="F99" t="s">
        <v>3187</v>
      </c>
      <c r="G99" t="s">
        <v>64</v>
      </c>
      <c r="H99" t="s">
        <v>85</v>
      </c>
      <c r="I99" t="s">
        <v>3187</v>
      </c>
      <c r="J99" t="s">
        <v>64</v>
      </c>
      <c r="K99" t="s">
        <v>86</v>
      </c>
      <c r="L99" t="s">
        <v>3187</v>
      </c>
      <c r="M99" t="s">
        <v>64</v>
      </c>
    </row>
    <row r="100" spans="1:13" x14ac:dyDescent="0.2">
      <c r="A100" t="s">
        <v>1640</v>
      </c>
      <c r="B100" t="s">
        <v>83</v>
      </c>
      <c r="C100" t="s">
        <v>3188</v>
      </c>
      <c r="D100" t="s">
        <v>64</v>
      </c>
      <c r="E100" t="s">
        <v>84</v>
      </c>
      <c r="F100" t="s">
        <v>3188</v>
      </c>
      <c r="G100" t="s">
        <v>64</v>
      </c>
      <c r="H100" t="s">
        <v>85</v>
      </c>
      <c r="I100" t="s">
        <v>3188</v>
      </c>
      <c r="J100" t="s">
        <v>64</v>
      </c>
      <c r="K100" t="s">
        <v>86</v>
      </c>
      <c r="L100" t="s">
        <v>3188</v>
      </c>
      <c r="M100" t="s">
        <v>64</v>
      </c>
    </row>
    <row r="101" spans="1:13" x14ac:dyDescent="0.2">
      <c r="A101" t="s">
        <v>1642</v>
      </c>
      <c r="B101" t="s">
        <v>83</v>
      </c>
      <c r="C101" t="s">
        <v>3188</v>
      </c>
      <c r="D101" t="s">
        <v>64</v>
      </c>
      <c r="E101" t="s">
        <v>84</v>
      </c>
      <c r="F101" t="s">
        <v>3188</v>
      </c>
      <c r="G101" t="s">
        <v>64</v>
      </c>
      <c r="H101" t="s">
        <v>85</v>
      </c>
      <c r="I101" t="s">
        <v>3188</v>
      </c>
      <c r="J101" t="s">
        <v>64</v>
      </c>
      <c r="K101" t="s">
        <v>86</v>
      </c>
      <c r="L101" t="s">
        <v>3188</v>
      </c>
      <c r="M101" t="s">
        <v>64</v>
      </c>
    </row>
    <row r="102" spans="1:13" x14ac:dyDescent="0.2">
      <c r="A102" t="s">
        <v>1645</v>
      </c>
      <c r="B102" t="s">
        <v>83</v>
      </c>
      <c r="C102" t="s">
        <v>3188</v>
      </c>
      <c r="D102" t="s">
        <v>64</v>
      </c>
      <c r="E102" t="s">
        <v>84</v>
      </c>
      <c r="F102" t="s">
        <v>3188</v>
      </c>
      <c r="G102" t="s">
        <v>64</v>
      </c>
      <c r="H102" t="s">
        <v>85</v>
      </c>
      <c r="I102" t="s">
        <v>3188</v>
      </c>
      <c r="J102" t="s">
        <v>64</v>
      </c>
      <c r="K102" t="s">
        <v>86</v>
      </c>
      <c r="L102" t="s">
        <v>3188</v>
      </c>
      <c r="M102" t="s">
        <v>64</v>
      </c>
    </row>
    <row r="103" spans="1:13" x14ac:dyDescent="0.2">
      <c r="A103" t="s">
        <v>1648</v>
      </c>
      <c r="B103" t="s">
        <v>83</v>
      </c>
      <c r="C103" t="s">
        <v>3188</v>
      </c>
      <c r="D103" t="s">
        <v>64</v>
      </c>
      <c r="E103" t="s">
        <v>84</v>
      </c>
      <c r="F103" t="s">
        <v>3188</v>
      </c>
      <c r="G103" t="s">
        <v>64</v>
      </c>
      <c r="H103" t="s">
        <v>85</v>
      </c>
      <c r="I103" t="s">
        <v>3188</v>
      </c>
      <c r="J103" t="s">
        <v>64</v>
      </c>
      <c r="K103" t="s">
        <v>86</v>
      </c>
      <c r="L103" t="s">
        <v>3188</v>
      </c>
      <c r="M103" t="s">
        <v>64</v>
      </c>
    </row>
    <row r="104" spans="1:13" x14ac:dyDescent="0.2">
      <c r="A104" t="s">
        <v>1651</v>
      </c>
      <c r="B104" t="s">
        <v>83</v>
      </c>
      <c r="C104" t="s">
        <v>3188</v>
      </c>
      <c r="D104" t="s">
        <v>64</v>
      </c>
      <c r="E104" t="s">
        <v>84</v>
      </c>
      <c r="F104" t="s">
        <v>3188</v>
      </c>
      <c r="G104" t="s">
        <v>64</v>
      </c>
      <c r="H104" t="s">
        <v>85</v>
      </c>
      <c r="I104" t="s">
        <v>3188</v>
      </c>
      <c r="J104" t="s">
        <v>64</v>
      </c>
      <c r="K104" t="s">
        <v>86</v>
      </c>
      <c r="L104" t="s">
        <v>3188</v>
      </c>
      <c r="M104" t="s">
        <v>64</v>
      </c>
    </row>
    <row r="105" spans="1:13" x14ac:dyDescent="0.2">
      <c r="A105" t="s">
        <v>1653</v>
      </c>
      <c r="B105" t="s">
        <v>83</v>
      </c>
      <c r="C105" t="s">
        <v>3188</v>
      </c>
      <c r="D105" t="s">
        <v>64</v>
      </c>
      <c r="E105" t="s">
        <v>84</v>
      </c>
      <c r="F105" t="s">
        <v>3188</v>
      </c>
      <c r="G105" t="s">
        <v>64</v>
      </c>
      <c r="H105" t="s">
        <v>85</v>
      </c>
      <c r="I105" t="s">
        <v>3188</v>
      </c>
      <c r="J105" t="s">
        <v>64</v>
      </c>
      <c r="K105" t="s">
        <v>86</v>
      </c>
      <c r="L105" t="s">
        <v>3188</v>
      </c>
      <c r="M105" t="s">
        <v>64</v>
      </c>
    </row>
    <row r="106" spans="1:13" x14ac:dyDescent="0.2">
      <c r="A106" t="s">
        <v>1656</v>
      </c>
      <c r="B106" t="s">
        <v>83</v>
      </c>
      <c r="C106" t="s">
        <v>3188</v>
      </c>
      <c r="D106" t="s">
        <v>64</v>
      </c>
      <c r="E106" t="s">
        <v>84</v>
      </c>
      <c r="F106" t="s">
        <v>3188</v>
      </c>
      <c r="G106" t="s">
        <v>64</v>
      </c>
      <c r="H106" t="s">
        <v>85</v>
      </c>
      <c r="I106" t="s">
        <v>3188</v>
      </c>
      <c r="J106" t="s">
        <v>64</v>
      </c>
      <c r="K106" t="s">
        <v>86</v>
      </c>
      <c r="L106" t="s">
        <v>3188</v>
      </c>
      <c r="M106" t="s">
        <v>64</v>
      </c>
    </row>
    <row r="107" spans="1:13" x14ac:dyDescent="0.2">
      <c r="A107" t="s">
        <v>1658</v>
      </c>
      <c r="B107" t="s">
        <v>83</v>
      </c>
      <c r="C107" t="s">
        <v>3188</v>
      </c>
      <c r="D107" t="s">
        <v>64</v>
      </c>
      <c r="E107" t="s">
        <v>84</v>
      </c>
      <c r="F107" t="s">
        <v>3188</v>
      </c>
      <c r="G107" t="s">
        <v>64</v>
      </c>
      <c r="H107" t="s">
        <v>85</v>
      </c>
      <c r="I107" t="s">
        <v>3188</v>
      </c>
      <c r="J107" t="s">
        <v>64</v>
      </c>
      <c r="K107" t="s">
        <v>86</v>
      </c>
      <c r="L107" t="s">
        <v>3188</v>
      </c>
      <c r="M107" t="s">
        <v>64</v>
      </c>
    </row>
    <row r="108" spans="1:13" x14ac:dyDescent="0.2">
      <c r="A108" t="s">
        <v>1660</v>
      </c>
      <c r="B108" t="s">
        <v>83</v>
      </c>
      <c r="C108" t="s">
        <v>3188</v>
      </c>
      <c r="D108" t="s">
        <v>64</v>
      </c>
      <c r="E108" t="s">
        <v>84</v>
      </c>
      <c r="F108" t="s">
        <v>3188</v>
      </c>
      <c r="G108" t="s">
        <v>64</v>
      </c>
      <c r="H108" t="s">
        <v>85</v>
      </c>
      <c r="I108" t="s">
        <v>3188</v>
      </c>
      <c r="J108" t="s">
        <v>64</v>
      </c>
      <c r="K108" t="s">
        <v>86</v>
      </c>
      <c r="L108" t="s">
        <v>3188</v>
      </c>
      <c r="M108" t="s">
        <v>64</v>
      </c>
    </row>
    <row r="109" spans="1:13" x14ac:dyDescent="0.2">
      <c r="A109" t="s">
        <v>1662</v>
      </c>
      <c r="B109" t="s">
        <v>83</v>
      </c>
      <c r="C109" t="s">
        <v>3188</v>
      </c>
      <c r="D109" t="s">
        <v>64</v>
      </c>
      <c r="E109" t="s">
        <v>84</v>
      </c>
      <c r="F109" t="s">
        <v>3188</v>
      </c>
      <c r="G109" t="s">
        <v>64</v>
      </c>
      <c r="H109" t="s">
        <v>85</v>
      </c>
      <c r="I109" t="s">
        <v>3188</v>
      </c>
      <c r="J109" t="s">
        <v>64</v>
      </c>
      <c r="K109" t="s">
        <v>86</v>
      </c>
      <c r="L109" t="s">
        <v>3188</v>
      </c>
      <c r="M109" t="s">
        <v>64</v>
      </c>
    </row>
    <row r="110" spans="1:13" x14ac:dyDescent="0.2">
      <c r="A110" t="s">
        <v>1664</v>
      </c>
      <c r="B110" t="s">
        <v>83</v>
      </c>
      <c r="C110" t="s">
        <v>3188</v>
      </c>
      <c r="D110" t="s">
        <v>64</v>
      </c>
      <c r="E110" t="s">
        <v>84</v>
      </c>
      <c r="F110" t="s">
        <v>3188</v>
      </c>
      <c r="G110" t="s">
        <v>64</v>
      </c>
      <c r="H110" t="s">
        <v>85</v>
      </c>
      <c r="I110" t="s">
        <v>3188</v>
      </c>
      <c r="J110" t="s">
        <v>64</v>
      </c>
      <c r="K110" t="s">
        <v>86</v>
      </c>
      <c r="L110" t="s">
        <v>3188</v>
      </c>
      <c r="M110" t="s">
        <v>64</v>
      </c>
    </row>
    <row r="111" spans="1:13" x14ac:dyDescent="0.2">
      <c r="A111" t="s">
        <v>1666</v>
      </c>
      <c r="B111" t="s">
        <v>83</v>
      </c>
      <c r="C111" t="s">
        <v>3188</v>
      </c>
      <c r="D111" t="s">
        <v>64</v>
      </c>
      <c r="E111" t="s">
        <v>84</v>
      </c>
      <c r="F111" t="s">
        <v>3188</v>
      </c>
      <c r="G111" t="s">
        <v>64</v>
      </c>
      <c r="H111" t="s">
        <v>85</v>
      </c>
      <c r="I111" t="s">
        <v>3188</v>
      </c>
      <c r="J111" t="s">
        <v>64</v>
      </c>
      <c r="K111" t="s">
        <v>86</v>
      </c>
      <c r="L111" t="s">
        <v>3188</v>
      </c>
      <c r="M111" t="s">
        <v>64</v>
      </c>
    </row>
    <row r="112" spans="1:13" x14ac:dyDescent="0.2">
      <c r="A112" t="s">
        <v>1669</v>
      </c>
      <c r="B112" t="s">
        <v>83</v>
      </c>
      <c r="C112" t="s">
        <v>3188</v>
      </c>
      <c r="D112" t="s">
        <v>64</v>
      </c>
      <c r="E112" t="s">
        <v>84</v>
      </c>
      <c r="F112" t="s">
        <v>3188</v>
      </c>
      <c r="G112" t="s">
        <v>64</v>
      </c>
      <c r="H112" t="s">
        <v>85</v>
      </c>
      <c r="I112" t="s">
        <v>3188</v>
      </c>
      <c r="J112" t="s">
        <v>64</v>
      </c>
      <c r="K112" t="s">
        <v>86</v>
      </c>
      <c r="L112" t="s">
        <v>3188</v>
      </c>
      <c r="M112" t="s">
        <v>64</v>
      </c>
    </row>
    <row r="113" spans="1:13" x14ac:dyDescent="0.2">
      <c r="A113" t="s">
        <v>1671</v>
      </c>
      <c r="B113" t="s">
        <v>83</v>
      </c>
      <c r="C113" t="s">
        <v>3188</v>
      </c>
      <c r="D113" t="s">
        <v>64</v>
      </c>
      <c r="E113" t="s">
        <v>84</v>
      </c>
      <c r="F113" t="s">
        <v>3188</v>
      </c>
      <c r="G113" t="s">
        <v>64</v>
      </c>
      <c r="H113" t="s">
        <v>85</v>
      </c>
      <c r="I113" t="s">
        <v>3188</v>
      </c>
      <c r="J113" t="s">
        <v>64</v>
      </c>
      <c r="K113" t="s">
        <v>86</v>
      </c>
      <c r="L113" t="s">
        <v>3188</v>
      </c>
      <c r="M113" t="s">
        <v>64</v>
      </c>
    </row>
    <row r="114" spans="1:13" x14ac:dyDescent="0.2">
      <c r="A114" t="s">
        <v>1673</v>
      </c>
      <c r="B114" t="s">
        <v>83</v>
      </c>
      <c r="C114" t="s">
        <v>3188</v>
      </c>
      <c r="D114" t="s">
        <v>64</v>
      </c>
      <c r="E114" t="s">
        <v>84</v>
      </c>
      <c r="F114" t="s">
        <v>3188</v>
      </c>
      <c r="G114" t="s">
        <v>64</v>
      </c>
      <c r="H114" t="s">
        <v>85</v>
      </c>
      <c r="I114" t="s">
        <v>3188</v>
      </c>
      <c r="J114" t="s">
        <v>64</v>
      </c>
      <c r="K114" t="s">
        <v>86</v>
      </c>
      <c r="L114" t="s">
        <v>3188</v>
      </c>
      <c r="M114" t="s">
        <v>64</v>
      </c>
    </row>
    <row r="115" spans="1:13" x14ac:dyDescent="0.2">
      <c r="A115" t="s">
        <v>1675</v>
      </c>
      <c r="B115" t="s">
        <v>83</v>
      </c>
      <c r="C115" t="s">
        <v>3188</v>
      </c>
      <c r="D115" t="s">
        <v>64</v>
      </c>
      <c r="E115" t="s">
        <v>84</v>
      </c>
      <c r="F115" t="s">
        <v>3188</v>
      </c>
      <c r="G115" t="s">
        <v>64</v>
      </c>
      <c r="H115" t="s">
        <v>85</v>
      </c>
      <c r="I115" t="s">
        <v>3188</v>
      </c>
      <c r="J115" t="s">
        <v>64</v>
      </c>
      <c r="K115" t="s">
        <v>86</v>
      </c>
      <c r="L115" t="s">
        <v>3188</v>
      </c>
      <c r="M115" t="s">
        <v>64</v>
      </c>
    </row>
    <row r="116" spans="1:13" x14ac:dyDescent="0.2">
      <c r="A116" t="s">
        <v>1678</v>
      </c>
      <c r="B116" t="s">
        <v>83</v>
      </c>
      <c r="C116" t="s">
        <v>3188</v>
      </c>
      <c r="D116" t="s">
        <v>64</v>
      </c>
      <c r="E116" t="s">
        <v>84</v>
      </c>
      <c r="F116" t="s">
        <v>3188</v>
      </c>
      <c r="G116" t="s">
        <v>64</v>
      </c>
      <c r="H116" t="s">
        <v>85</v>
      </c>
      <c r="I116" t="s">
        <v>3188</v>
      </c>
      <c r="J116" t="s">
        <v>64</v>
      </c>
      <c r="K116" t="s">
        <v>86</v>
      </c>
      <c r="L116" t="s">
        <v>3188</v>
      </c>
      <c r="M116" t="s">
        <v>64</v>
      </c>
    </row>
    <row r="117" spans="1:13" x14ac:dyDescent="0.2">
      <c r="A117" t="s">
        <v>1680</v>
      </c>
      <c r="B117" t="s">
        <v>83</v>
      </c>
      <c r="C117" t="s">
        <v>3188</v>
      </c>
      <c r="D117" t="s">
        <v>64</v>
      </c>
      <c r="E117" t="s">
        <v>84</v>
      </c>
      <c r="F117" t="s">
        <v>3188</v>
      </c>
      <c r="G117" t="s">
        <v>64</v>
      </c>
      <c r="H117" t="s">
        <v>85</v>
      </c>
      <c r="I117" t="s">
        <v>3188</v>
      </c>
      <c r="J117" t="s">
        <v>64</v>
      </c>
      <c r="K117" t="s">
        <v>86</v>
      </c>
      <c r="L117" t="s">
        <v>3188</v>
      </c>
      <c r="M117" t="s">
        <v>64</v>
      </c>
    </row>
    <row r="118" spans="1:13" x14ac:dyDescent="0.2">
      <c r="A118" t="s">
        <v>1683</v>
      </c>
      <c r="B118" t="s">
        <v>83</v>
      </c>
      <c r="C118" t="s">
        <v>3188</v>
      </c>
      <c r="D118" t="s">
        <v>64</v>
      </c>
      <c r="E118" t="s">
        <v>84</v>
      </c>
      <c r="F118" t="s">
        <v>3188</v>
      </c>
      <c r="G118" t="s">
        <v>64</v>
      </c>
      <c r="H118" t="s">
        <v>85</v>
      </c>
      <c r="I118" t="s">
        <v>3188</v>
      </c>
      <c r="J118" t="s">
        <v>64</v>
      </c>
      <c r="K118" t="s">
        <v>86</v>
      </c>
      <c r="L118" t="s">
        <v>3188</v>
      </c>
      <c r="M118" t="s">
        <v>64</v>
      </c>
    </row>
    <row r="119" spans="1:13" x14ac:dyDescent="0.2">
      <c r="A119" t="s">
        <v>1685</v>
      </c>
      <c r="B119" t="s">
        <v>83</v>
      </c>
      <c r="C119" t="s">
        <v>3188</v>
      </c>
      <c r="D119" t="s">
        <v>64</v>
      </c>
      <c r="E119" t="s">
        <v>84</v>
      </c>
      <c r="F119" t="s">
        <v>3188</v>
      </c>
      <c r="G119" t="s">
        <v>64</v>
      </c>
      <c r="H119" t="s">
        <v>85</v>
      </c>
      <c r="I119" t="s">
        <v>3188</v>
      </c>
      <c r="J119" t="s">
        <v>64</v>
      </c>
      <c r="K119" t="s">
        <v>86</v>
      </c>
      <c r="L119" t="s">
        <v>3188</v>
      </c>
      <c r="M119" t="s">
        <v>64</v>
      </c>
    </row>
    <row r="120" spans="1:13" x14ac:dyDescent="0.2">
      <c r="A120" t="s">
        <v>1687</v>
      </c>
      <c r="B120" t="s">
        <v>83</v>
      </c>
      <c r="C120" t="s">
        <v>3188</v>
      </c>
      <c r="D120" t="s">
        <v>64</v>
      </c>
      <c r="E120" t="s">
        <v>84</v>
      </c>
      <c r="F120" t="s">
        <v>3188</v>
      </c>
      <c r="G120" t="s">
        <v>64</v>
      </c>
      <c r="H120" t="s">
        <v>85</v>
      </c>
      <c r="I120" t="s">
        <v>3188</v>
      </c>
      <c r="J120" t="s">
        <v>64</v>
      </c>
      <c r="K120" t="s">
        <v>86</v>
      </c>
      <c r="L120" t="s">
        <v>3188</v>
      </c>
      <c r="M120" t="s">
        <v>64</v>
      </c>
    </row>
    <row r="121" spans="1:13" x14ac:dyDescent="0.2">
      <c r="A121" t="s">
        <v>1688</v>
      </c>
      <c r="B121" t="s">
        <v>83</v>
      </c>
      <c r="C121" t="s">
        <v>3188</v>
      </c>
      <c r="D121" t="s">
        <v>64</v>
      </c>
      <c r="E121" t="s">
        <v>84</v>
      </c>
      <c r="F121" t="s">
        <v>3188</v>
      </c>
      <c r="G121" t="s">
        <v>64</v>
      </c>
      <c r="H121" t="s">
        <v>85</v>
      </c>
      <c r="I121" t="s">
        <v>3188</v>
      </c>
      <c r="J121" t="s">
        <v>64</v>
      </c>
      <c r="K121" t="s">
        <v>86</v>
      </c>
      <c r="L121" t="s">
        <v>3188</v>
      </c>
      <c r="M121" t="s">
        <v>64</v>
      </c>
    </row>
    <row r="122" spans="1:13" x14ac:dyDescent="0.2">
      <c r="A122" t="s">
        <v>1689</v>
      </c>
      <c r="B122" t="s">
        <v>83</v>
      </c>
      <c r="C122" t="s">
        <v>3188</v>
      </c>
      <c r="D122" t="s">
        <v>64</v>
      </c>
      <c r="E122" t="s">
        <v>84</v>
      </c>
      <c r="F122" t="s">
        <v>3188</v>
      </c>
      <c r="G122" t="s">
        <v>64</v>
      </c>
      <c r="H122" t="s">
        <v>85</v>
      </c>
      <c r="I122" t="s">
        <v>3188</v>
      </c>
      <c r="J122" t="s">
        <v>64</v>
      </c>
      <c r="K122" t="s">
        <v>86</v>
      </c>
      <c r="L122" t="s">
        <v>3188</v>
      </c>
      <c r="M122" t="s">
        <v>64</v>
      </c>
    </row>
    <row r="123" spans="1:13" x14ac:dyDescent="0.2">
      <c r="A123" t="s">
        <v>1690</v>
      </c>
      <c r="B123" t="s">
        <v>83</v>
      </c>
      <c r="C123" t="s">
        <v>3188</v>
      </c>
      <c r="D123" t="s">
        <v>64</v>
      </c>
      <c r="E123" t="s">
        <v>84</v>
      </c>
      <c r="F123" t="s">
        <v>3188</v>
      </c>
      <c r="G123" t="s">
        <v>64</v>
      </c>
      <c r="H123" t="s">
        <v>85</v>
      </c>
      <c r="I123" t="s">
        <v>3188</v>
      </c>
      <c r="J123" t="s">
        <v>64</v>
      </c>
      <c r="K123" t="s">
        <v>86</v>
      </c>
      <c r="L123" t="s">
        <v>3188</v>
      </c>
      <c r="M123" t="s">
        <v>64</v>
      </c>
    </row>
    <row r="124" spans="1:13" x14ac:dyDescent="0.2">
      <c r="A124" t="s">
        <v>1693</v>
      </c>
      <c r="B124" t="s">
        <v>83</v>
      </c>
      <c r="C124" t="s">
        <v>3188</v>
      </c>
      <c r="D124" t="s">
        <v>64</v>
      </c>
      <c r="E124" t="s">
        <v>84</v>
      </c>
      <c r="F124" t="s">
        <v>3188</v>
      </c>
      <c r="G124" t="s">
        <v>64</v>
      </c>
      <c r="H124" t="s">
        <v>85</v>
      </c>
      <c r="I124" t="s">
        <v>3188</v>
      </c>
      <c r="J124" t="s">
        <v>64</v>
      </c>
      <c r="K124" t="s">
        <v>86</v>
      </c>
      <c r="L124" t="s">
        <v>3188</v>
      </c>
      <c r="M124" t="s">
        <v>64</v>
      </c>
    </row>
    <row r="125" spans="1:13" x14ac:dyDescent="0.2">
      <c r="A125" t="s">
        <v>1696</v>
      </c>
      <c r="B125" t="s">
        <v>83</v>
      </c>
      <c r="C125" t="s">
        <v>3188</v>
      </c>
      <c r="D125" t="s">
        <v>64</v>
      </c>
      <c r="E125" t="s">
        <v>84</v>
      </c>
      <c r="F125" t="s">
        <v>3188</v>
      </c>
      <c r="G125" t="s">
        <v>64</v>
      </c>
      <c r="H125" t="s">
        <v>85</v>
      </c>
      <c r="I125" t="s">
        <v>3188</v>
      </c>
      <c r="J125" t="s">
        <v>64</v>
      </c>
      <c r="K125" t="s">
        <v>86</v>
      </c>
      <c r="L125" t="s">
        <v>3188</v>
      </c>
      <c r="M125" t="s">
        <v>64</v>
      </c>
    </row>
    <row r="126" spans="1:13" x14ac:dyDescent="0.2">
      <c r="A126" t="s">
        <v>1698</v>
      </c>
      <c r="B126" t="s">
        <v>83</v>
      </c>
      <c r="C126" t="s">
        <v>3188</v>
      </c>
      <c r="D126" t="s">
        <v>64</v>
      </c>
      <c r="E126" t="s">
        <v>84</v>
      </c>
      <c r="F126" t="s">
        <v>3188</v>
      </c>
      <c r="G126" t="s">
        <v>64</v>
      </c>
      <c r="H126" t="s">
        <v>85</v>
      </c>
      <c r="I126" t="s">
        <v>3188</v>
      </c>
      <c r="J126" t="s">
        <v>64</v>
      </c>
      <c r="K126" t="s">
        <v>86</v>
      </c>
      <c r="L126" t="s">
        <v>3188</v>
      </c>
      <c r="M126" t="s">
        <v>64</v>
      </c>
    </row>
    <row r="127" spans="1:13" x14ac:dyDescent="0.2">
      <c r="A127" t="s">
        <v>1700</v>
      </c>
      <c r="B127" t="s">
        <v>83</v>
      </c>
      <c r="C127" t="s">
        <v>3188</v>
      </c>
      <c r="D127" t="s">
        <v>64</v>
      </c>
      <c r="E127" t="s">
        <v>84</v>
      </c>
      <c r="F127" t="s">
        <v>3188</v>
      </c>
      <c r="G127" t="s">
        <v>64</v>
      </c>
      <c r="H127" t="s">
        <v>85</v>
      </c>
      <c r="I127" t="s">
        <v>3188</v>
      </c>
      <c r="J127" t="s">
        <v>64</v>
      </c>
      <c r="K127" t="s">
        <v>86</v>
      </c>
      <c r="L127" t="s">
        <v>3188</v>
      </c>
      <c r="M127" t="s">
        <v>64</v>
      </c>
    </row>
    <row r="128" spans="1:13" x14ac:dyDescent="0.2">
      <c r="A128" t="s">
        <v>1703</v>
      </c>
      <c r="B128" t="s">
        <v>83</v>
      </c>
      <c r="C128" t="s">
        <v>3188</v>
      </c>
      <c r="D128" t="s">
        <v>64</v>
      </c>
      <c r="E128" t="s">
        <v>84</v>
      </c>
      <c r="F128" t="s">
        <v>3188</v>
      </c>
      <c r="G128" t="s">
        <v>64</v>
      </c>
      <c r="H128" t="s">
        <v>85</v>
      </c>
      <c r="I128" t="s">
        <v>3188</v>
      </c>
      <c r="J128" t="s">
        <v>64</v>
      </c>
      <c r="K128" t="s">
        <v>86</v>
      </c>
      <c r="L128" t="s">
        <v>3188</v>
      </c>
      <c r="M128" t="s">
        <v>64</v>
      </c>
    </row>
    <row r="129" spans="1:13" x14ac:dyDescent="0.2">
      <c r="A129" t="s">
        <v>1704</v>
      </c>
      <c r="B129" t="s">
        <v>83</v>
      </c>
      <c r="C129" t="s">
        <v>3188</v>
      </c>
      <c r="D129" t="s">
        <v>64</v>
      </c>
      <c r="E129" t="s">
        <v>84</v>
      </c>
      <c r="F129" t="s">
        <v>3188</v>
      </c>
      <c r="G129" t="s">
        <v>64</v>
      </c>
      <c r="H129" t="s">
        <v>85</v>
      </c>
      <c r="I129" t="s">
        <v>3188</v>
      </c>
      <c r="J129" t="s">
        <v>64</v>
      </c>
      <c r="K129" t="s">
        <v>86</v>
      </c>
      <c r="L129" t="s">
        <v>3188</v>
      </c>
      <c r="M129" t="s">
        <v>64</v>
      </c>
    </row>
    <row r="130" spans="1:13" x14ac:dyDescent="0.2">
      <c r="A130" t="s">
        <v>1707</v>
      </c>
      <c r="B130" t="s">
        <v>83</v>
      </c>
      <c r="C130" t="s">
        <v>3188</v>
      </c>
      <c r="D130" t="s">
        <v>64</v>
      </c>
      <c r="E130" t="s">
        <v>84</v>
      </c>
      <c r="F130" t="s">
        <v>3188</v>
      </c>
      <c r="G130" t="s">
        <v>64</v>
      </c>
      <c r="H130" t="s">
        <v>85</v>
      </c>
      <c r="I130" t="s">
        <v>3188</v>
      </c>
      <c r="J130" t="s">
        <v>64</v>
      </c>
      <c r="K130" t="s">
        <v>86</v>
      </c>
      <c r="L130" t="s">
        <v>3188</v>
      </c>
      <c r="M130" t="s">
        <v>64</v>
      </c>
    </row>
    <row r="131" spans="1:13" x14ac:dyDescent="0.2">
      <c r="A131" t="s">
        <v>1710</v>
      </c>
      <c r="B131" t="s">
        <v>83</v>
      </c>
      <c r="C131" t="s">
        <v>3188</v>
      </c>
      <c r="D131" t="s">
        <v>64</v>
      </c>
      <c r="E131" t="s">
        <v>84</v>
      </c>
      <c r="F131" t="s">
        <v>3188</v>
      </c>
      <c r="G131" t="s">
        <v>64</v>
      </c>
      <c r="H131" t="s">
        <v>85</v>
      </c>
      <c r="I131" t="s">
        <v>3188</v>
      </c>
      <c r="J131" t="s">
        <v>64</v>
      </c>
      <c r="K131" t="s">
        <v>86</v>
      </c>
      <c r="L131" t="s">
        <v>3188</v>
      </c>
      <c r="M131" t="s">
        <v>64</v>
      </c>
    </row>
    <row r="132" spans="1:13" x14ac:dyDescent="0.2">
      <c r="A132" t="s">
        <v>1712</v>
      </c>
      <c r="B132" t="s">
        <v>83</v>
      </c>
      <c r="C132" t="s">
        <v>3188</v>
      </c>
      <c r="D132" t="s">
        <v>64</v>
      </c>
      <c r="E132" t="s">
        <v>84</v>
      </c>
      <c r="F132" t="s">
        <v>3188</v>
      </c>
      <c r="G132" t="s">
        <v>64</v>
      </c>
      <c r="H132" t="s">
        <v>85</v>
      </c>
      <c r="I132" t="s">
        <v>3188</v>
      </c>
      <c r="J132" t="s">
        <v>64</v>
      </c>
      <c r="K132" t="s">
        <v>86</v>
      </c>
      <c r="L132" t="s">
        <v>3188</v>
      </c>
      <c r="M132" t="s">
        <v>64</v>
      </c>
    </row>
    <row r="133" spans="1:13" x14ac:dyDescent="0.2">
      <c r="A133" t="s">
        <v>1714</v>
      </c>
      <c r="B133" t="s">
        <v>2558</v>
      </c>
      <c r="C133" t="s">
        <v>3189</v>
      </c>
      <c r="D133" t="s">
        <v>64</v>
      </c>
      <c r="E133" t="s">
        <v>2559</v>
      </c>
      <c r="F133" t="s">
        <v>3189</v>
      </c>
      <c r="G133" t="s">
        <v>64</v>
      </c>
      <c r="H133" t="s">
        <v>2560</v>
      </c>
      <c r="I133" t="s">
        <v>3189</v>
      </c>
      <c r="J133" t="s">
        <v>64</v>
      </c>
      <c r="K133" t="s">
        <v>2561</v>
      </c>
      <c r="L133" t="s">
        <v>3189</v>
      </c>
      <c r="M133" t="s">
        <v>64</v>
      </c>
    </row>
    <row r="134" spans="1:13" x14ac:dyDescent="0.2">
      <c r="A134" t="s">
        <v>1715</v>
      </c>
      <c r="B134" t="s">
        <v>2558</v>
      </c>
      <c r="C134" t="s">
        <v>3189</v>
      </c>
      <c r="D134" t="s">
        <v>64</v>
      </c>
      <c r="E134" t="s">
        <v>2559</v>
      </c>
      <c r="F134" t="s">
        <v>3189</v>
      </c>
      <c r="G134" t="s">
        <v>64</v>
      </c>
      <c r="H134" t="s">
        <v>2560</v>
      </c>
      <c r="I134" t="s">
        <v>3189</v>
      </c>
      <c r="J134" t="s">
        <v>64</v>
      </c>
      <c r="K134" t="s">
        <v>2561</v>
      </c>
      <c r="L134" t="s">
        <v>3189</v>
      </c>
      <c r="M134" t="s">
        <v>64</v>
      </c>
    </row>
    <row r="135" spans="1:13" x14ac:dyDescent="0.2">
      <c r="A135" t="s">
        <v>1716</v>
      </c>
      <c r="B135" t="s">
        <v>2558</v>
      </c>
      <c r="C135" t="s">
        <v>3189</v>
      </c>
      <c r="D135" t="s">
        <v>64</v>
      </c>
      <c r="E135" t="s">
        <v>2559</v>
      </c>
      <c r="F135" t="s">
        <v>3189</v>
      </c>
      <c r="G135" t="s">
        <v>64</v>
      </c>
      <c r="H135" t="s">
        <v>2560</v>
      </c>
      <c r="I135" t="s">
        <v>3189</v>
      </c>
      <c r="J135" t="s">
        <v>64</v>
      </c>
      <c r="K135" t="s">
        <v>2561</v>
      </c>
      <c r="L135" t="s">
        <v>3189</v>
      </c>
      <c r="M135" t="s">
        <v>64</v>
      </c>
    </row>
    <row r="136" spans="1:13" x14ac:dyDescent="0.2">
      <c r="A136" t="s">
        <v>1718</v>
      </c>
      <c r="B136" t="s">
        <v>2558</v>
      </c>
      <c r="C136" t="s">
        <v>3189</v>
      </c>
      <c r="D136" t="s">
        <v>64</v>
      </c>
      <c r="E136" t="s">
        <v>2559</v>
      </c>
      <c r="F136" t="s">
        <v>3189</v>
      </c>
      <c r="G136" t="s">
        <v>64</v>
      </c>
      <c r="H136" t="s">
        <v>2560</v>
      </c>
      <c r="I136" t="s">
        <v>3189</v>
      </c>
      <c r="J136" t="s">
        <v>64</v>
      </c>
      <c r="K136" t="s">
        <v>2561</v>
      </c>
      <c r="L136" t="s">
        <v>3189</v>
      </c>
      <c r="M136" t="s">
        <v>64</v>
      </c>
    </row>
    <row r="137" spans="1:13" x14ac:dyDescent="0.2">
      <c r="A137" t="s">
        <v>1720</v>
      </c>
      <c r="B137" t="s">
        <v>2558</v>
      </c>
      <c r="C137" t="s">
        <v>3189</v>
      </c>
      <c r="D137" t="s">
        <v>64</v>
      </c>
      <c r="E137" t="s">
        <v>2559</v>
      </c>
      <c r="F137" t="s">
        <v>3189</v>
      </c>
      <c r="G137" t="s">
        <v>64</v>
      </c>
      <c r="H137" t="s">
        <v>2560</v>
      </c>
      <c r="I137" t="s">
        <v>3189</v>
      </c>
      <c r="J137" t="s">
        <v>64</v>
      </c>
      <c r="K137" t="s">
        <v>2561</v>
      </c>
      <c r="L137" t="s">
        <v>3189</v>
      </c>
      <c r="M137" t="s">
        <v>64</v>
      </c>
    </row>
    <row r="138" spans="1:13" x14ac:dyDescent="0.2">
      <c r="A138" t="s">
        <v>1722</v>
      </c>
      <c r="B138" t="s">
        <v>2558</v>
      </c>
      <c r="C138" t="s">
        <v>3189</v>
      </c>
      <c r="D138" t="s">
        <v>64</v>
      </c>
      <c r="E138" t="s">
        <v>2559</v>
      </c>
      <c r="F138" t="s">
        <v>3189</v>
      </c>
      <c r="G138" t="s">
        <v>64</v>
      </c>
      <c r="H138" t="s">
        <v>2560</v>
      </c>
      <c r="I138" t="s">
        <v>3189</v>
      </c>
      <c r="J138" t="s">
        <v>64</v>
      </c>
      <c r="K138" t="s">
        <v>2561</v>
      </c>
      <c r="L138" t="s">
        <v>3189</v>
      </c>
      <c r="M138" t="s">
        <v>64</v>
      </c>
    </row>
    <row r="139" spans="1:13" x14ac:dyDescent="0.2">
      <c r="A139" t="s">
        <v>1725</v>
      </c>
      <c r="B139" t="s">
        <v>2558</v>
      </c>
      <c r="C139" t="s">
        <v>3189</v>
      </c>
      <c r="D139" t="s">
        <v>64</v>
      </c>
      <c r="E139" t="s">
        <v>2559</v>
      </c>
      <c r="F139" t="s">
        <v>3189</v>
      </c>
      <c r="G139" t="s">
        <v>64</v>
      </c>
      <c r="H139" t="s">
        <v>2560</v>
      </c>
      <c r="I139" t="s">
        <v>3189</v>
      </c>
      <c r="J139" t="s">
        <v>64</v>
      </c>
      <c r="K139" t="s">
        <v>2561</v>
      </c>
      <c r="L139" t="s">
        <v>3189</v>
      </c>
      <c r="M139" t="s">
        <v>64</v>
      </c>
    </row>
    <row r="140" spans="1:13" x14ac:dyDescent="0.2">
      <c r="A140" t="s">
        <v>1727</v>
      </c>
      <c r="B140" t="s">
        <v>2558</v>
      </c>
      <c r="C140" t="s">
        <v>3189</v>
      </c>
      <c r="D140" t="s">
        <v>64</v>
      </c>
      <c r="E140" t="s">
        <v>2559</v>
      </c>
      <c r="F140" t="s">
        <v>3189</v>
      </c>
      <c r="G140" t="s">
        <v>64</v>
      </c>
      <c r="H140" t="s">
        <v>2560</v>
      </c>
      <c r="I140" t="s">
        <v>3189</v>
      </c>
      <c r="J140" t="s">
        <v>64</v>
      </c>
      <c r="K140" t="s">
        <v>2561</v>
      </c>
      <c r="L140" t="s">
        <v>3189</v>
      </c>
      <c r="M140" t="s">
        <v>64</v>
      </c>
    </row>
    <row r="141" spans="1:13" x14ac:dyDescent="0.2">
      <c r="A141" t="s">
        <v>1730</v>
      </c>
      <c r="B141" t="s">
        <v>2558</v>
      </c>
      <c r="C141" t="s">
        <v>3189</v>
      </c>
      <c r="D141" t="s">
        <v>64</v>
      </c>
      <c r="E141" t="s">
        <v>2559</v>
      </c>
      <c r="F141" t="s">
        <v>3189</v>
      </c>
      <c r="G141" t="s">
        <v>64</v>
      </c>
      <c r="H141" t="s">
        <v>2560</v>
      </c>
      <c r="I141" t="s">
        <v>3189</v>
      </c>
      <c r="J141" t="s">
        <v>64</v>
      </c>
      <c r="K141" t="s">
        <v>2561</v>
      </c>
      <c r="L141" t="s">
        <v>3189</v>
      </c>
      <c r="M141" t="s">
        <v>64</v>
      </c>
    </row>
    <row r="142" spans="1:13" x14ac:dyDescent="0.2">
      <c r="A142" t="s">
        <v>1732</v>
      </c>
      <c r="B142" t="s">
        <v>2558</v>
      </c>
      <c r="C142" t="s">
        <v>3189</v>
      </c>
      <c r="D142" t="s">
        <v>64</v>
      </c>
      <c r="E142" t="s">
        <v>2559</v>
      </c>
      <c r="F142" t="s">
        <v>3189</v>
      </c>
      <c r="G142" t="s">
        <v>64</v>
      </c>
      <c r="H142" t="s">
        <v>2560</v>
      </c>
      <c r="I142" t="s">
        <v>3189</v>
      </c>
      <c r="J142" t="s">
        <v>64</v>
      </c>
      <c r="K142" t="s">
        <v>2561</v>
      </c>
      <c r="L142" t="s">
        <v>3189</v>
      </c>
      <c r="M142" t="s">
        <v>64</v>
      </c>
    </row>
    <row r="143" spans="1:13" x14ac:dyDescent="0.2">
      <c r="A143" t="s">
        <v>1735</v>
      </c>
      <c r="B143" t="s">
        <v>2558</v>
      </c>
      <c r="C143" t="s">
        <v>3189</v>
      </c>
      <c r="D143" t="s">
        <v>64</v>
      </c>
      <c r="E143" t="s">
        <v>2559</v>
      </c>
      <c r="F143" t="s">
        <v>3189</v>
      </c>
      <c r="G143" t="s">
        <v>64</v>
      </c>
      <c r="H143" t="s">
        <v>2560</v>
      </c>
      <c r="I143" t="s">
        <v>3189</v>
      </c>
      <c r="J143" t="s">
        <v>64</v>
      </c>
      <c r="K143" t="s">
        <v>2561</v>
      </c>
      <c r="L143" t="s">
        <v>3189</v>
      </c>
      <c r="M143" t="s">
        <v>64</v>
      </c>
    </row>
    <row r="144" spans="1:13" x14ac:dyDescent="0.2">
      <c r="A144" t="s">
        <v>1737</v>
      </c>
      <c r="B144" t="s">
        <v>2558</v>
      </c>
      <c r="C144" t="s">
        <v>3189</v>
      </c>
      <c r="D144" t="s">
        <v>64</v>
      </c>
      <c r="E144" t="s">
        <v>2559</v>
      </c>
      <c r="F144" t="s">
        <v>3189</v>
      </c>
      <c r="G144" t="s">
        <v>64</v>
      </c>
      <c r="H144" t="s">
        <v>2560</v>
      </c>
      <c r="I144" t="s">
        <v>3189</v>
      </c>
      <c r="J144" t="s">
        <v>64</v>
      </c>
      <c r="K144" t="s">
        <v>2561</v>
      </c>
      <c r="L144" t="s">
        <v>3189</v>
      </c>
      <c r="M144" t="s">
        <v>64</v>
      </c>
    </row>
    <row r="145" spans="1:13" x14ac:dyDescent="0.2">
      <c r="A145" t="s">
        <v>1738</v>
      </c>
      <c r="B145" t="s">
        <v>2558</v>
      </c>
      <c r="C145" t="s">
        <v>3189</v>
      </c>
      <c r="D145" t="s">
        <v>64</v>
      </c>
      <c r="E145" t="s">
        <v>2559</v>
      </c>
      <c r="F145" t="s">
        <v>3189</v>
      </c>
      <c r="G145" t="s">
        <v>64</v>
      </c>
      <c r="H145" t="s">
        <v>2560</v>
      </c>
      <c r="I145" t="s">
        <v>3189</v>
      </c>
      <c r="J145" t="s">
        <v>64</v>
      </c>
      <c r="K145" t="s">
        <v>2561</v>
      </c>
      <c r="L145" t="s">
        <v>3189</v>
      </c>
      <c r="M145" t="s">
        <v>64</v>
      </c>
    </row>
    <row r="146" spans="1:13" x14ac:dyDescent="0.2">
      <c r="A146" t="s">
        <v>1741</v>
      </c>
      <c r="B146" t="s">
        <v>2558</v>
      </c>
      <c r="C146" t="s">
        <v>3189</v>
      </c>
      <c r="D146" t="s">
        <v>64</v>
      </c>
      <c r="E146" t="s">
        <v>2559</v>
      </c>
      <c r="F146" t="s">
        <v>3189</v>
      </c>
      <c r="G146" t="s">
        <v>64</v>
      </c>
      <c r="H146" t="s">
        <v>2560</v>
      </c>
      <c r="I146" t="s">
        <v>3189</v>
      </c>
      <c r="J146" t="s">
        <v>64</v>
      </c>
      <c r="K146" t="s">
        <v>2561</v>
      </c>
      <c r="L146" t="s">
        <v>3189</v>
      </c>
      <c r="M146" t="s">
        <v>64</v>
      </c>
    </row>
    <row r="147" spans="1:13" x14ac:dyDescent="0.2">
      <c r="A147" t="s">
        <v>1742</v>
      </c>
      <c r="B147" t="s">
        <v>2558</v>
      </c>
      <c r="C147" t="s">
        <v>3189</v>
      </c>
      <c r="D147" t="s">
        <v>64</v>
      </c>
      <c r="E147" t="s">
        <v>2559</v>
      </c>
      <c r="F147" t="s">
        <v>3189</v>
      </c>
      <c r="G147" t="s">
        <v>64</v>
      </c>
      <c r="H147" t="s">
        <v>2560</v>
      </c>
      <c r="I147" t="s">
        <v>3189</v>
      </c>
      <c r="J147" t="s">
        <v>64</v>
      </c>
      <c r="K147" t="s">
        <v>2561</v>
      </c>
      <c r="L147" t="s">
        <v>3189</v>
      </c>
      <c r="M147" t="s">
        <v>64</v>
      </c>
    </row>
    <row r="148" spans="1:13" x14ac:dyDescent="0.2">
      <c r="A148" t="s">
        <v>1744</v>
      </c>
      <c r="B148" t="s">
        <v>2558</v>
      </c>
      <c r="C148" t="s">
        <v>3189</v>
      </c>
      <c r="D148" t="s">
        <v>64</v>
      </c>
      <c r="E148" t="s">
        <v>2559</v>
      </c>
      <c r="F148" t="s">
        <v>3189</v>
      </c>
      <c r="G148" t="s">
        <v>64</v>
      </c>
      <c r="H148" t="s">
        <v>2560</v>
      </c>
      <c r="I148" t="s">
        <v>3189</v>
      </c>
      <c r="J148" t="s">
        <v>64</v>
      </c>
      <c r="K148" t="s">
        <v>2561</v>
      </c>
      <c r="L148" t="s">
        <v>3189</v>
      </c>
      <c r="M148" t="s">
        <v>64</v>
      </c>
    </row>
    <row r="149" spans="1:13" x14ac:dyDescent="0.2">
      <c r="A149" t="s">
        <v>1746</v>
      </c>
      <c r="B149" t="s">
        <v>2558</v>
      </c>
      <c r="C149" t="s">
        <v>3189</v>
      </c>
      <c r="D149" t="s">
        <v>64</v>
      </c>
      <c r="E149" t="s">
        <v>2559</v>
      </c>
      <c r="F149" t="s">
        <v>3189</v>
      </c>
      <c r="G149" t="s">
        <v>64</v>
      </c>
      <c r="H149" t="s">
        <v>2560</v>
      </c>
      <c r="I149" t="s">
        <v>3189</v>
      </c>
      <c r="J149" t="s">
        <v>64</v>
      </c>
      <c r="K149" t="s">
        <v>2561</v>
      </c>
      <c r="L149" t="s">
        <v>3189</v>
      </c>
      <c r="M149" t="s">
        <v>64</v>
      </c>
    </row>
    <row r="150" spans="1:13" x14ac:dyDescent="0.2">
      <c r="A150" t="s">
        <v>1748</v>
      </c>
      <c r="B150" t="s">
        <v>2558</v>
      </c>
      <c r="C150" t="s">
        <v>3189</v>
      </c>
      <c r="D150" t="s">
        <v>64</v>
      </c>
      <c r="E150" t="s">
        <v>2559</v>
      </c>
      <c r="F150" t="s">
        <v>3189</v>
      </c>
      <c r="G150" t="s">
        <v>64</v>
      </c>
      <c r="H150" t="s">
        <v>2560</v>
      </c>
      <c r="I150" t="s">
        <v>3189</v>
      </c>
      <c r="J150" t="s">
        <v>64</v>
      </c>
      <c r="K150" t="s">
        <v>2561</v>
      </c>
      <c r="L150" t="s">
        <v>3189</v>
      </c>
      <c r="M150" t="s">
        <v>64</v>
      </c>
    </row>
    <row r="151" spans="1:13" x14ac:dyDescent="0.2">
      <c r="A151" t="s">
        <v>1751</v>
      </c>
      <c r="B151" t="s">
        <v>2558</v>
      </c>
      <c r="C151" t="s">
        <v>3189</v>
      </c>
      <c r="D151" t="s">
        <v>64</v>
      </c>
      <c r="E151" t="s">
        <v>2559</v>
      </c>
      <c r="F151" t="s">
        <v>3189</v>
      </c>
      <c r="G151" t="s">
        <v>64</v>
      </c>
      <c r="H151" t="s">
        <v>2560</v>
      </c>
      <c r="I151" t="s">
        <v>3189</v>
      </c>
      <c r="J151" t="s">
        <v>64</v>
      </c>
      <c r="K151" t="s">
        <v>2561</v>
      </c>
      <c r="L151" t="s">
        <v>3189</v>
      </c>
      <c r="M151" t="s">
        <v>64</v>
      </c>
    </row>
    <row r="152" spans="1:13" x14ac:dyDescent="0.2">
      <c r="A152" t="s">
        <v>1752</v>
      </c>
      <c r="B152" t="s">
        <v>2558</v>
      </c>
      <c r="C152" t="s">
        <v>3189</v>
      </c>
      <c r="D152" t="s">
        <v>64</v>
      </c>
      <c r="E152" t="s">
        <v>2559</v>
      </c>
      <c r="F152" t="s">
        <v>3189</v>
      </c>
      <c r="G152" t="s">
        <v>64</v>
      </c>
      <c r="H152" t="s">
        <v>2560</v>
      </c>
      <c r="I152" t="s">
        <v>3189</v>
      </c>
      <c r="J152" t="s">
        <v>64</v>
      </c>
      <c r="K152" t="s">
        <v>2561</v>
      </c>
      <c r="L152" t="s">
        <v>3189</v>
      </c>
      <c r="M152" t="s">
        <v>64</v>
      </c>
    </row>
    <row r="153" spans="1:13" x14ac:dyDescent="0.2">
      <c r="A153" t="s">
        <v>1754</v>
      </c>
      <c r="B153" t="s">
        <v>2558</v>
      </c>
      <c r="C153" t="s">
        <v>3189</v>
      </c>
      <c r="D153" t="s">
        <v>64</v>
      </c>
      <c r="E153" t="s">
        <v>2559</v>
      </c>
      <c r="F153" t="s">
        <v>3189</v>
      </c>
      <c r="G153" t="s">
        <v>64</v>
      </c>
      <c r="H153" t="s">
        <v>2560</v>
      </c>
      <c r="I153" t="s">
        <v>3189</v>
      </c>
      <c r="J153" t="s">
        <v>64</v>
      </c>
      <c r="K153" t="s">
        <v>2561</v>
      </c>
      <c r="L153" t="s">
        <v>3189</v>
      </c>
      <c r="M153" t="s">
        <v>64</v>
      </c>
    </row>
    <row r="154" spans="1:13" x14ac:dyDescent="0.2">
      <c r="A154" t="s">
        <v>1756</v>
      </c>
      <c r="B154" t="s">
        <v>2558</v>
      </c>
      <c r="C154" t="s">
        <v>3189</v>
      </c>
      <c r="D154" t="s">
        <v>64</v>
      </c>
      <c r="E154" t="s">
        <v>2559</v>
      </c>
      <c r="F154" t="s">
        <v>3189</v>
      </c>
      <c r="G154" t="s">
        <v>64</v>
      </c>
      <c r="H154" t="s">
        <v>2560</v>
      </c>
      <c r="I154" t="s">
        <v>3189</v>
      </c>
      <c r="J154" t="s">
        <v>64</v>
      </c>
      <c r="K154" t="s">
        <v>2561</v>
      </c>
      <c r="L154" t="s">
        <v>3189</v>
      </c>
      <c r="M154" t="s">
        <v>64</v>
      </c>
    </row>
    <row r="155" spans="1:13" x14ac:dyDescent="0.2">
      <c r="A155" t="s">
        <v>1758</v>
      </c>
      <c r="B155" t="s">
        <v>2558</v>
      </c>
      <c r="C155" t="s">
        <v>3189</v>
      </c>
      <c r="D155" t="s">
        <v>64</v>
      </c>
      <c r="E155" t="s">
        <v>2559</v>
      </c>
      <c r="F155" t="s">
        <v>3189</v>
      </c>
      <c r="G155" t="s">
        <v>64</v>
      </c>
      <c r="H155" t="s">
        <v>2560</v>
      </c>
      <c r="I155" t="s">
        <v>3189</v>
      </c>
      <c r="J155" t="s">
        <v>64</v>
      </c>
      <c r="K155" t="s">
        <v>2561</v>
      </c>
      <c r="L155" t="s">
        <v>3189</v>
      </c>
      <c r="M155" t="s">
        <v>64</v>
      </c>
    </row>
    <row r="156" spans="1:13" x14ac:dyDescent="0.2">
      <c r="A156" t="s">
        <v>1760</v>
      </c>
      <c r="B156" t="s">
        <v>2558</v>
      </c>
      <c r="C156" t="s">
        <v>3189</v>
      </c>
      <c r="D156" t="s">
        <v>64</v>
      </c>
      <c r="E156" t="s">
        <v>2559</v>
      </c>
      <c r="F156" t="s">
        <v>3189</v>
      </c>
      <c r="G156" t="s">
        <v>64</v>
      </c>
      <c r="H156" t="s">
        <v>2560</v>
      </c>
      <c r="I156" t="s">
        <v>3189</v>
      </c>
      <c r="J156" t="s">
        <v>64</v>
      </c>
      <c r="K156" t="s">
        <v>2561</v>
      </c>
      <c r="L156" t="s">
        <v>3189</v>
      </c>
      <c r="M156" t="s">
        <v>64</v>
      </c>
    </row>
    <row r="157" spans="1:13" x14ac:dyDescent="0.2">
      <c r="A157" t="s">
        <v>1762</v>
      </c>
      <c r="B157" t="s">
        <v>2558</v>
      </c>
      <c r="C157" t="s">
        <v>3189</v>
      </c>
      <c r="D157" t="s">
        <v>64</v>
      </c>
      <c r="E157" t="s">
        <v>2559</v>
      </c>
      <c r="F157" t="s">
        <v>3189</v>
      </c>
      <c r="G157" t="s">
        <v>64</v>
      </c>
      <c r="H157" t="s">
        <v>2560</v>
      </c>
      <c r="I157" t="s">
        <v>3189</v>
      </c>
      <c r="J157" t="s">
        <v>64</v>
      </c>
      <c r="K157" t="s">
        <v>2561</v>
      </c>
      <c r="L157" t="s">
        <v>3189</v>
      </c>
      <c r="M157" t="s">
        <v>64</v>
      </c>
    </row>
    <row r="158" spans="1:13" x14ac:dyDescent="0.2">
      <c r="A158" t="s">
        <v>1764</v>
      </c>
      <c r="B158" t="s">
        <v>2558</v>
      </c>
      <c r="C158" t="s">
        <v>3189</v>
      </c>
      <c r="D158" t="s">
        <v>64</v>
      </c>
      <c r="E158" t="s">
        <v>2559</v>
      </c>
      <c r="F158" t="s">
        <v>3189</v>
      </c>
      <c r="G158" t="s">
        <v>64</v>
      </c>
      <c r="H158" t="s">
        <v>2560</v>
      </c>
      <c r="I158" t="s">
        <v>3189</v>
      </c>
      <c r="J158" t="s">
        <v>64</v>
      </c>
      <c r="K158" t="s">
        <v>2561</v>
      </c>
      <c r="L158" t="s">
        <v>3189</v>
      </c>
      <c r="M158" t="s">
        <v>64</v>
      </c>
    </row>
    <row r="159" spans="1:13" x14ac:dyDescent="0.2">
      <c r="A159" t="s">
        <v>1766</v>
      </c>
      <c r="B159" t="s">
        <v>2558</v>
      </c>
      <c r="C159" t="s">
        <v>3189</v>
      </c>
      <c r="D159" t="s">
        <v>64</v>
      </c>
      <c r="E159" t="s">
        <v>2559</v>
      </c>
      <c r="F159" t="s">
        <v>3189</v>
      </c>
      <c r="G159" t="s">
        <v>64</v>
      </c>
      <c r="H159" t="s">
        <v>2560</v>
      </c>
      <c r="I159" t="s">
        <v>3189</v>
      </c>
      <c r="J159" t="s">
        <v>64</v>
      </c>
      <c r="K159" t="s">
        <v>2561</v>
      </c>
      <c r="L159" t="s">
        <v>3189</v>
      </c>
      <c r="M159" t="s">
        <v>64</v>
      </c>
    </row>
    <row r="160" spans="1:13" x14ac:dyDescent="0.2">
      <c r="A160" t="s">
        <v>1768</v>
      </c>
      <c r="B160" t="s">
        <v>2558</v>
      </c>
      <c r="C160" t="s">
        <v>3189</v>
      </c>
      <c r="D160" t="s">
        <v>64</v>
      </c>
      <c r="E160" t="s">
        <v>2559</v>
      </c>
      <c r="F160" t="s">
        <v>3189</v>
      </c>
      <c r="G160" t="s">
        <v>64</v>
      </c>
      <c r="H160" t="s">
        <v>2560</v>
      </c>
      <c r="I160" t="s">
        <v>3189</v>
      </c>
      <c r="J160" t="s">
        <v>64</v>
      </c>
      <c r="K160" t="s">
        <v>2561</v>
      </c>
      <c r="L160" t="s">
        <v>3189</v>
      </c>
      <c r="M160" t="s">
        <v>64</v>
      </c>
    </row>
    <row r="161" spans="1:13" x14ac:dyDescent="0.2">
      <c r="A161" t="s">
        <v>1771</v>
      </c>
      <c r="B161" t="s">
        <v>2558</v>
      </c>
      <c r="C161" t="s">
        <v>3189</v>
      </c>
      <c r="D161" t="s">
        <v>64</v>
      </c>
      <c r="E161" t="s">
        <v>2559</v>
      </c>
      <c r="F161" t="s">
        <v>3189</v>
      </c>
      <c r="G161" t="s">
        <v>64</v>
      </c>
      <c r="H161" t="s">
        <v>2560</v>
      </c>
      <c r="I161" t="s">
        <v>3189</v>
      </c>
      <c r="J161" t="s">
        <v>64</v>
      </c>
      <c r="K161" t="s">
        <v>2561</v>
      </c>
      <c r="L161" t="s">
        <v>3189</v>
      </c>
      <c r="M161" t="s">
        <v>64</v>
      </c>
    </row>
    <row r="162" spans="1:13" x14ac:dyDescent="0.2">
      <c r="A162" t="s">
        <v>1772</v>
      </c>
      <c r="B162" t="s">
        <v>2558</v>
      </c>
      <c r="C162" t="s">
        <v>3189</v>
      </c>
      <c r="D162" t="s">
        <v>64</v>
      </c>
      <c r="E162" t="s">
        <v>2559</v>
      </c>
      <c r="F162" t="s">
        <v>3189</v>
      </c>
      <c r="G162" t="s">
        <v>64</v>
      </c>
      <c r="H162" t="s">
        <v>2560</v>
      </c>
      <c r="I162" t="s">
        <v>3189</v>
      </c>
      <c r="J162" t="s">
        <v>64</v>
      </c>
      <c r="K162" t="s">
        <v>2561</v>
      </c>
      <c r="L162" t="s">
        <v>3189</v>
      </c>
      <c r="M162" t="s">
        <v>64</v>
      </c>
    </row>
    <row r="163" spans="1:13" x14ac:dyDescent="0.2">
      <c r="A163" t="s">
        <v>1773</v>
      </c>
      <c r="B163" t="s">
        <v>2558</v>
      </c>
      <c r="C163" t="s">
        <v>3189</v>
      </c>
      <c r="D163" t="s">
        <v>64</v>
      </c>
      <c r="E163" t="s">
        <v>2559</v>
      </c>
      <c r="F163" t="s">
        <v>3189</v>
      </c>
      <c r="G163" t="s">
        <v>64</v>
      </c>
      <c r="H163" t="s">
        <v>2560</v>
      </c>
      <c r="I163" t="s">
        <v>3189</v>
      </c>
      <c r="J163" t="s">
        <v>64</v>
      </c>
      <c r="K163" t="s">
        <v>2561</v>
      </c>
      <c r="L163" t="s">
        <v>3189</v>
      </c>
      <c r="M163" t="s">
        <v>64</v>
      </c>
    </row>
    <row r="164" spans="1:13" x14ac:dyDescent="0.2">
      <c r="A164" t="s">
        <v>1775</v>
      </c>
      <c r="B164" t="s">
        <v>2558</v>
      </c>
      <c r="C164" t="s">
        <v>3189</v>
      </c>
      <c r="D164" t="s">
        <v>64</v>
      </c>
      <c r="E164" t="s">
        <v>2559</v>
      </c>
      <c r="F164" t="s">
        <v>3189</v>
      </c>
      <c r="G164" t="s">
        <v>64</v>
      </c>
      <c r="H164" t="s">
        <v>2560</v>
      </c>
      <c r="I164" t="s">
        <v>3189</v>
      </c>
      <c r="J164" t="s">
        <v>64</v>
      </c>
      <c r="K164" t="s">
        <v>2561</v>
      </c>
      <c r="L164" t="s">
        <v>3189</v>
      </c>
      <c r="M164" t="s">
        <v>64</v>
      </c>
    </row>
    <row r="165" spans="1:13" x14ac:dyDescent="0.2">
      <c r="A165" t="s">
        <v>1778</v>
      </c>
      <c r="B165" t="s">
        <v>2558</v>
      </c>
      <c r="C165" t="s">
        <v>3189</v>
      </c>
      <c r="D165" t="s">
        <v>64</v>
      </c>
      <c r="E165" t="s">
        <v>2559</v>
      </c>
      <c r="F165" t="s">
        <v>3189</v>
      </c>
      <c r="G165" t="s">
        <v>64</v>
      </c>
      <c r="H165" t="s">
        <v>2560</v>
      </c>
      <c r="I165" t="s">
        <v>3189</v>
      </c>
      <c r="J165" t="s">
        <v>64</v>
      </c>
      <c r="K165" t="s">
        <v>2561</v>
      </c>
      <c r="L165" t="s">
        <v>3189</v>
      </c>
      <c r="M165" t="s">
        <v>64</v>
      </c>
    </row>
    <row r="166" spans="1:13" x14ac:dyDescent="0.2">
      <c r="A166" t="s">
        <v>1780</v>
      </c>
      <c r="B166" t="s">
        <v>2558</v>
      </c>
      <c r="C166" t="s">
        <v>3189</v>
      </c>
      <c r="D166" t="s">
        <v>64</v>
      </c>
      <c r="E166" t="s">
        <v>2559</v>
      </c>
      <c r="F166" t="s">
        <v>3189</v>
      </c>
      <c r="G166" t="s">
        <v>64</v>
      </c>
      <c r="H166" t="s">
        <v>2560</v>
      </c>
      <c r="I166" t="s">
        <v>3189</v>
      </c>
      <c r="J166" t="s">
        <v>64</v>
      </c>
      <c r="K166" t="s">
        <v>2561</v>
      </c>
      <c r="L166" t="s">
        <v>3189</v>
      </c>
      <c r="M166" t="s">
        <v>64</v>
      </c>
    </row>
    <row r="167" spans="1:13" x14ac:dyDescent="0.2">
      <c r="A167" t="s">
        <v>1782</v>
      </c>
      <c r="B167" t="s">
        <v>2558</v>
      </c>
      <c r="C167" t="s">
        <v>3189</v>
      </c>
      <c r="D167" t="s">
        <v>64</v>
      </c>
      <c r="E167" t="s">
        <v>2559</v>
      </c>
      <c r="F167" t="s">
        <v>3189</v>
      </c>
      <c r="G167" t="s">
        <v>64</v>
      </c>
      <c r="H167" t="s">
        <v>2560</v>
      </c>
      <c r="I167" t="s">
        <v>3189</v>
      </c>
      <c r="J167" t="s">
        <v>64</v>
      </c>
      <c r="K167" t="s">
        <v>2561</v>
      </c>
      <c r="L167" t="s">
        <v>3189</v>
      </c>
      <c r="M167" t="s">
        <v>64</v>
      </c>
    </row>
    <row r="168" spans="1:13" x14ac:dyDescent="0.2">
      <c r="A168" t="s">
        <v>1783</v>
      </c>
      <c r="B168" t="s">
        <v>2558</v>
      </c>
      <c r="C168" t="s">
        <v>3189</v>
      </c>
      <c r="D168" t="s">
        <v>64</v>
      </c>
      <c r="E168" t="s">
        <v>2559</v>
      </c>
      <c r="F168" t="s">
        <v>3189</v>
      </c>
      <c r="G168" t="s">
        <v>64</v>
      </c>
      <c r="H168" t="s">
        <v>2560</v>
      </c>
      <c r="I168" t="s">
        <v>3189</v>
      </c>
      <c r="J168" t="s">
        <v>64</v>
      </c>
      <c r="K168" t="s">
        <v>2561</v>
      </c>
      <c r="L168" t="s">
        <v>3189</v>
      </c>
      <c r="M168" t="s">
        <v>64</v>
      </c>
    </row>
    <row r="169" spans="1:13" x14ac:dyDescent="0.2">
      <c r="A169" t="s">
        <v>1784</v>
      </c>
      <c r="B169" t="s">
        <v>2558</v>
      </c>
      <c r="C169" t="s">
        <v>3189</v>
      </c>
      <c r="D169" t="s">
        <v>64</v>
      </c>
      <c r="E169" t="s">
        <v>2559</v>
      </c>
      <c r="F169" t="s">
        <v>3189</v>
      </c>
      <c r="G169" t="s">
        <v>64</v>
      </c>
      <c r="H169" t="s">
        <v>2560</v>
      </c>
      <c r="I169" t="s">
        <v>3189</v>
      </c>
      <c r="J169" t="s">
        <v>64</v>
      </c>
      <c r="K169" t="s">
        <v>2561</v>
      </c>
      <c r="L169" t="s">
        <v>3189</v>
      </c>
      <c r="M169" t="s">
        <v>64</v>
      </c>
    </row>
    <row r="170" spans="1:13" x14ac:dyDescent="0.2">
      <c r="A170" t="s">
        <v>1787</v>
      </c>
      <c r="B170" t="s">
        <v>2558</v>
      </c>
      <c r="C170" t="s">
        <v>3189</v>
      </c>
      <c r="D170" t="s">
        <v>64</v>
      </c>
      <c r="E170" t="s">
        <v>2559</v>
      </c>
      <c r="F170" t="s">
        <v>3189</v>
      </c>
      <c r="G170" t="s">
        <v>64</v>
      </c>
      <c r="H170" t="s">
        <v>2560</v>
      </c>
      <c r="I170" t="s">
        <v>3189</v>
      </c>
      <c r="J170" t="s">
        <v>64</v>
      </c>
      <c r="K170" t="s">
        <v>2561</v>
      </c>
      <c r="L170" t="s">
        <v>3189</v>
      </c>
      <c r="M170" t="s">
        <v>64</v>
      </c>
    </row>
    <row r="171" spans="1:13" x14ac:dyDescent="0.2">
      <c r="A171" t="s">
        <v>1790</v>
      </c>
      <c r="B171" t="s">
        <v>2558</v>
      </c>
      <c r="C171" t="s">
        <v>3189</v>
      </c>
      <c r="D171" t="s">
        <v>64</v>
      </c>
      <c r="E171" t="s">
        <v>2559</v>
      </c>
      <c r="F171" t="s">
        <v>3189</v>
      </c>
      <c r="G171" t="s">
        <v>64</v>
      </c>
      <c r="H171" t="s">
        <v>2560</v>
      </c>
      <c r="I171" t="s">
        <v>3189</v>
      </c>
      <c r="J171" t="s">
        <v>64</v>
      </c>
      <c r="K171" t="s">
        <v>2561</v>
      </c>
      <c r="L171" t="s">
        <v>3189</v>
      </c>
      <c r="M171" t="s">
        <v>64</v>
      </c>
    </row>
    <row r="172" spans="1:13" x14ac:dyDescent="0.2">
      <c r="A172" t="s">
        <v>1792</v>
      </c>
      <c r="B172" t="s">
        <v>2558</v>
      </c>
      <c r="C172" t="s">
        <v>3189</v>
      </c>
      <c r="D172" t="s">
        <v>64</v>
      </c>
      <c r="E172" t="s">
        <v>2559</v>
      </c>
      <c r="F172" t="s">
        <v>3189</v>
      </c>
      <c r="G172" t="s">
        <v>64</v>
      </c>
      <c r="H172" t="s">
        <v>2560</v>
      </c>
      <c r="I172" t="s">
        <v>3189</v>
      </c>
      <c r="J172" t="s">
        <v>64</v>
      </c>
      <c r="K172" t="s">
        <v>2561</v>
      </c>
      <c r="L172" t="s">
        <v>3189</v>
      </c>
      <c r="M172" t="s">
        <v>64</v>
      </c>
    </row>
    <row r="173" spans="1:13" x14ac:dyDescent="0.2">
      <c r="A173" t="s">
        <v>1794</v>
      </c>
      <c r="B173" t="s">
        <v>2558</v>
      </c>
      <c r="C173" t="s">
        <v>3189</v>
      </c>
      <c r="D173" t="s">
        <v>64</v>
      </c>
      <c r="E173" t="s">
        <v>2559</v>
      </c>
      <c r="F173" t="s">
        <v>3189</v>
      </c>
      <c r="G173" t="s">
        <v>64</v>
      </c>
      <c r="H173" t="s">
        <v>2560</v>
      </c>
      <c r="I173" t="s">
        <v>3189</v>
      </c>
      <c r="J173" t="s">
        <v>64</v>
      </c>
      <c r="K173" t="s">
        <v>2561</v>
      </c>
      <c r="L173" t="s">
        <v>3189</v>
      </c>
      <c r="M173" t="s">
        <v>64</v>
      </c>
    </row>
    <row r="174" spans="1:13" x14ac:dyDescent="0.2">
      <c r="A174" t="s">
        <v>1797</v>
      </c>
      <c r="B174" t="s">
        <v>2558</v>
      </c>
      <c r="C174" t="s">
        <v>3189</v>
      </c>
      <c r="D174" t="s">
        <v>64</v>
      </c>
      <c r="E174" t="s">
        <v>2559</v>
      </c>
      <c r="F174" t="s">
        <v>3189</v>
      </c>
      <c r="G174" t="s">
        <v>64</v>
      </c>
      <c r="H174" t="s">
        <v>2560</v>
      </c>
      <c r="I174" t="s">
        <v>3189</v>
      </c>
      <c r="J174" t="s">
        <v>64</v>
      </c>
      <c r="K174" t="s">
        <v>2561</v>
      </c>
      <c r="L174" t="s">
        <v>3189</v>
      </c>
      <c r="M174" t="s">
        <v>64</v>
      </c>
    </row>
    <row r="175" spans="1:13" x14ac:dyDescent="0.2">
      <c r="A175" t="s">
        <v>1798</v>
      </c>
      <c r="B175" t="s">
        <v>2558</v>
      </c>
      <c r="C175" t="s">
        <v>3189</v>
      </c>
      <c r="D175" t="s">
        <v>64</v>
      </c>
      <c r="E175" t="s">
        <v>2559</v>
      </c>
      <c r="F175" t="s">
        <v>3189</v>
      </c>
      <c r="G175" t="s">
        <v>64</v>
      </c>
      <c r="H175" t="s">
        <v>2560</v>
      </c>
      <c r="I175" t="s">
        <v>3189</v>
      </c>
      <c r="J175" t="s">
        <v>64</v>
      </c>
      <c r="K175" t="s">
        <v>2561</v>
      </c>
      <c r="L175" t="s">
        <v>3189</v>
      </c>
      <c r="M175" t="s">
        <v>64</v>
      </c>
    </row>
    <row r="176" spans="1:13" x14ac:dyDescent="0.2">
      <c r="A176" t="s">
        <v>1800</v>
      </c>
      <c r="B176" t="s">
        <v>2558</v>
      </c>
      <c r="C176" t="s">
        <v>3190</v>
      </c>
      <c r="D176" t="s">
        <v>64</v>
      </c>
      <c r="E176" t="s">
        <v>2559</v>
      </c>
      <c r="F176" t="s">
        <v>3190</v>
      </c>
      <c r="G176" t="s">
        <v>64</v>
      </c>
      <c r="H176" t="s">
        <v>2560</v>
      </c>
      <c r="I176" t="s">
        <v>3190</v>
      </c>
      <c r="J176" t="s">
        <v>64</v>
      </c>
      <c r="K176" t="s">
        <v>2561</v>
      </c>
      <c r="L176" t="s">
        <v>3190</v>
      </c>
      <c r="M176" t="s">
        <v>64</v>
      </c>
    </row>
    <row r="177" spans="1:13" x14ac:dyDescent="0.2">
      <c r="A177" t="s">
        <v>1801</v>
      </c>
      <c r="B177" t="s">
        <v>2558</v>
      </c>
      <c r="C177" t="s">
        <v>3190</v>
      </c>
      <c r="D177" t="s">
        <v>64</v>
      </c>
      <c r="E177" t="s">
        <v>2559</v>
      </c>
      <c r="F177" t="s">
        <v>3190</v>
      </c>
      <c r="G177" t="s">
        <v>64</v>
      </c>
      <c r="H177" t="s">
        <v>2560</v>
      </c>
      <c r="I177" t="s">
        <v>3190</v>
      </c>
      <c r="J177" t="s">
        <v>64</v>
      </c>
      <c r="K177" t="s">
        <v>2561</v>
      </c>
      <c r="L177" t="s">
        <v>3190</v>
      </c>
      <c r="M177" t="s">
        <v>64</v>
      </c>
    </row>
    <row r="178" spans="1:13" x14ac:dyDescent="0.2">
      <c r="A178" t="s">
        <v>1802</v>
      </c>
      <c r="B178" t="s">
        <v>2558</v>
      </c>
      <c r="C178" t="s">
        <v>3190</v>
      </c>
      <c r="D178" t="s">
        <v>64</v>
      </c>
      <c r="E178" t="s">
        <v>2559</v>
      </c>
      <c r="F178" t="s">
        <v>3190</v>
      </c>
      <c r="G178" t="s">
        <v>64</v>
      </c>
      <c r="H178" t="s">
        <v>2560</v>
      </c>
      <c r="I178" t="s">
        <v>3190</v>
      </c>
      <c r="J178" t="s">
        <v>64</v>
      </c>
      <c r="K178" t="s">
        <v>2561</v>
      </c>
      <c r="L178" t="s">
        <v>3190</v>
      </c>
      <c r="M178" t="s">
        <v>64</v>
      </c>
    </row>
    <row r="179" spans="1:13" x14ac:dyDescent="0.2">
      <c r="A179" t="s">
        <v>1805</v>
      </c>
      <c r="B179" t="s">
        <v>2558</v>
      </c>
      <c r="C179" t="s">
        <v>3190</v>
      </c>
      <c r="D179" t="s">
        <v>64</v>
      </c>
      <c r="E179" t="s">
        <v>2559</v>
      </c>
      <c r="F179" t="s">
        <v>3190</v>
      </c>
      <c r="G179" t="s">
        <v>64</v>
      </c>
      <c r="H179" t="s">
        <v>2560</v>
      </c>
      <c r="I179" t="s">
        <v>3190</v>
      </c>
      <c r="J179" t="s">
        <v>64</v>
      </c>
      <c r="K179" t="s">
        <v>2561</v>
      </c>
      <c r="L179" t="s">
        <v>3190</v>
      </c>
      <c r="M179" t="s">
        <v>64</v>
      </c>
    </row>
    <row r="180" spans="1:13" x14ac:dyDescent="0.2">
      <c r="A180" t="s">
        <v>1807</v>
      </c>
      <c r="B180" t="s">
        <v>2558</v>
      </c>
      <c r="C180" t="s">
        <v>3190</v>
      </c>
      <c r="D180" t="s">
        <v>64</v>
      </c>
      <c r="E180" t="s">
        <v>2559</v>
      </c>
      <c r="F180" t="s">
        <v>3190</v>
      </c>
      <c r="G180" t="s">
        <v>64</v>
      </c>
      <c r="H180" t="s">
        <v>2560</v>
      </c>
      <c r="I180" t="s">
        <v>3190</v>
      </c>
      <c r="J180" t="s">
        <v>64</v>
      </c>
      <c r="K180" t="s">
        <v>2561</v>
      </c>
      <c r="L180" t="s">
        <v>3190</v>
      </c>
      <c r="M180" t="s">
        <v>64</v>
      </c>
    </row>
    <row r="181" spans="1:13" x14ac:dyDescent="0.2">
      <c r="A181" t="s">
        <v>1809</v>
      </c>
      <c r="B181" t="s">
        <v>2558</v>
      </c>
      <c r="C181" t="s">
        <v>3190</v>
      </c>
      <c r="D181" t="s">
        <v>64</v>
      </c>
      <c r="E181" t="s">
        <v>2559</v>
      </c>
      <c r="F181" t="s">
        <v>3190</v>
      </c>
      <c r="G181" t="s">
        <v>64</v>
      </c>
      <c r="H181" t="s">
        <v>2560</v>
      </c>
      <c r="I181" t="s">
        <v>3190</v>
      </c>
      <c r="J181" t="s">
        <v>64</v>
      </c>
      <c r="K181" t="s">
        <v>2561</v>
      </c>
      <c r="L181" t="s">
        <v>3190</v>
      </c>
      <c r="M181" t="s">
        <v>64</v>
      </c>
    </row>
    <row r="182" spans="1:13" x14ac:dyDescent="0.2">
      <c r="A182" t="s">
        <v>1811</v>
      </c>
      <c r="B182" t="s">
        <v>2558</v>
      </c>
      <c r="C182" t="s">
        <v>3190</v>
      </c>
      <c r="D182" t="s">
        <v>64</v>
      </c>
      <c r="E182" t="s">
        <v>2559</v>
      </c>
      <c r="F182" t="s">
        <v>3190</v>
      </c>
      <c r="G182" t="s">
        <v>64</v>
      </c>
      <c r="H182" t="s">
        <v>2560</v>
      </c>
      <c r="I182" t="s">
        <v>3190</v>
      </c>
      <c r="J182" t="s">
        <v>64</v>
      </c>
      <c r="K182" t="s">
        <v>2561</v>
      </c>
      <c r="L182" t="s">
        <v>3190</v>
      </c>
      <c r="M182" t="s">
        <v>64</v>
      </c>
    </row>
    <row r="183" spans="1:13" x14ac:dyDescent="0.2">
      <c r="A183" t="s">
        <v>1813</v>
      </c>
      <c r="B183" t="s">
        <v>2558</v>
      </c>
      <c r="C183" t="s">
        <v>3190</v>
      </c>
      <c r="D183" t="s">
        <v>64</v>
      </c>
      <c r="E183" t="s">
        <v>2559</v>
      </c>
      <c r="F183" t="s">
        <v>3190</v>
      </c>
      <c r="G183" t="s">
        <v>64</v>
      </c>
      <c r="H183" t="s">
        <v>2560</v>
      </c>
      <c r="I183" t="s">
        <v>3190</v>
      </c>
      <c r="J183" t="s">
        <v>64</v>
      </c>
      <c r="K183" t="s">
        <v>2561</v>
      </c>
      <c r="L183" t="s">
        <v>3190</v>
      </c>
      <c r="M183" t="s">
        <v>64</v>
      </c>
    </row>
    <row r="184" spans="1:13" x14ac:dyDescent="0.2">
      <c r="A184" t="s">
        <v>1814</v>
      </c>
      <c r="B184" t="s">
        <v>2558</v>
      </c>
      <c r="C184" t="s">
        <v>3190</v>
      </c>
      <c r="D184" t="s">
        <v>64</v>
      </c>
      <c r="E184" t="s">
        <v>2559</v>
      </c>
      <c r="F184" t="s">
        <v>3190</v>
      </c>
      <c r="G184" t="s">
        <v>64</v>
      </c>
      <c r="H184" t="s">
        <v>2560</v>
      </c>
      <c r="I184" t="s">
        <v>3190</v>
      </c>
      <c r="J184" t="s">
        <v>64</v>
      </c>
      <c r="K184" t="s">
        <v>2561</v>
      </c>
      <c r="L184" t="s">
        <v>3190</v>
      </c>
      <c r="M184" t="s">
        <v>64</v>
      </c>
    </row>
    <row r="185" spans="1:13" x14ac:dyDescent="0.2">
      <c r="A185" t="s">
        <v>1815</v>
      </c>
      <c r="B185" t="s">
        <v>2558</v>
      </c>
      <c r="C185" t="s">
        <v>3190</v>
      </c>
      <c r="D185" t="s">
        <v>64</v>
      </c>
      <c r="E185" t="s">
        <v>2559</v>
      </c>
      <c r="F185" t="s">
        <v>3190</v>
      </c>
      <c r="G185" t="s">
        <v>64</v>
      </c>
      <c r="H185" t="s">
        <v>2560</v>
      </c>
      <c r="I185" t="s">
        <v>3190</v>
      </c>
      <c r="J185" t="s">
        <v>64</v>
      </c>
      <c r="K185" t="s">
        <v>2561</v>
      </c>
      <c r="L185" t="s">
        <v>3190</v>
      </c>
      <c r="M185" t="s">
        <v>64</v>
      </c>
    </row>
    <row r="186" spans="1:13" x14ac:dyDescent="0.2">
      <c r="A186" t="s">
        <v>1817</v>
      </c>
      <c r="B186" t="s">
        <v>2558</v>
      </c>
      <c r="C186" t="s">
        <v>3190</v>
      </c>
      <c r="D186" t="s">
        <v>64</v>
      </c>
      <c r="E186" t="s">
        <v>2559</v>
      </c>
      <c r="F186" t="s">
        <v>3190</v>
      </c>
      <c r="G186" t="s">
        <v>64</v>
      </c>
      <c r="H186" t="s">
        <v>2560</v>
      </c>
      <c r="I186" t="s">
        <v>3190</v>
      </c>
      <c r="J186" t="s">
        <v>64</v>
      </c>
      <c r="K186" t="s">
        <v>2561</v>
      </c>
      <c r="L186" t="s">
        <v>3190</v>
      </c>
      <c r="M186" t="s">
        <v>64</v>
      </c>
    </row>
    <row r="187" spans="1:13" x14ac:dyDescent="0.2">
      <c r="A187" t="s">
        <v>1818</v>
      </c>
      <c r="B187" t="s">
        <v>2558</v>
      </c>
      <c r="C187" t="s">
        <v>3190</v>
      </c>
      <c r="D187" t="s">
        <v>64</v>
      </c>
      <c r="E187" t="s">
        <v>2559</v>
      </c>
      <c r="F187" t="s">
        <v>3190</v>
      </c>
      <c r="G187" t="s">
        <v>64</v>
      </c>
      <c r="H187" t="s">
        <v>2560</v>
      </c>
      <c r="I187" t="s">
        <v>3190</v>
      </c>
      <c r="J187" t="s">
        <v>64</v>
      </c>
      <c r="K187" t="s">
        <v>2561</v>
      </c>
      <c r="L187" t="s">
        <v>3190</v>
      </c>
      <c r="M187" t="s">
        <v>64</v>
      </c>
    </row>
    <row r="188" spans="1:13" x14ac:dyDescent="0.2">
      <c r="A188" t="s">
        <v>1820</v>
      </c>
      <c r="B188" t="s">
        <v>2558</v>
      </c>
      <c r="C188" t="s">
        <v>3190</v>
      </c>
      <c r="D188" t="s">
        <v>64</v>
      </c>
      <c r="E188" t="s">
        <v>2559</v>
      </c>
      <c r="F188" t="s">
        <v>3190</v>
      </c>
      <c r="G188" t="s">
        <v>64</v>
      </c>
      <c r="H188" t="s">
        <v>2560</v>
      </c>
      <c r="I188" t="s">
        <v>3190</v>
      </c>
      <c r="J188" t="s">
        <v>64</v>
      </c>
      <c r="K188" t="s">
        <v>2561</v>
      </c>
      <c r="L188" t="s">
        <v>3190</v>
      </c>
      <c r="M188" t="s">
        <v>64</v>
      </c>
    </row>
    <row r="189" spans="1:13" x14ac:dyDescent="0.2">
      <c r="A189" t="s">
        <v>1822</v>
      </c>
      <c r="B189" t="s">
        <v>2558</v>
      </c>
      <c r="C189" t="s">
        <v>3190</v>
      </c>
      <c r="D189" t="s">
        <v>64</v>
      </c>
      <c r="E189" t="s">
        <v>2559</v>
      </c>
      <c r="F189" t="s">
        <v>3190</v>
      </c>
      <c r="G189" t="s">
        <v>64</v>
      </c>
      <c r="H189" t="s">
        <v>2560</v>
      </c>
      <c r="I189" t="s">
        <v>3190</v>
      </c>
      <c r="J189" t="s">
        <v>64</v>
      </c>
      <c r="K189" t="s">
        <v>2561</v>
      </c>
      <c r="L189" t="s">
        <v>3190</v>
      </c>
      <c r="M189" t="s">
        <v>64</v>
      </c>
    </row>
    <row r="190" spans="1:13" x14ac:dyDescent="0.2">
      <c r="A190" t="s">
        <v>1824</v>
      </c>
      <c r="B190" t="s">
        <v>2558</v>
      </c>
      <c r="C190" t="s">
        <v>3190</v>
      </c>
      <c r="D190" t="s">
        <v>64</v>
      </c>
      <c r="E190" t="s">
        <v>2559</v>
      </c>
      <c r="F190" t="s">
        <v>3190</v>
      </c>
      <c r="G190" t="s">
        <v>64</v>
      </c>
      <c r="H190" t="s">
        <v>2560</v>
      </c>
      <c r="I190" t="s">
        <v>3190</v>
      </c>
      <c r="J190" t="s">
        <v>64</v>
      </c>
      <c r="K190" t="s">
        <v>2561</v>
      </c>
      <c r="L190" t="s">
        <v>3190</v>
      </c>
      <c r="M190" t="s">
        <v>64</v>
      </c>
    </row>
    <row r="191" spans="1:13" x14ac:dyDescent="0.2">
      <c r="A191" t="s">
        <v>1826</v>
      </c>
      <c r="B191" t="s">
        <v>2558</v>
      </c>
      <c r="C191" t="s">
        <v>3190</v>
      </c>
      <c r="D191" t="s">
        <v>64</v>
      </c>
      <c r="E191" t="s">
        <v>2559</v>
      </c>
      <c r="F191" t="s">
        <v>3190</v>
      </c>
      <c r="G191" t="s">
        <v>64</v>
      </c>
      <c r="H191" t="s">
        <v>2560</v>
      </c>
      <c r="I191" t="s">
        <v>3190</v>
      </c>
      <c r="J191" t="s">
        <v>64</v>
      </c>
      <c r="K191" t="s">
        <v>2561</v>
      </c>
      <c r="L191" t="s">
        <v>3190</v>
      </c>
      <c r="M191" t="s">
        <v>64</v>
      </c>
    </row>
    <row r="192" spans="1:13" x14ac:dyDescent="0.2">
      <c r="A192" t="s">
        <v>1827</v>
      </c>
      <c r="B192" t="s">
        <v>2558</v>
      </c>
      <c r="C192" t="s">
        <v>3190</v>
      </c>
      <c r="D192" t="s">
        <v>64</v>
      </c>
      <c r="E192" t="s">
        <v>2559</v>
      </c>
      <c r="F192" t="s">
        <v>3190</v>
      </c>
      <c r="G192" t="s">
        <v>64</v>
      </c>
      <c r="H192" t="s">
        <v>2560</v>
      </c>
      <c r="I192" t="s">
        <v>3190</v>
      </c>
      <c r="J192" t="s">
        <v>64</v>
      </c>
      <c r="K192" t="s">
        <v>2561</v>
      </c>
      <c r="L192" t="s">
        <v>3190</v>
      </c>
      <c r="M192" t="s">
        <v>64</v>
      </c>
    </row>
    <row r="193" spans="1:13" x14ac:dyDescent="0.2">
      <c r="A193" t="s">
        <v>1829</v>
      </c>
      <c r="B193" t="s">
        <v>2558</v>
      </c>
      <c r="C193" t="s">
        <v>3190</v>
      </c>
      <c r="D193" t="s">
        <v>64</v>
      </c>
      <c r="E193" t="s">
        <v>2559</v>
      </c>
      <c r="F193" t="s">
        <v>3190</v>
      </c>
      <c r="G193" t="s">
        <v>64</v>
      </c>
      <c r="H193" t="s">
        <v>2560</v>
      </c>
      <c r="I193" t="s">
        <v>3190</v>
      </c>
      <c r="J193" t="s">
        <v>64</v>
      </c>
      <c r="K193" t="s">
        <v>2561</v>
      </c>
      <c r="L193" t="s">
        <v>3190</v>
      </c>
      <c r="M193" t="s">
        <v>64</v>
      </c>
    </row>
    <row r="194" spans="1:13" x14ac:dyDescent="0.2">
      <c r="A194" t="s">
        <v>1831</v>
      </c>
      <c r="B194" t="s">
        <v>2558</v>
      </c>
      <c r="C194" t="s">
        <v>3190</v>
      </c>
      <c r="D194" t="s">
        <v>64</v>
      </c>
      <c r="E194" t="s">
        <v>2559</v>
      </c>
      <c r="F194" t="s">
        <v>3190</v>
      </c>
      <c r="G194" t="s">
        <v>64</v>
      </c>
      <c r="H194" t="s">
        <v>2560</v>
      </c>
      <c r="I194" t="s">
        <v>3190</v>
      </c>
      <c r="J194" t="s">
        <v>64</v>
      </c>
      <c r="K194" t="s">
        <v>2561</v>
      </c>
      <c r="L194" t="s">
        <v>3190</v>
      </c>
      <c r="M194" t="s">
        <v>64</v>
      </c>
    </row>
    <row r="195" spans="1:13" x14ac:dyDescent="0.2">
      <c r="A195" t="s">
        <v>1833</v>
      </c>
      <c r="B195" t="s">
        <v>2558</v>
      </c>
      <c r="C195" t="s">
        <v>3190</v>
      </c>
      <c r="D195" t="s">
        <v>64</v>
      </c>
      <c r="E195" t="s">
        <v>2559</v>
      </c>
      <c r="F195" t="s">
        <v>3190</v>
      </c>
      <c r="G195" t="s">
        <v>64</v>
      </c>
      <c r="H195" t="s">
        <v>2560</v>
      </c>
      <c r="I195" t="s">
        <v>3190</v>
      </c>
      <c r="J195" t="s">
        <v>64</v>
      </c>
      <c r="K195" t="s">
        <v>2561</v>
      </c>
      <c r="L195" t="s">
        <v>3190</v>
      </c>
      <c r="M195" t="s">
        <v>64</v>
      </c>
    </row>
    <row r="196" spans="1:13" x14ac:dyDescent="0.2">
      <c r="A196" t="s">
        <v>1835</v>
      </c>
      <c r="B196" t="s">
        <v>2558</v>
      </c>
      <c r="C196" t="s">
        <v>3190</v>
      </c>
      <c r="D196" t="s">
        <v>64</v>
      </c>
      <c r="E196" t="s">
        <v>2559</v>
      </c>
      <c r="F196" t="s">
        <v>3190</v>
      </c>
      <c r="G196" t="s">
        <v>64</v>
      </c>
      <c r="H196" t="s">
        <v>2560</v>
      </c>
      <c r="I196" t="s">
        <v>3190</v>
      </c>
      <c r="J196" t="s">
        <v>64</v>
      </c>
      <c r="K196" t="s">
        <v>2561</v>
      </c>
      <c r="L196" t="s">
        <v>3190</v>
      </c>
      <c r="M196" t="s">
        <v>64</v>
      </c>
    </row>
    <row r="197" spans="1:13" x14ac:dyDescent="0.2">
      <c r="A197" t="s">
        <v>1837</v>
      </c>
      <c r="B197" t="s">
        <v>2558</v>
      </c>
      <c r="C197" t="s">
        <v>3190</v>
      </c>
      <c r="D197" t="s">
        <v>64</v>
      </c>
      <c r="E197" t="s">
        <v>2559</v>
      </c>
      <c r="F197" t="s">
        <v>3190</v>
      </c>
      <c r="G197" t="s">
        <v>64</v>
      </c>
      <c r="H197" t="s">
        <v>2560</v>
      </c>
      <c r="I197" t="s">
        <v>3190</v>
      </c>
      <c r="J197" t="s">
        <v>64</v>
      </c>
      <c r="K197" t="s">
        <v>2561</v>
      </c>
      <c r="L197" t="s">
        <v>3190</v>
      </c>
      <c r="M197" t="s">
        <v>64</v>
      </c>
    </row>
    <row r="198" spans="1:13" x14ac:dyDescent="0.2">
      <c r="A198" t="s">
        <v>1839</v>
      </c>
      <c r="B198" t="s">
        <v>2558</v>
      </c>
      <c r="C198" t="s">
        <v>3190</v>
      </c>
      <c r="D198" t="s">
        <v>64</v>
      </c>
      <c r="E198" t="s">
        <v>2559</v>
      </c>
      <c r="F198" t="s">
        <v>3190</v>
      </c>
      <c r="G198" t="s">
        <v>64</v>
      </c>
      <c r="H198" t="s">
        <v>2560</v>
      </c>
      <c r="I198" t="s">
        <v>3190</v>
      </c>
      <c r="J198" t="s">
        <v>64</v>
      </c>
      <c r="K198" t="s">
        <v>2561</v>
      </c>
      <c r="L198" t="s">
        <v>3190</v>
      </c>
      <c r="M198" t="s">
        <v>64</v>
      </c>
    </row>
    <row r="199" spans="1:13" x14ac:dyDescent="0.2">
      <c r="A199" t="s">
        <v>1841</v>
      </c>
      <c r="B199" t="s">
        <v>2558</v>
      </c>
      <c r="C199" t="s">
        <v>3190</v>
      </c>
      <c r="D199" t="s">
        <v>64</v>
      </c>
      <c r="E199" t="s">
        <v>2559</v>
      </c>
      <c r="F199" t="s">
        <v>3190</v>
      </c>
      <c r="G199" t="s">
        <v>64</v>
      </c>
      <c r="H199" t="s">
        <v>2560</v>
      </c>
      <c r="I199" t="s">
        <v>3190</v>
      </c>
      <c r="J199" t="s">
        <v>64</v>
      </c>
      <c r="K199" t="s">
        <v>2561</v>
      </c>
      <c r="L199" t="s">
        <v>3190</v>
      </c>
      <c r="M199" t="s">
        <v>64</v>
      </c>
    </row>
    <row r="200" spans="1:13" x14ac:dyDescent="0.2">
      <c r="A200" t="s">
        <v>1843</v>
      </c>
      <c r="B200" t="s">
        <v>2558</v>
      </c>
      <c r="C200" t="s">
        <v>3190</v>
      </c>
      <c r="D200" t="s">
        <v>64</v>
      </c>
      <c r="E200" t="s">
        <v>2559</v>
      </c>
      <c r="F200" t="s">
        <v>3190</v>
      </c>
      <c r="G200" t="s">
        <v>64</v>
      </c>
      <c r="H200" t="s">
        <v>2560</v>
      </c>
      <c r="I200" t="s">
        <v>3190</v>
      </c>
      <c r="J200" t="s">
        <v>64</v>
      </c>
      <c r="K200" t="s">
        <v>2561</v>
      </c>
      <c r="L200" t="s">
        <v>3190</v>
      </c>
      <c r="M200" t="s">
        <v>64</v>
      </c>
    </row>
    <row r="201" spans="1:13" x14ac:dyDescent="0.2">
      <c r="A201" t="s">
        <v>1845</v>
      </c>
      <c r="B201" t="s">
        <v>2558</v>
      </c>
      <c r="C201" t="s">
        <v>3190</v>
      </c>
      <c r="D201" t="s">
        <v>64</v>
      </c>
      <c r="E201" t="s">
        <v>2559</v>
      </c>
      <c r="F201" t="s">
        <v>3190</v>
      </c>
      <c r="G201" t="s">
        <v>64</v>
      </c>
      <c r="H201" t="s">
        <v>2560</v>
      </c>
      <c r="I201" t="s">
        <v>3190</v>
      </c>
      <c r="J201" t="s">
        <v>64</v>
      </c>
      <c r="K201" t="s">
        <v>2561</v>
      </c>
      <c r="L201" t="s">
        <v>3190</v>
      </c>
      <c r="M201" t="s">
        <v>64</v>
      </c>
    </row>
    <row r="202" spans="1:13" x14ac:dyDescent="0.2">
      <c r="A202" t="s">
        <v>1846</v>
      </c>
      <c r="B202" t="s">
        <v>2558</v>
      </c>
      <c r="C202" t="s">
        <v>3190</v>
      </c>
      <c r="D202" t="s">
        <v>64</v>
      </c>
      <c r="E202" t="s">
        <v>2559</v>
      </c>
      <c r="F202" t="s">
        <v>3190</v>
      </c>
      <c r="G202" t="s">
        <v>64</v>
      </c>
      <c r="H202" t="s">
        <v>2560</v>
      </c>
      <c r="I202" t="s">
        <v>3190</v>
      </c>
      <c r="J202" t="s">
        <v>64</v>
      </c>
      <c r="K202" t="s">
        <v>2561</v>
      </c>
      <c r="L202" t="s">
        <v>3190</v>
      </c>
      <c r="M202" t="s">
        <v>64</v>
      </c>
    </row>
    <row r="203" spans="1:13" x14ac:dyDescent="0.2">
      <c r="A203" t="s">
        <v>1848</v>
      </c>
      <c r="B203" t="s">
        <v>2558</v>
      </c>
      <c r="C203" t="s">
        <v>3190</v>
      </c>
      <c r="D203" t="s">
        <v>64</v>
      </c>
      <c r="E203" t="s">
        <v>2559</v>
      </c>
      <c r="F203" t="s">
        <v>3190</v>
      </c>
      <c r="G203" t="s">
        <v>64</v>
      </c>
      <c r="H203" t="s">
        <v>2560</v>
      </c>
      <c r="I203" t="s">
        <v>3190</v>
      </c>
      <c r="J203" t="s">
        <v>64</v>
      </c>
      <c r="K203" t="s">
        <v>2561</v>
      </c>
      <c r="L203" t="s">
        <v>3190</v>
      </c>
      <c r="M203" t="s">
        <v>64</v>
      </c>
    </row>
    <row r="204" spans="1:13" x14ac:dyDescent="0.2">
      <c r="A204" t="s">
        <v>1850</v>
      </c>
      <c r="B204" t="s">
        <v>2558</v>
      </c>
      <c r="C204" t="s">
        <v>3190</v>
      </c>
      <c r="D204" t="s">
        <v>64</v>
      </c>
      <c r="E204" t="s">
        <v>2559</v>
      </c>
      <c r="F204" t="s">
        <v>3190</v>
      </c>
      <c r="G204" t="s">
        <v>64</v>
      </c>
      <c r="H204" t="s">
        <v>2560</v>
      </c>
      <c r="I204" t="s">
        <v>3190</v>
      </c>
      <c r="J204" t="s">
        <v>64</v>
      </c>
      <c r="K204" t="s">
        <v>2561</v>
      </c>
      <c r="L204" t="s">
        <v>3190</v>
      </c>
      <c r="M204" t="s">
        <v>64</v>
      </c>
    </row>
    <row r="205" spans="1:13" x14ac:dyDescent="0.2">
      <c r="A205" t="s">
        <v>1852</v>
      </c>
      <c r="B205" t="s">
        <v>2558</v>
      </c>
      <c r="C205" t="s">
        <v>3190</v>
      </c>
      <c r="D205" t="s">
        <v>64</v>
      </c>
      <c r="E205" t="s">
        <v>2559</v>
      </c>
      <c r="F205" t="s">
        <v>3190</v>
      </c>
      <c r="G205" t="s">
        <v>64</v>
      </c>
      <c r="H205" t="s">
        <v>2560</v>
      </c>
      <c r="I205" t="s">
        <v>3190</v>
      </c>
      <c r="J205" t="s">
        <v>64</v>
      </c>
      <c r="K205" t="s">
        <v>2561</v>
      </c>
      <c r="L205" t="s">
        <v>3190</v>
      </c>
      <c r="M205" t="s">
        <v>64</v>
      </c>
    </row>
    <row r="206" spans="1:13" x14ac:dyDescent="0.2">
      <c r="A206" t="s">
        <v>1855</v>
      </c>
      <c r="B206" t="s">
        <v>2558</v>
      </c>
      <c r="C206" t="s">
        <v>3190</v>
      </c>
      <c r="D206" t="s">
        <v>64</v>
      </c>
      <c r="E206" t="s">
        <v>2559</v>
      </c>
      <c r="F206" t="s">
        <v>3190</v>
      </c>
      <c r="G206" t="s">
        <v>64</v>
      </c>
      <c r="H206" t="s">
        <v>2560</v>
      </c>
      <c r="I206" t="s">
        <v>3190</v>
      </c>
      <c r="J206" t="s">
        <v>64</v>
      </c>
      <c r="K206" t="s">
        <v>2561</v>
      </c>
      <c r="L206" t="s">
        <v>3190</v>
      </c>
      <c r="M206" t="s">
        <v>64</v>
      </c>
    </row>
    <row r="207" spans="1:13" x14ac:dyDescent="0.2">
      <c r="A207" t="s">
        <v>1857</v>
      </c>
      <c r="B207" t="s">
        <v>2558</v>
      </c>
      <c r="C207" t="s">
        <v>3190</v>
      </c>
      <c r="D207" t="s">
        <v>64</v>
      </c>
      <c r="E207" t="s">
        <v>2559</v>
      </c>
      <c r="F207" t="s">
        <v>3190</v>
      </c>
      <c r="G207" t="s">
        <v>64</v>
      </c>
      <c r="H207" t="s">
        <v>2560</v>
      </c>
      <c r="I207" t="s">
        <v>3190</v>
      </c>
      <c r="J207" t="s">
        <v>64</v>
      </c>
      <c r="K207" t="s">
        <v>2561</v>
      </c>
      <c r="L207" t="s">
        <v>3190</v>
      </c>
      <c r="M207" t="s">
        <v>64</v>
      </c>
    </row>
    <row r="208" spans="1:13" x14ac:dyDescent="0.2">
      <c r="A208" t="s">
        <v>1859</v>
      </c>
      <c r="B208" t="s">
        <v>2558</v>
      </c>
      <c r="C208" t="s">
        <v>3190</v>
      </c>
      <c r="D208" t="s">
        <v>64</v>
      </c>
      <c r="E208" t="s">
        <v>2559</v>
      </c>
      <c r="F208" t="s">
        <v>3190</v>
      </c>
      <c r="G208" t="s">
        <v>64</v>
      </c>
      <c r="H208" t="s">
        <v>2560</v>
      </c>
      <c r="I208" t="s">
        <v>3190</v>
      </c>
      <c r="J208" t="s">
        <v>64</v>
      </c>
      <c r="K208" t="s">
        <v>2561</v>
      </c>
      <c r="L208" t="s">
        <v>3190</v>
      </c>
      <c r="M208" t="s">
        <v>64</v>
      </c>
    </row>
    <row r="209" spans="1:13" x14ac:dyDescent="0.2">
      <c r="A209" t="s">
        <v>1860</v>
      </c>
      <c r="B209" t="s">
        <v>2558</v>
      </c>
      <c r="C209" t="s">
        <v>3190</v>
      </c>
      <c r="D209" t="s">
        <v>64</v>
      </c>
      <c r="E209" t="s">
        <v>2559</v>
      </c>
      <c r="F209" t="s">
        <v>3190</v>
      </c>
      <c r="G209" t="s">
        <v>64</v>
      </c>
      <c r="H209" t="s">
        <v>2560</v>
      </c>
      <c r="I209" t="s">
        <v>3190</v>
      </c>
      <c r="J209" t="s">
        <v>64</v>
      </c>
      <c r="K209" t="s">
        <v>2561</v>
      </c>
      <c r="L209" t="s">
        <v>3190</v>
      </c>
      <c r="M209" t="s">
        <v>64</v>
      </c>
    </row>
    <row r="210" spans="1:13" x14ac:dyDescent="0.2">
      <c r="A210" t="s">
        <v>1862</v>
      </c>
      <c r="B210" t="s">
        <v>2558</v>
      </c>
      <c r="C210" t="s">
        <v>3190</v>
      </c>
      <c r="D210" t="s">
        <v>64</v>
      </c>
      <c r="E210" t="s">
        <v>2559</v>
      </c>
      <c r="F210" t="s">
        <v>3190</v>
      </c>
      <c r="G210" t="s">
        <v>64</v>
      </c>
      <c r="H210" t="s">
        <v>2560</v>
      </c>
      <c r="I210" t="s">
        <v>3190</v>
      </c>
      <c r="J210" t="s">
        <v>64</v>
      </c>
      <c r="K210" t="s">
        <v>2561</v>
      </c>
      <c r="L210" t="s">
        <v>3190</v>
      </c>
      <c r="M210" t="s">
        <v>64</v>
      </c>
    </row>
    <row r="211" spans="1:13" x14ac:dyDescent="0.2">
      <c r="A211" t="s">
        <v>1863</v>
      </c>
      <c r="B211" t="s">
        <v>2558</v>
      </c>
      <c r="C211" t="s">
        <v>3190</v>
      </c>
      <c r="D211" t="s">
        <v>64</v>
      </c>
      <c r="E211" t="s">
        <v>2559</v>
      </c>
      <c r="F211" t="s">
        <v>3190</v>
      </c>
      <c r="G211" t="s">
        <v>64</v>
      </c>
      <c r="H211" t="s">
        <v>2560</v>
      </c>
      <c r="I211" t="s">
        <v>3190</v>
      </c>
      <c r="J211" t="s">
        <v>64</v>
      </c>
      <c r="K211" t="s">
        <v>2561</v>
      </c>
      <c r="L211" t="s">
        <v>3190</v>
      </c>
      <c r="M211" t="s">
        <v>64</v>
      </c>
    </row>
    <row r="212" spans="1:13" x14ac:dyDescent="0.2">
      <c r="A212" t="s">
        <v>1865</v>
      </c>
      <c r="B212" t="s">
        <v>2558</v>
      </c>
      <c r="C212" t="s">
        <v>3190</v>
      </c>
      <c r="D212" t="s">
        <v>64</v>
      </c>
      <c r="E212" t="s">
        <v>2559</v>
      </c>
      <c r="F212" t="s">
        <v>3190</v>
      </c>
      <c r="G212" t="s">
        <v>64</v>
      </c>
      <c r="H212" t="s">
        <v>2560</v>
      </c>
      <c r="I212" t="s">
        <v>3190</v>
      </c>
      <c r="J212" t="s">
        <v>64</v>
      </c>
      <c r="K212" t="s">
        <v>2561</v>
      </c>
      <c r="L212" t="s">
        <v>3190</v>
      </c>
      <c r="M212" t="s">
        <v>64</v>
      </c>
    </row>
    <row r="213" spans="1:13" x14ac:dyDescent="0.2">
      <c r="A213" t="s">
        <v>1866</v>
      </c>
      <c r="B213" t="s">
        <v>2558</v>
      </c>
      <c r="C213" t="s">
        <v>3190</v>
      </c>
      <c r="D213" t="s">
        <v>64</v>
      </c>
      <c r="E213" t="s">
        <v>2559</v>
      </c>
      <c r="F213" t="s">
        <v>3190</v>
      </c>
      <c r="G213" t="s">
        <v>64</v>
      </c>
      <c r="H213" t="s">
        <v>2560</v>
      </c>
      <c r="I213" t="s">
        <v>3190</v>
      </c>
      <c r="J213" t="s">
        <v>64</v>
      </c>
      <c r="K213" t="s">
        <v>2561</v>
      </c>
      <c r="L213" t="s">
        <v>3190</v>
      </c>
      <c r="M213" t="s">
        <v>64</v>
      </c>
    </row>
    <row r="214" spans="1:13" x14ac:dyDescent="0.2">
      <c r="A214" t="s">
        <v>1868</v>
      </c>
      <c r="B214" t="s">
        <v>2558</v>
      </c>
      <c r="C214" t="s">
        <v>3191</v>
      </c>
      <c r="D214" t="s">
        <v>64</v>
      </c>
      <c r="E214" t="s">
        <v>2559</v>
      </c>
      <c r="F214" t="s">
        <v>3191</v>
      </c>
      <c r="G214" t="s">
        <v>64</v>
      </c>
      <c r="H214" t="s">
        <v>2560</v>
      </c>
      <c r="I214" t="s">
        <v>3191</v>
      </c>
      <c r="J214" t="s">
        <v>64</v>
      </c>
      <c r="K214" t="s">
        <v>2561</v>
      </c>
      <c r="L214" t="s">
        <v>3191</v>
      </c>
      <c r="M214" t="s">
        <v>64</v>
      </c>
    </row>
    <row r="215" spans="1:13" x14ac:dyDescent="0.2">
      <c r="A215" t="s">
        <v>1870</v>
      </c>
      <c r="B215" t="s">
        <v>2558</v>
      </c>
      <c r="C215" t="s">
        <v>3191</v>
      </c>
      <c r="D215" t="s">
        <v>64</v>
      </c>
      <c r="E215" t="s">
        <v>2559</v>
      </c>
      <c r="F215" t="s">
        <v>3191</v>
      </c>
      <c r="G215" t="s">
        <v>64</v>
      </c>
      <c r="H215" t="s">
        <v>2560</v>
      </c>
      <c r="I215" t="s">
        <v>3191</v>
      </c>
      <c r="J215" t="s">
        <v>64</v>
      </c>
      <c r="K215" t="s">
        <v>2561</v>
      </c>
      <c r="L215" t="s">
        <v>3191</v>
      </c>
      <c r="M215" t="s">
        <v>64</v>
      </c>
    </row>
    <row r="216" spans="1:13" x14ac:dyDescent="0.2">
      <c r="A216" t="s">
        <v>1871</v>
      </c>
      <c r="B216" t="s">
        <v>2558</v>
      </c>
      <c r="C216" t="s">
        <v>3191</v>
      </c>
      <c r="D216" t="s">
        <v>64</v>
      </c>
      <c r="E216" t="s">
        <v>2559</v>
      </c>
      <c r="F216" t="s">
        <v>3191</v>
      </c>
      <c r="G216" t="s">
        <v>64</v>
      </c>
      <c r="H216" t="s">
        <v>2560</v>
      </c>
      <c r="I216" t="s">
        <v>3191</v>
      </c>
      <c r="J216" t="s">
        <v>64</v>
      </c>
      <c r="K216" t="s">
        <v>2561</v>
      </c>
      <c r="L216" t="s">
        <v>3191</v>
      </c>
      <c r="M216" t="s">
        <v>64</v>
      </c>
    </row>
    <row r="217" spans="1:13" x14ac:dyDescent="0.2">
      <c r="A217" t="s">
        <v>1873</v>
      </c>
      <c r="B217" t="s">
        <v>2558</v>
      </c>
      <c r="C217" t="s">
        <v>3191</v>
      </c>
      <c r="D217" t="s">
        <v>64</v>
      </c>
      <c r="E217" t="s">
        <v>2559</v>
      </c>
      <c r="F217" t="s">
        <v>3191</v>
      </c>
      <c r="G217" t="s">
        <v>64</v>
      </c>
      <c r="H217" t="s">
        <v>2560</v>
      </c>
      <c r="I217" t="s">
        <v>3191</v>
      </c>
      <c r="J217" t="s">
        <v>64</v>
      </c>
      <c r="K217" t="s">
        <v>2561</v>
      </c>
      <c r="L217" t="s">
        <v>3191</v>
      </c>
      <c r="M217" t="s">
        <v>64</v>
      </c>
    </row>
    <row r="218" spans="1:13" x14ac:dyDescent="0.2">
      <c r="A218" t="s">
        <v>1875</v>
      </c>
      <c r="B218" t="s">
        <v>2558</v>
      </c>
      <c r="C218" t="s">
        <v>3191</v>
      </c>
      <c r="D218" t="s">
        <v>64</v>
      </c>
      <c r="E218" t="s">
        <v>2559</v>
      </c>
      <c r="F218" t="s">
        <v>3191</v>
      </c>
      <c r="G218" t="s">
        <v>64</v>
      </c>
      <c r="H218" t="s">
        <v>2560</v>
      </c>
      <c r="I218" t="s">
        <v>3191</v>
      </c>
      <c r="J218" t="s">
        <v>64</v>
      </c>
      <c r="K218" t="s">
        <v>2561</v>
      </c>
      <c r="L218" t="s">
        <v>3191</v>
      </c>
      <c r="M218" t="s">
        <v>64</v>
      </c>
    </row>
    <row r="219" spans="1:13" x14ac:dyDescent="0.2">
      <c r="A219" t="s">
        <v>1877</v>
      </c>
      <c r="B219" t="s">
        <v>2558</v>
      </c>
      <c r="C219" t="s">
        <v>3191</v>
      </c>
      <c r="D219" t="s">
        <v>64</v>
      </c>
      <c r="E219" t="s">
        <v>2559</v>
      </c>
      <c r="F219" t="s">
        <v>3191</v>
      </c>
      <c r="G219" t="s">
        <v>64</v>
      </c>
      <c r="H219" t="s">
        <v>2560</v>
      </c>
      <c r="I219" t="s">
        <v>3191</v>
      </c>
      <c r="J219" t="s">
        <v>64</v>
      </c>
      <c r="K219" t="s">
        <v>2561</v>
      </c>
      <c r="L219" t="s">
        <v>3191</v>
      </c>
      <c r="M219" t="s">
        <v>64</v>
      </c>
    </row>
    <row r="220" spans="1:13" x14ac:dyDescent="0.2">
      <c r="A220" t="s">
        <v>1880</v>
      </c>
      <c r="B220" t="s">
        <v>2558</v>
      </c>
      <c r="C220" t="s">
        <v>3191</v>
      </c>
      <c r="D220" t="s">
        <v>64</v>
      </c>
      <c r="E220" t="s">
        <v>2559</v>
      </c>
      <c r="F220" t="s">
        <v>3191</v>
      </c>
      <c r="G220" t="s">
        <v>64</v>
      </c>
      <c r="H220" t="s">
        <v>2560</v>
      </c>
      <c r="I220" t="s">
        <v>3191</v>
      </c>
      <c r="J220" t="s">
        <v>64</v>
      </c>
      <c r="K220" t="s">
        <v>2561</v>
      </c>
      <c r="L220" t="s">
        <v>3191</v>
      </c>
      <c r="M220" t="s">
        <v>64</v>
      </c>
    </row>
    <row r="221" spans="1:13" x14ac:dyDescent="0.2">
      <c r="A221" t="s">
        <v>1882</v>
      </c>
      <c r="B221" t="s">
        <v>2558</v>
      </c>
      <c r="C221" t="s">
        <v>3191</v>
      </c>
      <c r="D221" t="s">
        <v>64</v>
      </c>
      <c r="E221" t="s">
        <v>2559</v>
      </c>
      <c r="F221" t="s">
        <v>3191</v>
      </c>
      <c r="G221" t="s">
        <v>64</v>
      </c>
      <c r="H221" t="s">
        <v>2560</v>
      </c>
      <c r="I221" t="s">
        <v>3191</v>
      </c>
      <c r="J221" t="s">
        <v>64</v>
      </c>
      <c r="K221" t="s">
        <v>2561</v>
      </c>
      <c r="L221" t="s">
        <v>3191</v>
      </c>
      <c r="M221" t="s">
        <v>64</v>
      </c>
    </row>
    <row r="222" spans="1:13" x14ac:dyDescent="0.2">
      <c r="A222" t="s">
        <v>1884</v>
      </c>
      <c r="B222" t="s">
        <v>2558</v>
      </c>
      <c r="C222" t="s">
        <v>3191</v>
      </c>
      <c r="D222" t="s">
        <v>64</v>
      </c>
      <c r="E222" t="s">
        <v>2559</v>
      </c>
      <c r="F222" t="s">
        <v>3191</v>
      </c>
      <c r="G222" t="s">
        <v>64</v>
      </c>
      <c r="H222" t="s">
        <v>2560</v>
      </c>
      <c r="I222" t="s">
        <v>3191</v>
      </c>
      <c r="J222" t="s">
        <v>64</v>
      </c>
      <c r="K222" t="s">
        <v>2561</v>
      </c>
      <c r="L222" t="s">
        <v>3191</v>
      </c>
      <c r="M222" t="s">
        <v>64</v>
      </c>
    </row>
    <row r="223" spans="1:13" x14ac:dyDescent="0.2">
      <c r="A223" t="s">
        <v>1887</v>
      </c>
      <c r="B223" t="s">
        <v>2558</v>
      </c>
      <c r="C223" t="s">
        <v>3191</v>
      </c>
      <c r="D223" t="s">
        <v>64</v>
      </c>
      <c r="E223" t="s">
        <v>2559</v>
      </c>
      <c r="F223" t="s">
        <v>3191</v>
      </c>
      <c r="G223" t="s">
        <v>64</v>
      </c>
      <c r="H223" t="s">
        <v>2560</v>
      </c>
      <c r="I223" t="s">
        <v>3191</v>
      </c>
      <c r="J223" t="s">
        <v>64</v>
      </c>
      <c r="K223" t="s">
        <v>2561</v>
      </c>
      <c r="L223" t="s">
        <v>3191</v>
      </c>
      <c r="M223" t="s">
        <v>64</v>
      </c>
    </row>
    <row r="224" spans="1:13" x14ac:dyDescent="0.2">
      <c r="A224" t="s">
        <v>1888</v>
      </c>
      <c r="B224" t="s">
        <v>2558</v>
      </c>
      <c r="C224" t="s">
        <v>3191</v>
      </c>
      <c r="D224" t="s">
        <v>64</v>
      </c>
      <c r="E224" t="s">
        <v>2559</v>
      </c>
      <c r="F224" t="s">
        <v>3191</v>
      </c>
      <c r="G224" t="s">
        <v>64</v>
      </c>
      <c r="H224" t="s">
        <v>2560</v>
      </c>
      <c r="I224" t="s">
        <v>3191</v>
      </c>
      <c r="J224" t="s">
        <v>64</v>
      </c>
      <c r="K224" t="s">
        <v>2561</v>
      </c>
      <c r="L224" t="s">
        <v>3191</v>
      </c>
      <c r="M224" t="s">
        <v>64</v>
      </c>
    </row>
    <row r="225" spans="1:13" x14ac:dyDescent="0.2">
      <c r="A225" t="s">
        <v>1889</v>
      </c>
      <c r="B225" t="s">
        <v>2558</v>
      </c>
      <c r="C225" t="s">
        <v>3191</v>
      </c>
      <c r="D225" t="s">
        <v>64</v>
      </c>
      <c r="E225" t="s">
        <v>2559</v>
      </c>
      <c r="F225" t="s">
        <v>3191</v>
      </c>
      <c r="G225" t="s">
        <v>64</v>
      </c>
      <c r="H225" t="s">
        <v>2560</v>
      </c>
      <c r="I225" t="s">
        <v>3191</v>
      </c>
      <c r="J225" t="s">
        <v>64</v>
      </c>
      <c r="K225" t="s">
        <v>2561</v>
      </c>
      <c r="L225" t="s">
        <v>3191</v>
      </c>
      <c r="M225" t="s">
        <v>64</v>
      </c>
    </row>
    <row r="226" spans="1:13" x14ac:dyDescent="0.2">
      <c r="A226" t="s">
        <v>1891</v>
      </c>
      <c r="B226" t="s">
        <v>2558</v>
      </c>
      <c r="C226" t="s">
        <v>3191</v>
      </c>
      <c r="D226" t="s">
        <v>64</v>
      </c>
      <c r="E226" t="s">
        <v>2559</v>
      </c>
      <c r="F226" t="s">
        <v>3191</v>
      </c>
      <c r="G226" t="s">
        <v>64</v>
      </c>
      <c r="H226" t="s">
        <v>2560</v>
      </c>
      <c r="I226" t="s">
        <v>3191</v>
      </c>
      <c r="J226" t="s">
        <v>64</v>
      </c>
      <c r="K226" t="s">
        <v>2561</v>
      </c>
      <c r="L226" t="s">
        <v>3191</v>
      </c>
      <c r="M226" t="s">
        <v>64</v>
      </c>
    </row>
    <row r="227" spans="1:13" x14ac:dyDescent="0.2">
      <c r="A227" t="s">
        <v>1892</v>
      </c>
      <c r="B227" t="s">
        <v>2558</v>
      </c>
      <c r="C227" t="s">
        <v>3191</v>
      </c>
      <c r="D227" t="s">
        <v>64</v>
      </c>
      <c r="E227" t="s">
        <v>2559</v>
      </c>
      <c r="F227" t="s">
        <v>3191</v>
      </c>
      <c r="G227" t="s">
        <v>64</v>
      </c>
      <c r="H227" t="s">
        <v>2560</v>
      </c>
      <c r="I227" t="s">
        <v>3191</v>
      </c>
      <c r="J227" t="s">
        <v>64</v>
      </c>
      <c r="K227" t="s">
        <v>2561</v>
      </c>
      <c r="L227" t="s">
        <v>3191</v>
      </c>
      <c r="M227" t="s">
        <v>64</v>
      </c>
    </row>
    <row r="228" spans="1:13" x14ac:dyDescent="0.2">
      <c r="A228" t="s">
        <v>1894</v>
      </c>
      <c r="B228" t="s">
        <v>2558</v>
      </c>
      <c r="C228" t="s">
        <v>3191</v>
      </c>
      <c r="D228" t="s">
        <v>64</v>
      </c>
      <c r="E228" t="s">
        <v>2559</v>
      </c>
      <c r="F228" t="s">
        <v>3191</v>
      </c>
      <c r="G228" t="s">
        <v>64</v>
      </c>
      <c r="H228" t="s">
        <v>2560</v>
      </c>
      <c r="I228" t="s">
        <v>3191</v>
      </c>
      <c r="J228" t="s">
        <v>64</v>
      </c>
      <c r="K228" t="s">
        <v>2561</v>
      </c>
      <c r="L228" t="s">
        <v>3191</v>
      </c>
      <c r="M228" t="s">
        <v>64</v>
      </c>
    </row>
    <row r="229" spans="1:13" x14ac:dyDescent="0.2">
      <c r="A229" t="s">
        <v>1895</v>
      </c>
      <c r="B229" t="s">
        <v>2558</v>
      </c>
      <c r="C229" t="s">
        <v>3191</v>
      </c>
      <c r="D229" t="s">
        <v>64</v>
      </c>
      <c r="E229" t="s">
        <v>2559</v>
      </c>
      <c r="F229" t="s">
        <v>3191</v>
      </c>
      <c r="G229" t="s">
        <v>64</v>
      </c>
      <c r="H229" t="s">
        <v>2560</v>
      </c>
      <c r="I229" t="s">
        <v>3191</v>
      </c>
      <c r="J229" t="s">
        <v>64</v>
      </c>
      <c r="K229" t="s">
        <v>2561</v>
      </c>
      <c r="L229" t="s">
        <v>3191</v>
      </c>
      <c r="M229" t="s">
        <v>64</v>
      </c>
    </row>
    <row r="230" spans="1:13" x14ac:dyDescent="0.2">
      <c r="A230" t="s">
        <v>1897</v>
      </c>
      <c r="B230" t="s">
        <v>2558</v>
      </c>
      <c r="C230" t="s">
        <v>3191</v>
      </c>
      <c r="D230" t="s">
        <v>64</v>
      </c>
      <c r="E230" t="s">
        <v>2559</v>
      </c>
      <c r="F230" t="s">
        <v>3191</v>
      </c>
      <c r="G230" t="s">
        <v>64</v>
      </c>
      <c r="H230" t="s">
        <v>2560</v>
      </c>
      <c r="I230" t="s">
        <v>3191</v>
      </c>
      <c r="J230" t="s">
        <v>64</v>
      </c>
      <c r="K230" t="s">
        <v>2561</v>
      </c>
      <c r="L230" t="s">
        <v>3191</v>
      </c>
      <c r="M230" t="s">
        <v>64</v>
      </c>
    </row>
    <row r="231" spans="1:13" x14ac:dyDescent="0.2">
      <c r="A231" t="s">
        <v>1900</v>
      </c>
      <c r="B231" t="s">
        <v>2558</v>
      </c>
      <c r="C231" t="s">
        <v>3191</v>
      </c>
      <c r="D231" t="s">
        <v>64</v>
      </c>
      <c r="E231" t="s">
        <v>2559</v>
      </c>
      <c r="F231" t="s">
        <v>3191</v>
      </c>
      <c r="G231" t="s">
        <v>64</v>
      </c>
      <c r="H231" t="s">
        <v>2560</v>
      </c>
      <c r="I231" t="s">
        <v>3191</v>
      </c>
      <c r="J231" t="s">
        <v>64</v>
      </c>
      <c r="K231" t="s">
        <v>2561</v>
      </c>
      <c r="L231" t="s">
        <v>3191</v>
      </c>
      <c r="M231" t="s">
        <v>64</v>
      </c>
    </row>
    <row r="232" spans="1:13" x14ac:dyDescent="0.2">
      <c r="A232" t="s">
        <v>1903</v>
      </c>
      <c r="B232" t="s">
        <v>2558</v>
      </c>
      <c r="C232" t="s">
        <v>3191</v>
      </c>
      <c r="D232" t="s">
        <v>64</v>
      </c>
      <c r="E232" t="s">
        <v>2559</v>
      </c>
      <c r="F232" t="s">
        <v>3191</v>
      </c>
      <c r="G232" t="s">
        <v>64</v>
      </c>
      <c r="H232" t="s">
        <v>2560</v>
      </c>
      <c r="I232" t="s">
        <v>3191</v>
      </c>
      <c r="J232" t="s">
        <v>64</v>
      </c>
      <c r="K232" t="s">
        <v>2561</v>
      </c>
      <c r="L232" t="s">
        <v>3191</v>
      </c>
      <c r="M232" t="s">
        <v>64</v>
      </c>
    </row>
    <row r="233" spans="1:13" x14ac:dyDescent="0.2">
      <c r="A233" t="s">
        <v>1904</v>
      </c>
      <c r="B233" t="s">
        <v>2558</v>
      </c>
      <c r="C233" t="s">
        <v>3191</v>
      </c>
      <c r="D233" t="s">
        <v>64</v>
      </c>
      <c r="E233" t="s">
        <v>2559</v>
      </c>
      <c r="F233" t="s">
        <v>3191</v>
      </c>
      <c r="G233" t="s">
        <v>64</v>
      </c>
      <c r="H233" t="s">
        <v>2560</v>
      </c>
      <c r="I233" t="s">
        <v>3191</v>
      </c>
      <c r="J233" t="s">
        <v>64</v>
      </c>
      <c r="K233" t="s">
        <v>2561</v>
      </c>
      <c r="L233" t="s">
        <v>3191</v>
      </c>
      <c r="M233" t="s">
        <v>64</v>
      </c>
    </row>
    <row r="234" spans="1:13" x14ac:dyDescent="0.2">
      <c r="A234" t="s">
        <v>1907</v>
      </c>
      <c r="B234" t="s">
        <v>2558</v>
      </c>
      <c r="C234" t="s">
        <v>3191</v>
      </c>
      <c r="D234" t="s">
        <v>64</v>
      </c>
      <c r="E234" t="s">
        <v>2559</v>
      </c>
      <c r="F234" t="s">
        <v>3191</v>
      </c>
      <c r="G234" t="s">
        <v>64</v>
      </c>
      <c r="H234" t="s">
        <v>2560</v>
      </c>
      <c r="I234" t="s">
        <v>3191</v>
      </c>
      <c r="J234" t="s">
        <v>64</v>
      </c>
      <c r="K234" t="s">
        <v>2561</v>
      </c>
      <c r="L234" t="s">
        <v>3191</v>
      </c>
      <c r="M234" t="s">
        <v>64</v>
      </c>
    </row>
    <row r="235" spans="1:13" x14ac:dyDescent="0.2">
      <c r="A235" t="s">
        <v>1909</v>
      </c>
      <c r="B235" t="s">
        <v>2558</v>
      </c>
      <c r="C235" t="s">
        <v>3191</v>
      </c>
      <c r="D235" t="s">
        <v>64</v>
      </c>
      <c r="E235" t="s">
        <v>2559</v>
      </c>
      <c r="F235" t="s">
        <v>3191</v>
      </c>
      <c r="G235" t="s">
        <v>64</v>
      </c>
      <c r="H235" t="s">
        <v>2560</v>
      </c>
      <c r="I235" t="s">
        <v>3191</v>
      </c>
      <c r="J235" t="s">
        <v>64</v>
      </c>
      <c r="K235" t="s">
        <v>2561</v>
      </c>
      <c r="L235" t="s">
        <v>3191</v>
      </c>
      <c r="M235" t="s">
        <v>64</v>
      </c>
    </row>
    <row r="236" spans="1:13" x14ac:dyDescent="0.2">
      <c r="A236" t="s">
        <v>1911</v>
      </c>
      <c r="B236" t="s">
        <v>2558</v>
      </c>
      <c r="C236" t="s">
        <v>3191</v>
      </c>
      <c r="D236" t="s">
        <v>64</v>
      </c>
      <c r="E236" t="s">
        <v>2559</v>
      </c>
      <c r="F236" t="s">
        <v>3191</v>
      </c>
      <c r="G236" t="s">
        <v>64</v>
      </c>
      <c r="H236" t="s">
        <v>2560</v>
      </c>
      <c r="I236" t="s">
        <v>3191</v>
      </c>
      <c r="J236" t="s">
        <v>64</v>
      </c>
      <c r="K236" t="s">
        <v>2561</v>
      </c>
      <c r="L236" t="s">
        <v>3191</v>
      </c>
      <c r="M236" t="s">
        <v>64</v>
      </c>
    </row>
    <row r="237" spans="1:13" x14ac:dyDescent="0.2">
      <c r="A237" t="s">
        <v>1913</v>
      </c>
      <c r="B237" t="s">
        <v>2558</v>
      </c>
      <c r="C237" t="s">
        <v>3191</v>
      </c>
      <c r="D237" t="s">
        <v>64</v>
      </c>
      <c r="E237" t="s">
        <v>2559</v>
      </c>
      <c r="F237" t="s">
        <v>3191</v>
      </c>
      <c r="G237" t="s">
        <v>64</v>
      </c>
      <c r="H237" t="s">
        <v>2560</v>
      </c>
      <c r="I237" t="s">
        <v>3191</v>
      </c>
      <c r="J237" t="s">
        <v>64</v>
      </c>
      <c r="K237" t="s">
        <v>2561</v>
      </c>
      <c r="L237" t="s">
        <v>3191</v>
      </c>
      <c r="M237" t="s">
        <v>64</v>
      </c>
    </row>
    <row r="238" spans="1:13" x14ac:dyDescent="0.2">
      <c r="A238" t="s">
        <v>1914</v>
      </c>
      <c r="B238" t="s">
        <v>2558</v>
      </c>
      <c r="C238" t="s">
        <v>3191</v>
      </c>
      <c r="D238" t="s">
        <v>64</v>
      </c>
      <c r="E238" t="s">
        <v>2559</v>
      </c>
      <c r="F238" t="s">
        <v>3191</v>
      </c>
      <c r="G238" t="s">
        <v>64</v>
      </c>
      <c r="H238" t="s">
        <v>2560</v>
      </c>
      <c r="I238" t="s">
        <v>3191</v>
      </c>
      <c r="J238" t="s">
        <v>64</v>
      </c>
      <c r="K238" t="s">
        <v>2561</v>
      </c>
      <c r="L238" t="s">
        <v>3191</v>
      </c>
      <c r="M238" t="s">
        <v>64</v>
      </c>
    </row>
    <row r="239" spans="1:13" x14ac:dyDescent="0.2">
      <c r="A239" t="s">
        <v>1915</v>
      </c>
      <c r="B239" t="s">
        <v>2558</v>
      </c>
      <c r="C239" t="s">
        <v>3191</v>
      </c>
      <c r="D239" t="s">
        <v>64</v>
      </c>
      <c r="E239" t="s">
        <v>2559</v>
      </c>
      <c r="F239" t="s">
        <v>3191</v>
      </c>
      <c r="G239" t="s">
        <v>64</v>
      </c>
      <c r="H239" t="s">
        <v>2560</v>
      </c>
      <c r="I239" t="s">
        <v>3191</v>
      </c>
      <c r="J239" t="s">
        <v>64</v>
      </c>
      <c r="K239" t="s">
        <v>2561</v>
      </c>
      <c r="L239" t="s">
        <v>3191</v>
      </c>
      <c r="M239" t="s">
        <v>64</v>
      </c>
    </row>
    <row r="240" spans="1:13" x14ac:dyDescent="0.2">
      <c r="A240" t="s">
        <v>1917</v>
      </c>
      <c r="B240" t="s">
        <v>2558</v>
      </c>
      <c r="C240" t="s">
        <v>3191</v>
      </c>
      <c r="D240" t="s">
        <v>64</v>
      </c>
      <c r="E240" t="s">
        <v>2559</v>
      </c>
      <c r="F240" t="s">
        <v>3191</v>
      </c>
      <c r="G240" t="s">
        <v>64</v>
      </c>
      <c r="H240" t="s">
        <v>2560</v>
      </c>
      <c r="I240" t="s">
        <v>3191</v>
      </c>
      <c r="J240" t="s">
        <v>64</v>
      </c>
      <c r="K240" t="s">
        <v>2561</v>
      </c>
      <c r="L240" t="s">
        <v>3191</v>
      </c>
      <c r="M240" t="s">
        <v>64</v>
      </c>
    </row>
    <row r="241" spans="1:13" x14ac:dyDescent="0.2">
      <c r="A241" t="s">
        <v>1919</v>
      </c>
      <c r="B241" t="s">
        <v>2558</v>
      </c>
      <c r="C241" t="s">
        <v>3191</v>
      </c>
      <c r="D241" t="s">
        <v>64</v>
      </c>
      <c r="E241" t="s">
        <v>2559</v>
      </c>
      <c r="F241" t="s">
        <v>3191</v>
      </c>
      <c r="G241" t="s">
        <v>64</v>
      </c>
      <c r="H241" t="s">
        <v>2560</v>
      </c>
      <c r="I241" t="s">
        <v>3191</v>
      </c>
      <c r="J241" t="s">
        <v>64</v>
      </c>
      <c r="K241" t="s">
        <v>2561</v>
      </c>
      <c r="L241" t="s">
        <v>3191</v>
      </c>
      <c r="M241" t="s">
        <v>64</v>
      </c>
    </row>
    <row r="242" spans="1:13" x14ac:dyDescent="0.2">
      <c r="A242" t="s">
        <v>1921</v>
      </c>
      <c r="B242" t="s">
        <v>2558</v>
      </c>
      <c r="C242" t="s">
        <v>3191</v>
      </c>
      <c r="D242" t="s">
        <v>64</v>
      </c>
      <c r="E242" t="s">
        <v>2559</v>
      </c>
      <c r="F242" t="s">
        <v>3191</v>
      </c>
      <c r="G242" t="s">
        <v>64</v>
      </c>
      <c r="H242" t="s">
        <v>2560</v>
      </c>
      <c r="I242" t="s">
        <v>3191</v>
      </c>
      <c r="J242" t="s">
        <v>64</v>
      </c>
      <c r="K242" t="s">
        <v>2561</v>
      </c>
      <c r="L242" t="s">
        <v>3191</v>
      </c>
      <c r="M242" t="s">
        <v>64</v>
      </c>
    </row>
    <row r="243" spans="1:13" x14ac:dyDescent="0.2">
      <c r="A243" t="s">
        <v>1922</v>
      </c>
      <c r="B243" t="s">
        <v>2558</v>
      </c>
      <c r="C243" t="s">
        <v>3191</v>
      </c>
      <c r="D243" t="s">
        <v>64</v>
      </c>
      <c r="E243" t="s">
        <v>2559</v>
      </c>
      <c r="F243" t="s">
        <v>3191</v>
      </c>
      <c r="G243" t="s">
        <v>64</v>
      </c>
      <c r="H243" t="s">
        <v>2560</v>
      </c>
      <c r="I243" t="s">
        <v>3191</v>
      </c>
      <c r="J243" t="s">
        <v>64</v>
      </c>
      <c r="K243" t="s">
        <v>2561</v>
      </c>
      <c r="L243" t="s">
        <v>3191</v>
      </c>
      <c r="M243" t="s">
        <v>64</v>
      </c>
    </row>
    <row r="244" spans="1:13" x14ac:dyDescent="0.2">
      <c r="A244" t="s">
        <v>1923</v>
      </c>
      <c r="B244" t="s">
        <v>2558</v>
      </c>
      <c r="C244" t="s">
        <v>3191</v>
      </c>
      <c r="D244" t="s">
        <v>64</v>
      </c>
      <c r="E244" t="s">
        <v>2559</v>
      </c>
      <c r="F244" t="s">
        <v>3191</v>
      </c>
      <c r="G244" t="s">
        <v>64</v>
      </c>
      <c r="H244" t="s">
        <v>2560</v>
      </c>
      <c r="I244" t="s">
        <v>3191</v>
      </c>
      <c r="J244" t="s">
        <v>64</v>
      </c>
      <c r="K244" t="s">
        <v>2561</v>
      </c>
      <c r="L244" t="s">
        <v>3191</v>
      </c>
      <c r="M244" t="s">
        <v>64</v>
      </c>
    </row>
    <row r="245" spans="1:13" x14ac:dyDescent="0.2">
      <c r="A245" t="s">
        <v>1925</v>
      </c>
      <c r="B245" t="s">
        <v>2558</v>
      </c>
      <c r="C245" t="s">
        <v>3191</v>
      </c>
      <c r="D245" t="s">
        <v>64</v>
      </c>
      <c r="E245" t="s">
        <v>2559</v>
      </c>
      <c r="F245" t="s">
        <v>3191</v>
      </c>
      <c r="G245" t="s">
        <v>64</v>
      </c>
      <c r="H245" t="s">
        <v>2560</v>
      </c>
      <c r="I245" t="s">
        <v>3191</v>
      </c>
      <c r="J245" t="s">
        <v>64</v>
      </c>
      <c r="K245" t="s">
        <v>2561</v>
      </c>
      <c r="L245" t="s">
        <v>3191</v>
      </c>
      <c r="M245" t="s">
        <v>64</v>
      </c>
    </row>
    <row r="246" spans="1:13" x14ac:dyDescent="0.2">
      <c r="A246" t="s">
        <v>1926</v>
      </c>
      <c r="B246" t="s">
        <v>2558</v>
      </c>
      <c r="C246" t="s">
        <v>3191</v>
      </c>
      <c r="D246" t="s">
        <v>64</v>
      </c>
      <c r="E246" t="s">
        <v>2559</v>
      </c>
      <c r="F246" t="s">
        <v>3191</v>
      </c>
      <c r="G246" t="s">
        <v>64</v>
      </c>
      <c r="H246" t="s">
        <v>2560</v>
      </c>
      <c r="I246" t="s">
        <v>3191</v>
      </c>
      <c r="J246" t="s">
        <v>64</v>
      </c>
      <c r="K246" t="s">
        <v>2561</v>
      </c>
      <c r="L246" t="s">
        <v>3191</v>
      </c>
      <c r="M246" t="s">
        <v>64</v>
      </c>
    </row>
    <row r="247" spans="1:13" x14ac:dyDescent="0.2">
      <c r="A247" t="s">
        <v>1928</v>
      </c>
      <c r="B247" t="s">
        <v>2558</v>
      </c>
      <c r="C247" t="s">
        <v>3191</v>
      </c>
      <c r="D247" t="s">
        <v>64</v>
      </c>
      <c r="E247" t="s">
        <v>2559</v>
      </c>
      <c r="F247" t="s">
        <v>3191</v>
      </c>
      <c r="G247" t="s">
        <v>64</v>
      </c>
      <c r="H247" t="s">
        <v>2560</v>
      </c>
      <c r="I247" t="s">
        <v>3191</v>
      </c>
      <c r="J247" t="s">
        <v>64</v>
      </c>
      <c r="K247" t="s">
        <v>2561</v>
      </c>
      <c r="L247" t="s">
        <v>3191</v>
      </c>
      <c r="M247" t="s">
        <v>64</v>
      </c>
    </row>
    <row r="248" spans="1:13" x14ac:dyDescent="0.2">
      <c r="A248" t="s">
        <v>1930</v>
      </c>
      <c r="B248" t="s">
        <v>2558</v>
      </c>
      <c r="C248" t="s">
        <v>3191</v>
      </c>
      <c r="D248" t="s">
        <v>64</v>
      </c>
      <c r="E248" t="s">
        <v>2559</v>
      </c>
      <c r="F248" t="s">
        <v>3191</v>
      </c>
      <c r="G248" t="s">
        <v>64</v>
      </c>
      <c r="H248" t="s">
        <v>2560</v>
      </c>
      <c r="I248" t="s">
        <v>3191</v>
      </c>
      <c r="J248" t="s">
        <v>64</v>
      </c>
      <c r="K248" t="s">
        <v>2561</v>
      </c>
      <c r="L248" t="s">
        <v>3191</v>
      </c>
      <c r="M248" t="s">
        <v>64</v>
      </c>
    </row>
    <row r="249" spans="1:13" x14ac:dyDescent="0.2">
      <c r="A249" t="s">
        <v>1931</v>
      </c>
      <c r="B249" t="s">
        <v>2558</v>
      </c>
      <c r="C249" t="s">
        <v>3191</v>
      </c>
      <c r="D249" t="s">
        <v>64</v>
      </c>
      <c r="E249" t="s">
        <v>2559</v>
      </c>
      <c r="F249" t="s">
        <v>3191</v>
      </c>
      <c r="G249" t="s">
        <v>64</v>
      </c>
      <c r="H249" t="s">
        <v>2560</v>
      </c>
      <c r="I249" t="s">
        <v>3191</v>
      </c>
      <c r="J249" t="s">
        <v>64</v>
      </c>
      <c r="K249" t="s">
        <v>2561</v>
      </c>
      <c r="L249" t="s">
        <v>3191</v>
      </c>
      <c r="M249" t="s">
        <v>64</v>
      </c>
    </row>
    <row r="250" spans="1:13" x14ac:dyDescent="0.2">
      <c r="A250" t="s">
        <v>1933</v>
      </c>
      <c r="B250" t="s">
        <v>2558</v>
      </c>
      <c r="C250" t="s">
        <v>3191</v>
      </c>
      <c r="D250" t="s">
        <v>64</v>
      </c>
      <c r="E250" t="s">
        <v>2559</v>
      </c>
      <c r="F250" t="s">
        <v>3191</v>
      </c>
      <c r="G250" t="s">
        <v>64</v>
      </c>
      <c r="H250" t="s">
        <v>2560</v>
      </c>
      <c r="I250" t="s">
        <v>3191</v>
      </c>
      <c r="J250" t="s">
        <v>64</v>
      </c>
      <c r="K250" t="s">
        <v>2561</v>
      </c>
      <c r="L250" t="s">
        <v>3191</v>
      </c>
      <c r="M250" t="s">
        <v>64</v>
      </c>
    </row>
    <row r="251" spans="1:13" x14ac:dyDescent="0.2">
      <c r="A251" t="s">
        <v>1936</v>
      </c>
      <c r="B251" t="s">
        <v>2558</v>
      </c>
      <c r="C251" t="s">
        <v>3191</v>
      </c>
      <c r="D251" t="s">
        <v>64</v>
      </c>
      <c r="E251" t="s">
        <v>2559</v>
      </c>
      <c r="F251" t="s">
        <v>3191</v>
      </c>
      <c r="G251" t="s">
        <v>64</v>
      </c>
      <c r="H251" t="s">
        <v>2560</v>
      </c>
      <c r="I251" t="s">
        <v>3191</v>
      </c>
      <c r="J251" t="s">
        <v>64</v>
      </c>
      <c r="K251" t="s">
        <v>2561</v>
      </c>
      <c r="L251" t="s">
        <v>3191</v>
      </c>
      <c r="M251" t="s">
        <v>64</v>
      </c>
    </row>
    <row r="252" spans="1:13" x14ac:dyDescent="0.2">
      <c r="A252" t="s">
        <v>1938</v>
      </c>
      <c r="B252" t="s">
        <v>2558</v>
      </c>
      <c r="C252" t="s">
        <v>3191</v>
      </c>
      <c r="D252" t="s">
        <v>64</v>
      </c>
      <c r="E252" t="s">
        <v>2559</v>
      </c>
      <c r="F252" t="s">
        <v>3191</v>
      </c>
      <c r="G252" t="s">
        <v>64</v>
      </c>
      <c r="H252" t="s">
        <v>2560</v>
      </c>
      <c r="I252" t="s">
        <v>3191</v>
      </c>
      <c r="J252" t="s">
        <v>64</v>
      </c>
      <c r="K252" t="s">
        <v>2561</v>
      </c>
      <c r="L252" t="s">
        <v>3191</v>
      </c>
      <c r="M252" t="s">
        <v>64</v>
      </c>
    </row>
    <row r="253" spans="1:13" x14ac:dyDescent="0.2">
      <c r="A253" t="s">
        <v>1940</v>
      </c>
      <c r="B253" t="s">
        <v>2558</v>
      </c>
      <c r="C253" t="s">
        <v>3191</v>
      </c>
      <c r="D253" t="s">
        <v>64</v>
      </c>
      <c r="E253" t="s">
        <v>2559</v>
      </c>
      <c r="F253" t="s">
        <v>3191</v>
      </c>
      <c r="G253" t="s">
        <v>64</v>
      </c>
      <c r="H253" t="s">
        <v>2560</v>
      </c>
      <c r="I253" t="s">
        <v>3191</v>
      </c>
      <c r="J253" t="s">
        <v>64</v>
      </c>
      <c r="K253" t="s">
        <v>2561</v>
      </c>
      <c r="L253" t="s">
        <v>3191</v>
      </c>
      <c r="M253" t="s">
        <v>64</v>
      </c>
    </row>
    <row r="254" spans="1:13" x14ac:dyDescent="0.2">
      <c r="A254" t="s">
        <v>1942</v>
      </c>
      <c r="B254" t="s">
        <v>2558</v>
      </c>
      <c r="C254" t="s">
        <v>3192</v>
      </c>
      <c r="D254" t="s">
        <v>64</v>
      </c>
      <c r="E254" t="s">
        <v>2559</v>
      </c>
      <c r="F254" t="s">
        <v>3192</v>
      </c>
      <c r="G254" t="s">
        <v>64</v>
      </c>
      <c r="H254" t="s">
        <v>2560</v>
      </c>
      <c r="I254" t="s">
        <v>3192</v>
      </c>
      <c r="J254" t="s">
        <v>64</v>
      </c>
      <c r="K254" t="s">
        <v>2561</v>
      </c>
      <c r="L254" t="s">
        <v>3192</v>
      </c>
      <c r="M254" t="s">
        <v>64</v>
      </c>
    </row>
    <row r="255" spans="1:13" x14ac:dyDescent="0.2">
      <c r="A255" t="s">
        <v>1943</v>
      </c>
      <c r="B255" t="s">
        <v>2558</v>
      </c>
      <c r="C255" t="s">
        <v>3192</v>
      </c>
      <c r="D255" t="s">
        <v>64</v>
      </c>
      <c r="E255" t="s">
        <v>2559</v>
      </c>
      <c r="F255" t="s">
        <v>3192</v>
      </c>
      <c r="G255" t="s">
        <v>64</v>
      </c>
      <c r="H255" t="s">
        <v>2560</v>
      </c>
      <c r="I255" t="s">
        <v>3192</v>
      </c>
      <c r="J255" t="s">
        <v>64</v>
      </c>
      <c r="K255" t="s">
        <v>2561</v>
      </c>
      <c r="L255" t="s">
        <v>3192</v>
      </c>
      <c r="M255" t="s">
        <v>64</v>
      </c>
    </row>
    <row r="256" spans="1:13" x14ac:dyDescent="0.2">
      <c r="A256" t="s">
        <v>1945</v>
      </c>
      <c r="B256" t="s">
        <v>2558</v>
      </c>
      <c r="C256" t="s">
        <v>3192</v>
      </c>
      <c r="D256" t="s">
        <v>64</v>
      </c>
      <c r="E256" t="s">
        <v>2559</v>
      </c>
      <c r="F256" t="s">
        <v>3192</v>
      </c>
      <c r="G256" t="s">
        <v>64</v>
      </c>
      <c r="H256" t="s">
        <v>2560</v>
      </c>
      <c r="I256" t="s">
        <v>3192</v>
      </c>
      <c r="J256" t="s">
        <v>64</v>
      </c>
      <c r="K256" t="s">
        <v>2561</v>
      </c>
      <c r="L256" t="s">
        <v>3192</v>
      </c>
      <c r="M256" t="s">
        <v>64</v>
      </c>
    </row>
    <row r="257" spans="1:13" x14ac:dyDescent="0.2">
      <c r="A257" t="s">
        <v>1946</v>
      </c>
      <c r="B257" t="s">
        <v>2558</v>
      </c>
      <c r="C257" t="s">
        <v>3192</v>
      </c>
      <c r="D257" t="s">
        <v>64</v>
      </c>
      <c r="E257" t="s">
        <v>2559</v>
      </c>
      <c r="F257" t="s">
        <v>3192</v>
      </c>
      <c r="G257" t="s">
        <v>64</v>
      </c>
      <c r="H257" t="s">
        <v>2560</v>
      </c>
      <c r="I257" t="s">
        <v>3192</v>
      </c>
      <c r="J257" t="s">
        <v>64</v>
      </c>
      <c r="K257" t="s">
        <v>2561</v>
      </c>
      <c r="L257" t="s">
        <v>3192</v>
      </c>
      <c r="M257" t="s">
        <v>64</v>
      </c>
    </row>
    <row r="258" spans="1:13" x14ac:dyDescent="0.2">
      <c r="A258" t="s">
        <v>1947</v>
      </c>
      <c r="B258" t="s">
        <v>2558</v>
      </c>
      <c r="C258" t="s">
        <v>3192</v>
      </c>
      <c r="D258" t="s">
        <v>64</v>
      </c>
      <c r="E258" t="s">
        <v>2559</v>
      </c>
      <c r="F258" t="s">
        <v>3192</v>
      </c>
      <c r="G258" t="s">
        <v>64</v>
      </c>
      <c r="H258" t="s">
        <v>2560</v>
      </c>
      <c r="I258" t="s">
        <v>3192</v>
      </c>
      <c r="J258" t="s">
        <v>64</v>
      </c>
      <c r="K258" t="s">
        <v>2561</v>
      </c>
      <c r="L258" t="s">
        <v>3192</v>
      </c>
      <c r="M258" t="s">
        <v>64</v>
      </c>
    </row>
    <row r="259" spans="1:13" x14ac:dyDescent="0.2">
      <c r="A259" t="s">
        <v>1949</v>
      </c>
      <c r="B259" t="s">
        <v>2558</v>
      </c>
      <c r="C259" t="s">
        <v>3192</v>
      </c>
      <c r="D259" t="s">
        <v>64</v>
      </c>
      <c r="E259" t="s">
        <v>2559</v>
      </c>
      <c r="F259" t="s">
        <v>3192</v>
      </c>
      <c r="G259" t="s">
        <v>64</v>
      </c>
      <c r="H259" t="s">
        <v>2560</v>
      </c>
      <c r="I259" t="s">
        <v>3192</v>
      </c>
      <c r="J259" t="s">
        <v>64</v>
      </c>
      <c r="K259" t="s">
        <v>2561</v>
      </c>
      <c r="L259" t="s">
        <v>3192</v>
      </c>
      <c r="M259" t="s">
        <v>64</v>
      </c>
    </row>
    <row r="260" spans="1:13" x14ac:dyDescent="0.2">
      <c r="A260" t="s">
        <v>1950</v>
      </c>
      <c r="B260" t="s">
        <v>2558</v>
      </c>
      <c r="C260" t="s">
        <v>3192</v>
      </c>
      <c r="D260" t="s">
        <v>64</v>
      </c>
      <c r="E260" t="s">
        <v>2559</v>
      </c>
      <c r="F260" t="s">
        <v>3192</v>
      </c>
      <c r="G260" t="s">
        <v>64</v>
      </c>
      <c r="H260" t="s">
        <v>2560</v>
      </c>
      <c r="I260" t="s">
        <v>3192</v>
      </c>
      <c r="J260" t="s">
        <v>64</v>
      </c>
      <c r="K260" t="s">
        <v>2561</v>
      </c>
      <c r="L260" t="s">
        <v>3192</v>
      </c>
      <c r="M260" t="s">
        <v>64</v>
      </c>
    </row>
    <row r="261" spans="1:13" x14ac:dyDescent="0.2">
      <c r="A261" t="s">
        <v>1951</v>
      </c>
      <c r="B261" t="s">
        <v>2558</v>
      </c>
      <c r="C261" t="s">
        <v>3192</v>
      </c>
      <c r="D261" t="s">
        <v>64</v>
      </c>
      <c r="E261" t="s">
        <v>2559</v>
      </c>
      <c r="F261" t="s">
        <v>3192</v>
      </c>
      <c r="G261" t="s">
        <v>64</v>
      </c>
      <c r="H261" t="s">
        <v>2560</v>
      </c>
      <c r="I261" t="s">
        <v>3192</v>
      </c>
      <c r="J261" t="s">
        <v>64</v>
      </c>
      <c r="K261" t="s">
        <v>2561</v>
      </c>
      <c r="L261" t="s">
        <v>3192</v>
      </c>
      <c r="M261" t="s">
        <v>64</v>
      </c>
    </row>
    <row r="262" spans="1:13" x14ac:dyDescent="0.2">
      <c r="A262" t="s">
        <v>1954</v>
      </c>
      <c r="B262" t="s">
        <v>2558</v>
      </c>
      <c r="C262" t="s">
        <v>3192</v>
      </c>
      <c r="D262" t="s">
        <v>64</v>
      </c>
      <c r="E262" t="s">
        <v>2559</v>
      </c>
      <c r="F262" t="s">
        <v>3192</v>
      </c>
      <c r="G262" t="s">
        <v>64</v>
      </c>
      <c r="H262" t="s">
        <v>2560</v>
      </c>
      <c r="I262" t="s">
        <v>3192</v>
      </c>
      <c r="J262" t="s">
        <v>64</v>
      </c>
      <c r="K262" t="s">
        <v>2561</v>
      </c>
      <c r="L262" t="s">
        <v>3192</v>
      </c>
      <c r="M262" t="s">
        <v>64</v>
      </c>
    </row>
    <row r="263" spans="1:13" x14ac:dyDescent="0.2">
      <c r="A263" t="s">
        <v>1956</v>
      </c>
      <c r="B263" t="s">
        <v>2558</v>
      </c>
      <c r="C263" t="s">
        <v>3192</v>
      </c>
      <c r="D263" t="s">
        <v>64</v>
      </c>
      <c r="E263" t="s">
        <v>2559</v>
      </c>
      <c r="F263" t="s">
        <v>3192</v>
      </c>
      <c r="G263" t="s">
        <v>64</v>
      </c>
      <c r="H263" t="s">
        <v>2560</v>
      </c>
      <c r="I263" t="s">
        <v>3192</v>
      </c>
      <c r="J263" t="s">
        <v>64</v>
      </c>
      <c r="K263" t="s">
        <v>2561</v>
      </c>
      <c r="L263" t="s">
        <v>3192</v>
      </c>
      <c r="M263" t="s">
        <v>64</v>
      </c>
    </row>
    <row r="264" spans="1:13" x14ac:dyDescent="0.2">
      <c r="A264" t="s">
        <v>1959</v>
      </c>
      <c r="B264" t="s">
        <v>2558</v>
      </c>
      <c r="C264" t="s">
        <v>3192</v>
      </c>
      <c r="D264" t="s">
        <v>64</v>
      </c>
      <c r="E264" t="s">
        <v>2559</v>
      </c>
      <c r="F264" t="s">
        <v>3192</v>
      </c>
      <c r="G264" t="s">
        <v>64</v>
      </c>
      <c r="H264" t="s">
        <v>2560</v>
      </c>
      <c r="I264" t="s">
        <v>3192</v>
      </c>
      <c r="J264" t="s">
        <v>64</v>
      </c>
      <c r="K264" t="s">
        <v>2561</v>
      </c>
      <c r="L264" t="s">
        <v>3192</v>
      </c>
      <c r="M264" t="s">
        <v>64</v>
      </c>
    </row>
    <row r="265" spans="1:13" x14ac:dyDescent="0.2">
      <c r="A265" t="s">
        <v>1961</v>
      </c>
      <c r="B265" t="s">
        <v>2558</v>
      </c>
      <c r="C265" t="s">
        <v>3192</v>
      </c>
      <c r="D265" t="s">
        <v>64</v>
      </c>
      <c r="E265" t="s">
        <v>2559</v>
      </c>
      <c r="F265" t="s">
        <v>3192</v>
      </c>
      <c r="G265" t="s">
        <v>64</v>
      </c>
      <c r="H265" t="s">
        <v>2560</v>
      </c>
      <c r="I265" t="s">
        <v>3192</v>
      </c>
      <c r="J265" t="s">
        <v>64</v>
      </c>
      <c r="K265" t="s">
        <v>2561</v>
      </c>
      <c r="L265" t="s">
        <v>3192</v>
      </c>
      <c r="M265" t="s">
        <v>64</v>
      </c>
    </row>
    <row r="266" spans="1:13" x14ac:dyDescent="0.2">
      <c r="A266" t="s">
        <v>1962</v>
      </c>
      <c r="B266" t="s">
        <v>2558</v>
      </c>
      <c r="C266" t="s">
        <v>3192</v>
      </c>
      <c r="D266" t="s">
        <v>64</v>
      </c>
      <c r="E266" t="s">
        <v>2559</v>
      </c>
      <c r="F266" t="s">
        <v>3192</v>
      </c>
      <c r="G266" t="s">
        <v>64</v>
      </c>
      <c r="H266" t="s">
        <v>2560</v>
      </c>
      <c r="I266" t="s">
        <v>3192</v>
      </c>
      <c r="J266" t="s">
        <v>64</v>
      </c>
      <c r="K266" t="s">
        <v>2561</v>
      </c>
      <c r="L266" t="s">
        <v>3192</v>
      </c>
      <c r="M266" t="s">
        <v>64</v>
      </c>
    </row>
    <row r="267" spans="1:13" x14ac:dyDescent="0.2">
      <c r="A267" t="s">
        <v>1963</v>
      </c>
      <c r="B267" t="s">
        <v>2558</v>
      </c>
      <c r="C267" t="s">
        <v>3192</v>
      </c>
      <c r="D267" t="s">
        <v>64</v>
      </c>
      <c r="E267" t="s">
        <v>2559</v>
      </c>
      <c r="F267" t="s">
        <v>3192</v>
      </c>
      <c r="G267" t="s">
        <v>64</v>
      </c>
      <c r="H267" t="s">
        <v>2560</v>
      </c>
      <c r="I267" t="s">
        <v>3192</v>
      </c>
      <c r="J267" t="s">
        <v>64</v>
      </c>
      <c r="K267" t="s">
        <v>2561</v>
      </c>
      <c r="L267" t="s">
        <v>3192</v>
      </c>
      <c r="M267" t="s">
        <v>64</v>
      </c>
    </row>
    <row r="268" spans="1:13" x14ac:dyDescent="0.2">
      <c r="A268" t="s">
        <v>1964</v>
      </c>
      <c r="B268" t="s">
        <v>2558</v>
      </c>
      <c r="C268" t="s">
        <v>3192</v>
      </c>
      <c r="D268" t="s">
        <v>64</v>
      </c>
      <c r="E268" t="s">
        <v>2559</v>
      </c>
      <c r="F268" t="s">
        <v>3192</v>
      </c>
      <c r="G268" t="s">
        <v>64</v>
      </c>
      <c r="H268" t="s">
        <v>2560</v>
      </c>
      <c r="I268" t="s">
        <v>3192</v>
      </c>
      <c r="J268" t="s">
        <v>64</v>
      </c>
      <c r="K268" t="s">
        <v>2561</v>
      </c>
      <c r="L268" t="s">
        <v>3192</v>
      </c>
      <c r="M268" t="s">
        <v>64</v>
      </c>
    </row>
    <row r="269" spans="1:13" x14ac:dyDescent="0.2">
      <c r="A269" t="s">
        <v>1965</v>
      </c>
      <c r="B269" t="s">
        <v>2558</v>
      </c>
      <c r="C269" t="s">
        <v>3192</v>
      </c>
      <c r="D269" t="s">
        <v>64</v>
      </c>
      <c r="E269" t="s">
        <v>2559</v>
      </c>
      <c r="F269" t="s">
        <v>3192</v>
      </c>
      <c r="G269" t="s">
        <v>64</v>
      </c>
      <c r="H269" t="s">
        <v>2560</v>
      </c>
      <c r="I269" t="s">
        <v>3192</v>
      </c>
      <c r="J269" t="s">
        <v>64</v>
      </c>
      <c r="K269" t="s">
        <v>2561</v>
      </c>
      <c r="L269" t="s">
        <v>3192</v>
      </c>
      <c r="M269" t="s">
        <v>64</v>
      </c>
    </row>
    <row r="270" spans="1:13" x14ac:dyDescent="0.2">
      <c r="A270" t="s">
        <v>1968</v>
      </c>
      <c r="B270" t="s">
        <v>2558</v>
      </c>
      <c r="C270" t="s">
        <v>3192</v>
      </c>
      <c r="D270" t="s">
        <v>64</v>
      </c>
      <c r="E270" t="s">
        <v>2559</v>
      </c>
      <c r="F270" t="s">
        <v>3192</v>
      </c>
      <c r="G270" t="s">
        <v>64</v>
      </c>
      <c r="H270" t="s">
        <v>2560</v>
      </c>
      <c r="I270" t="s">
        <v>3192</v>
      </c>
      <c r="J270" t="s">
        <v>64</v>
      </c>
      <c r="K270" t="s">
        <v>2561</v>
      </c>
      <c r="L270" t="s">
        <v>3192</v>
      </c>
      <c r="M270" t="s">
        <v>64</v>
      </c>
    </row>
    <row r="271" spans="1:13" x14ac:dyDescent="0.2">
      <c r="A271" t="s">
        <v>1969</v>
      </c>
      <c r="B271" t="s">
        <v>2558</v>
      </c>
      <c r="C271" t="s">
        <v>3192</v>
      </c>
      <c r="D271" t="s">
        <v>64</v>
      </c>
      <c r="E271" t="s">
        <v>2559</v>
      </c>
      <c r="F271" t="s">
        <v>3192</v>
      </c>
      <c r="G271" t="s">
        <v>64</v>
      </c>
      <c r="H271" t="s">
        <v>2560</v>
      </c>
      <c r="I271" t="s">
        <v>3192</v>
      </c>
      <c r="J271" t="s">
        <v>64</v>
      </c>
      <c r="K271" t="s">
        <v>2561</v>
      </c>
      <c r="L271" t="s">
        <v>3192</v>
      </c>
      <c r="M271" t="s">
        <v>64</v>
      </c>
    </row>
    <row r="272" spans="1:13" x14ac:dyDescent="0.2">
      <c r="A272" t="s">
        <v>1971</v>
      </c>
      <c r="B272" t="s">
        <v>2558</v>
      </c>
      <c r="C272" t="s">
        <v>3192</v>
      </c>
      <c r="D272" t="s">
        <v>64</v>
      </c>
      <c r="E272" t="s">
        <v>2559</v>
      </c>
      <c r="F272" t="s">
        <v>3192</v>
      </c>
      <c r="G272" t="s">
        <v>64</v>
      </c>
      <c r="H272" t="s">
        <v>2560</v>
      </c>
      <c r="I272" t="s">
        <v>3192</v>
      </c>
      <c r="J272" t="s">
        <v>64</v>
      </c>
      <c r="K272" t="s">
        <v>2561</v>
      </c>
      <c r="L272" t="s">
        <v>3192</v>
      </c>
      <c r="M272" t="s">
        <v>64</v>
      </c>
    </row>
    <row r="273" spans="1:13" x14ac:dyDescent="0.2">
      <c r="A273" t="s">
        <v>1973</v>
      </c>
      <c r="B273" t="s">
        <v>2558</v>
      </c>
      <c r="C273" t="s">
        <v>3192</v>
      </c>
      <c r="D273" t="s">
        <v>64</v>
      </c>
      <c r="E273" t="s">
        <v>2559</v>
      </c>
      <c r="F273" t="s">
        <v>3192</v>
      </c>
      <c r="G273" t="s">
        <v>64</v>
      </c>
      <c r="H273" t="s">
        <v>2560</v>
      </c>
      <c r="I273" t="s">
        <v>3192</v>
      </c>
      <c r="J273" t="s">
        <v>64</v>
      </c>
      <c r="K273" t="s">
        <v>2561</v>
      </c>
      <c r="L273" t="s">
        <v>3192</v>
      </c>
      <c r="M273" t="s">
        <v>64</v>
      </c>
    </row>
    <row r="274" spans="1:13" x14ac:dyDescent="0.2">
      <c r="A274" t="s">
        <v>1975</v>
      </c>
      <c r="B274" t="s">
        <v>2558</v>
      </c>
      <c r="C274" t="s">
        <v>3192</v>
      </c>
      <c r="D274" t="s">
        <v>64</v>
      </c>
      <c r="E274" t="s">
        <v>2559</v>
      </c>
      <c r="F274" t="s">
        <v>3192</v>
      </c>
      <c r="G274" t="s">
        <v>64</v>
      </c>
      <c r="H274" t="s">
        <v>2560</v>
      </c>
      <c r="I274" t="s">
        <v>3192</v>
      </c>
      <c r="J274" t="s">
        <v>64</v>
      </c>
      <c r="K274" t="s">
        <v>2561</v>
      </c>
      <c r="L274" t="s">
        <v>3192</v>
      </c>
      <c r="M274" t="s">
        <v>64</v>
      </c>
    </row>
    <row r="275" spans="1:13" x14ac:dyDescent="0.2">
      <c r="A275" t="s">
        <v>1977</v>
      </c>
      <c r="B275" t="s">
        <v>2558</v>
      </c>
      <c r="C275" t="s">
        <v>3192</v>
      </c>
      <c r="D275" t="s">
        <v>64</v>
      </c>
      <c r="E275" t="s">
        <v>2559</v>
      </c>
      <c r="F275" t="s">
        <v>3192</v>
      </c>
      <c r="G275" t="s">
        <v>64</v>
      </c>
      <c r="H275" t="s">
        <v>2560</v>
      </c>
      <c r="I275" t="s">
        <v>3192</v>
      </c>
      <c r="J275" t="s">
        <v>64</v>
      </c>
      <c r="K275" t="s">
        <v>2561</v>
      </c>
      <c r="L275" t="s">
        <v>3192</v>
      </c>
      <c r="M275" t="s">
        <v>64</v>
      </c>
    </row>
    <row r="276" spans="1:13" x14ac:dyDescent="0.2">
      <c r="A276" t="s">
        <v>1978</v>
      </c>
      <c r="B276" t="s">
        <v>2558</v>
      </c>
      <c r="C276" t="s">
        <v>3192</v>
      </c>
      <c r="D276" t="s">
        <v>64</v>
      </c>
      <c r="E276" t="s">
        <v>2559</v>
      </c>
      <c r="F276" t="s">
        <v>3192</v>
      </c>
      <c r="G276" t="s">
        <v>64</v>
      </c>
      <c r="H276" t="s">
        <v>2560</v>
      </c>
      <c r="I276" t="s">
        <v>3192</v>
      </c>
      <c r="J276" t="s">
        <v>64</v>
      </c>
      <c r="K276" t="s">
        <v>2561</v>
      </c>
      <c r="L276" t="s">
        <v>3192</v>
      </c>
      <c r="M276" t="s">
        <v>64</v>
      </c>
    </row>
    <row r="277" spans="1:13" x14ac:dyDescent="0.2">
      <c r="A277" t="s">
        <v>1980</v>
      </c>
      <c r="B277" t="s">
        <v>2558</v>
      </c>
      <c r="C277" t="s">
        <v>3192</v>
      </c>
      <c r="D277" t="s">
        <v>64</v>
      </c>
      <c r="E277" t="s">
        <v>2559</v>
      </c>
      <c r="F277" t="s">
        <v>3192</v>
      </c>
      <c r="G277" t="s">
        <v>64</v>
      </c>
      <c r="H277" t="s">
        <v>2560</v>
      </c>
      <c r="I277" t="s">
        <v>3192</v>
      </c>
      <c r="J277" t="s">
        <v>64</v>
      </c>
      <c r="K277" t="s">
        <v>2561</v>
      </c>
      <c r="L277" t="s">
        <v>3192</v>
      </c>
      <c r="M277" t="s">
        <v>64</v>
      </c>
    </row>
    <row r="278" spans="1:13" x14ac:dyDescent="0.2">
      <c r="A278" t="s">
        <v>1983</v>
      </c>
      <c r="B278" t="s">
        <v>2558</v>
      </c>
      <c r="C278" t="s">
        <v>3192</v>
      </c>
      <c r="D278" t="s">
        <v>64</v>
      </c>
      <c r="E278" t="s">
        <v>2559</v>
      </c>
      <c r="F278" t="s">
        <v>3192</v>
      </c>
      <c r="G278" t="s">
        <v>64</v>
      </c>
      <c r="H278" t="s">
        <v>2560</v>
      </c>
      <c r="I278" t="s">
        <v>3192</v>
      </c>
      <c r="J278" t="s">
        <v>64</v>
      </c>
      <c r="K278" t="s">
        <v>2561</v>
      </c>
      <c r="L278" t="s">
        <v>3192</v>
      </c>
      <c r="M278" t="s">
        <v>64</v>
      </c>
    </row>
    <row r="279" spans="1:13" x14ac:dyDescent="0.2">
      <c r="A279" t="s">
        <v>1986</v>
      </c>
      <c r="B279" t="s">
        <v>2558</v>
      </c>
      <c r="C279" t="s">
        <v>3192</v>
      </c>
      <c r="D279" t="s">
        <v>64</v>
      </c>
      <c r="E279" t="s">
        <v>2559</v>
      </c>
      <c r="F279" t="s">
        <v>3192</v>
      </c>
      <c r="G279" t="s">
        <v>64</v>
      </c>
      <c r="H279" t="s">
        <v>2560</v>
      </c>
      <c r="I279" t="s">
        <v>3192</v>
      </c>
      <c r="J279" t="s">
        <v>64</v>
      </c>
      <c r="K279" t="s">
        <v>2561</v>
      </c>
      <c r="L279" t="s">
        <v>3192</v>
      </c>
      <c r="M279" t="s">
        <v>64</v>
      </c>
    </row>
    <row r="280" spans="1:13" x14ac:dyDescent="0.2">
      <c r="A280" t="s">
        <v>1988</v>
      </c>
      <c r="B280" t="s">
        <v>2558</v>
      </c>
      <c r="C280" t="s">
        <v>3192</v>
      </c>
      <c r="D280" t="s">
        <v>64</v>
      </c>
      <c r="E280" t="s">
        <v>2559</v>
      </c>
      <c r="F280" t="s">
        <v>3192</v>
      </c>
      <c r="G280" t="s">
        <v>64</v>
      </c>
      <c r="H280" t="s">
        <v>2560</v>
      </c>
      <c r="I280" t="s">
        <v>3192</v>
      </c>
      <c r="J280" t="s">
        <v>64</v>
      </c>
      <c r="K280" t="s">
        <v>2561</v>
      </c>
      <c r="L280" t="s">
        <v>3192</v>
      </c>
      <c r="M280" t="s">
        <v>64</v>
      </c>
    </row>
    <row r="281" spans="1:13" x14ac:dyDescent="0.2">
      <c r="A281" t="s">
        <v>1990</v>
      </c>
      <c r="B281" t="s">
        <v>2558</v>
      </c>
      <c r="C281" t="s">
        <v>3192</v>
      </c>
      <c r="D281" t="s">
        <v>64</v>
      </c>
      <c r="E281" t="s">
        <v>2559</v>
      </c>
      <c r="F281" t="s">
        <v>3192</v>
      </c>
      <c r="G281" t="s">
        <v>64</v>
      </c>
      <c r="H281" t="s">
        <v>2560</v>
      </c>
      <c r="I281" t="s">
        <v>3192</v>
      </c>
      <c r="J281" t="s">
        <v>64</v>
      </c>
      <c r="K281" t="s">
        <v>2561</v>
      </c>
      <c r="L281" t="s">
        <v>3192</v>
      </c>
      <c r="M281" t="s">
        <v>64</v>
      </c>
    </row>
    <row r="282" spans="1:13" x14ac:dyDescent="0.2">
      <c r="A282" t="s">
        <v>1991</v>
      </c>
      <c r="B282" t="s">
        <v>2558</v>
      </c>
      <c r="C282" t="s">
        <v>3192</v>
      </c>
      <c r="D282" t="s">
        <v>64</v>
      </c>
      <c r="E282" t="s">
        <v>2559</v>
      </c>
      <c r="F282" t="s">
        <v>3192</v>
      </c>
      <c r="G282" t="s">
        <v>64</v>
      </c>
      <c r="H282" t="s">
        <v>2560</v>
      </c>
      <c r="I282" t="s">
        <v>3192</v>
      </c>
      <c r="J282" t="s">
        <v>64</v>
      </c>
      <c r="K282" t="s">
        <v>2561</v>
      </c>
      <c r="L282" t="s">
        <v>3192</v>
      </c>
      <c r="M282" t="s">
        <v>64</v>
      </c>
    </row>
    <row r="283" spans="1:13" x14ac:dyDescent="0.2">
      <c r="A283" t="s">
        <v>1992</v>
      </c>
      <c r="B283" t="s">
        <v>2558</v>
      </c>
      <c r="C283" t="s">
        <v>3192</v>
      </c>
      <c r="D283" t="s">
        <v>64</v>
      </c>
      <c r="E283" t="s">
        <v>2559</v>
      </c>
      <c r="F283" t="s">
        <v>3192</v>
      </c>
      <c r="G283" t="s">
        <v>64</v>
      </c>
      <c r="H283" t="s">
        <v>2560</v>
      </c>
      <c r="I283" t="s">
        <v>3192</v>
      </c>
      <c r="J283" t="s">
        <v>64</v>
      </c>
      <c r="K283" t="s">
        <v>2561</v>
      </c>
      <c r="L283" t="s">
        <v>3192</v>
      </c>
      <c r="M283" t="s">
        <v>64</v>
      </c>
    </row>
    <row r="284" spans="1:13" x14ac:dyDescent="0.2">
      <c r="A284" t="s">
        <v>1994</v>
      </c>
      <c r="B284" t="s">
        <v>2558</v>
      </c>
      <c r="C284" t="s">
        <v>3192</v>
      </c>
      <c r="D284" t="s">
        <v>64</v>
      </c>
      <c r="E284" t="s">
        <v>2559</v>
      </c>
      <c r="F284" t="s">
        <v>3192</v>
      </c>
      <c r="G284" t="s">
        <v>64</v>
      </c>
      <c r="H284" t="s">
        <v>2560</v>
      </c>
      <c r="I284" t="s">
        <v>3192</v>
      </c>
      <c r="J284" t="s">
        <v>64</v>
      </c>
      <c r="K284" t="s">
        <v>2561</v>
      </c>
      <c r="L284" t="s">
        <v>3192</v>
      </c>
      <c r="M284" t="s">
        <v>64</v>
      </c>
    </row>
    <row r="285" spans="1:13" x14ac:dyDescent="0.2">
      <c r="A285" t="s">
        <v>1995</v>
      </c>
      <c r="B285" t="s">
        <v>2558</v>
      </c>
      <c r="C285" t="s">
        <v>3192</v>
      </c>
      <c r="D285" t="s">
        <v>64</v>
      </c>
      <c r="E285" t="s">
        <v>2559</v>
      </c>
      <c r="F285" t="s">
        <v>3192</v>
      </c>
      <c r="G285" t="s">
        <v>64</v>
      </c>
      <c r="H285" t="s">
        <v>2560</v>
      </c>
      <c r="I285" t="s">
        <v>3192</v>
      </c>
      <c r="J285" t="s">
        <v>64</v>
      </c>
      <c r="K285" t="s">
        <v>2561</v>
      </c>
      <c r="L285" t="s">
        <v>3192</v>
      </c>
      <c r="M285" t="s">
        <v>64</v>
      </c>
    </row>
    <row r="286" spans="1:13" x14ac:dyDescent="0.2">
      <c r="A286" t="s">
        <v>1996</v>
      </c>
      <c r="B286" t="s">
        <v>2558</v>
      </c>
      <c r="C286" t="s">
        <v>3192</v>
      </c>
      <c r="D286" t="s">
        <v>64</v>
      </c>
      <c r="E286" t="s">
        <v>2559</v>
      </c>
      <c r="F286" t="s">
        <v>3192</v>
      </c>
      <c r="G286" t="s">
        <v>64</v>
      </c>
      <c r="H286" t="s">
        <v>2560</v>
      </c>
      <c r="I286" t="s">
        <v>3192</v>
      </c>
      <c r="J286" t="s">
        <v>64</v>
      </c>
      <c r="K286" t="s">
        <v>2561</v>
      </c>
      <c r="L286" t="s">
        <v>3192</v>
      </c>
      <c r="M286" t="s">
        <v>64</v>
      </c>
    </row>
    <row r="287" spans="1:13" x14ac:dyDescent="0.2">
      <c r="A287" t="s">
        <v>1998</v>
      </c>
      <c r="B287" t="s">
        <v>2558</v>
      </c>
      <c r="C287" t="s">
        <v>3192</v>
      </c>
      <c r="D287" t="s">
        <v>64</v>
      </c>
      <c r="E287" t="s">
        <v>2559</v>
      </c>
      <c r="F287" t="s">
        <v>3192</v>
      </c>
      <c r="G287" t="s">
        <v>64</v>
      </c>
      <c r="H287" t="s">
        <v>2560</v>
      </c>
      <c r="I287" t="s">
        <v>3192</v>
      </c>
      <c r="J287" t="s">
        <v>64</v>
      </c>
      <c r="K287" t="s">
        <v>2561</v>
      </c>
      <c r="L287" t="s">
        <v>3192</v>
      </c>
      <c r="M287" t="s">
        <v>64</v>
      </c>
    </row>
    <row r="288" spans="1:13" x14ac:dyDescent="0.2">
      <c r="A288" t="s">
        <v>1999</v>
      </c>
      <c r="B288" t="s">
        <v>2558</v>
      </c>
      <c r="C288" t="s">
        <v>3192</v>
      </c>
      <c r="D288" t="s">
        <v>64</v>
      </c>
      <c r="E288" t="s">
        <v>2559</v>
      </c>
      <c r="F288" t="s">
        <v>3192</v>
      </c>
      <c r="G288" t="s">
        <v>64</v>
      </c>
      <c r="H288" t="s">
        <v>2560</v>
      </c>
      <c r="I288" t="s">
        <v>3192</v>
      </c>
      <c r="J288" t="s">
        <v>64</v>
      </c>
      <c r="K288" t="s">
        <v>2561</v>
      </c>
      <c r="L288" t="s">
        <v>3192</v>
      </c>
      <c r="M288" t="s">
        <v>64</v>
      </c>
    </row>
    <row r="289" spans="1:13" x14ac:dyDescent="0.2">
      <c r="A289" t="s">
        <v>2000</v>
      </c>
      <c r="B289" t="s">
        <v>2558</v>
      </c>
      <c r="C289" t="s">
        <v>3192</v>
      </c>
      <c r="D289" t="s">
        <v>64</v>
      </c>
      <c r="E289" t="s">
        <v>2559</v>
      </c>
      <c r="F289" t="s">
        <v>3192</v>
      </c>
      <c r="G289" t="s">
        <v>64</v>
      </c>
      <c r="H289" t="s">
        <v>2560</v>
      </c>
      <c r="I289" t="s">
        <v>3192</v>
      </c>
      <c r="J289" t="s">
        <v>64</v>
      </c>
      <c r="K289" t="s">
        <v>2561</v>
      </c>
      <c r="L289" t="s">
        <v>3192</v>
      </c>
      <c r="M289" t="s">
        <v>64</v>
      </c>
    </row>
    <row r="290" spans="1:13" x14ac:dyDescent="0.2">
      <c r="A290" t="s">
        <v>2003</v>
      </c>
      <c r="B290" t="s">
        <v>2558</v>
      </c>
      <c r="C290" t="s">
        <v>3192</v>
      </c>
      <c r="D290" t="s">
        <v>64</v>
      </c>
      <c r="E290" t="s">
        <v>2559</v>
      </c>
      <c r="F290" t="s">
        <v>3192</v>
      </c>
      <c r="G290" t="s">
        <v>64</v>
      </c>
      <c r="H290" t="s">
        <v>2560</v>
      </c>
      <c r="I290" t="s">
        <v>3192</v>
      </c>
      <c r="J290" t="s">
        <v>64</v>
      </c>
      <c r="K290" t="s">
        <v>2561</v>
      </c>
      <c r="L290" t="s">
        <v>3192</v>
      </c>
      <c r="M290" t="s">
        <v>64</v>
      </c>
    </row>
    <row r="291" spans="1:13" x14ac:dyDescent="0.2">
      <c r="A291" t="s">
        <v>2005</v>
      </c>
      <c r="B291" t="s">
        <v>2558</v>
      </c>
      <c r="C291" t="s">
        <v>3192</v>
      </c>
      <c r="D291" t="s">
        <v>64</v>
      </c>
      <c r="E291" t="s">
        <v>2559</v>
      </c>
      <c r="F291" t="s">
        <v>3192</v>
      </c>
      <c r="G291" t="s">
        <v>64</v>
      </c>
      <c r="H291" t="s">
        <v>2560</v>
      </c>
      <c r="I291" t="s">
        <v>3192</v>
      </c>
      <c r="J291" t="s">
        <v>64</v>
      </c>
      <c r="K291" t="s">
        <v>2561</v>
      </c>
      <c r="L291" t="s">
        <v>3192</v>
      </c>
      <c r="M291" t="s">
        <v>64</v>
      </c>
    </row>
    <row r="292" spans="1:13" x14ac:dyDescent="0.2">
      <c r="A292" t="s">
        <v>2007</v>
      </c>
      <c r="B292" t="s">
        <v>2558</v>
      </c>
      <c r="C292" t="s">
        <v>3192</v>
      </c>
      <c r="D292" t="s">
        <v>64</v>
      </c>
      <c r="E292" t="s">
        <v>2559</v>
      </c>
      <c r="F292" t="s">
        <v>3192</v>
      </c>
      <c r="G292" t="s">
        <v>64</v>
      </c>
      <c r="H292" t="s">
        <v>2560</v>
      </c>
      <c r="I292" t="s">
        <v>3192</v>
      </c>
      <c r="J292" t="s">
        <v>64</v>
      </c>
      <c r="K292" t="s">
        <v>2561</v>
      </c>
      <c r="L292" t="s">
        <v>3192</v>
      </c>
      <c r="M292" t="s">
        <v>64</v>
      </c>
    </row>
    <row r="293" spans="1:13" x14ac:dyDescent="0.2">
      <c r="A293" t="s">
        <v>2010</v>
      </c>
      <c r="B293" t="s">
        <v>2558</v>
      </c>
      <c r="C293" t="s">
        <v>3192</v>
      </c>
      <c r="D293" t="s">
        <v>64</v>
      </c>
      <c r="E293" t="s">
        <v>2559</v>
      </c>
      <c r="F293" t="s">
        <v>3192</v>
      </c>
      <c r="G293" t="s">
        <v>64</v>
      </c>
      <c r="H293" t="s">
        <v>2560</v>
      </c>
      <c r="I293" t="s">
        <v>3192</v>
      </c>
      <c r="J293" t="s">
        <v>64</v>
      </c>
      <c r="K293" t="s">
        <v>2561</v>
      </c>
      <c r="L293" t="s">
        <v>3192</v>
      </c>
      <c r="M293" t="s">
        <v>64</v>
      </c>
    </row>
    <row r="294" spans="1:13" x14ac:dyDescent="0.2">
      <c r="A294" t="s">
        <v>2012</v>
      </c>
      <c r="B294" t="s">
        <v>2562</v>
      </c>
      <c r="C294" t="s">
        <v>3193</v>
      </c>
      <c r="D294" t="s">
        <v>64</v>
      </c>
      <c r="E294" t="s">
        <v>2563</v>
      </c>
      <c r="F294" t="s">
        <v>3193</v>
      </c>
      <c r="G294" t="s">
        <v>64</v>
      </c>
      <c r="H294" t="s">
        <v>2564</v>
      </c>
      <c r="I294" t="s">
        <v>3193</v>
      </c>
      <c r="J294" t="s">
        <v>64</v>
      </c>
      <c r="K294" t="s">
        <v>2565</v>
      </c>
      <c r="L294" t="s">
        <v>3193</v>
      </c>
      <c r="M294" t="s">
        <v>64</v>
      </c>
    </row>
    <row r="295" spans="1:13" x14ac:dyDescent="0.2">
      <c r="A295" t="s">
        <v>2013</v>
      </c>
      <c r="B295" t="s">
        <v>2562</v>
      </c>
      <c r="C295" t="s">
        <v>3193</v>
      </c>
      <c r="D295" t="s">
        <v>64</v>
      </c>
      <c r="E295" t="s">
        <v>2563</v>
      </c>
      <c r="F295" t="s">
        <v>3193</v>
      </c>
      <c r="G295" t="s">
        <v>64</v>
      </c>
      <c r="H295" t="s">
        <v>2564</v>
      </c>
      <c r="I295" t="s">
        <v>3193</v>
      </c>
      <c r="J295" t="s">
        <v>64</v>
      </c>
      <c r="K295" t="s">
        <v>2565</v>
      </c>
      <c r="L295" t="s">
        <v>3193</v>
      </c>
      <c r="M295" t="s">
        <v>64</v>
      </c>
    </row>
    <row r="296" spans="1:13" x14ac:dyDescent="0.2">
      <c r="A296" t="s">
        <v>2015</v>
      </c>
      <c r="B296" t="s">
        <v>2562</v>
      </c>
      <c r="C296" t="s">
        <v>3193</v>
      </c>
      <c r="D296" t="s">
        <v>64</v>
      </c>
      <c r="E296" t="s">
        <v>2563</v>
      </c>
      <c r="F296" t="s">
        <v>3193</v>
      </c>
      <c r="G296" t="s">
        <v>64</v>
      </c>
      <c r="H296" t="s">
        <v>2564</v>
      </c>
      <c r="I296" t="s">
        <v>3193</v>
      </c>
      <c r="J296" t="s">
        <v>64</v>
      </c>
      <c r="K296" t="s">
        <v>2565</v>
      </c>
      <c r="L296" t="s">
        <v>3193</v>
      </c>
      <c r="M296" t="s">
        <v>64</v>
      </c>
    </row>
    <row r="297" spans="1:13" x14ac:dyDescent="0.2">
      <c r="A297" t="s">
        <v>2016</v>
      </c>
      <c r="B297" t="s">
        <v>2562</v>
      </c>
      <c r="C297" t="s">
        <v>3193</v>
      </c>
      <c r="D297" t="s">
        <v>64</v>
      </c>
      <c r="E297" t="s">
        <v>2563</v>
      </c>
      <c r="F297" t="s">
        <v>3193</v>
      </c>
      <c r="G297" t="s">
        <v>64</v>
      </c>
      <c r="H297" t="s">
        <v>2564</v>
      </c>
      <c r="I297" t="s">
        <v>3193</v>
      </c>
      <c r="J297" t="s">
        <v>64</v>
      </c>
      <c r="K297" t="s">
        <v>2565</v>
      </c>
      <c r="L297" t="s">
        <v>3193</v>
      </c>
      <c r="M297" t="s">
        <v>64</v>
      </c>
    </row>
    <row r="298" spans="1:13" x14ac:dyDescent="0.2">
      <c r="A298" t="s">
        <v>2017</v>
      </c>
      <c r="B298" t="s">
        <v>2562</v>
      </c>
      <c r="C298" t="s">
        <v>3193</v>
      </c>
      <c r="D298" t="s">
        <v>64</v>
      </c>
      <c r="E298" t="s">
        <v>2563</v>
      </c>
      <c r="F298" t="s">
        <v>3193</v>
      </c>
      <c r="G298" t="s">
        <v>64</v>
      </c>
      <c r="H298" t="s">
        <v>2564</v>
      </c>
      <c r="I298" t="s">
        <v>3193</v>
      </c>
      <c r="J298" t="s">
        <v>64</v>
      </c>
      <c r="K298" t="s">
        <v>2565</v>
      </c>
      <c r="L298" t="s">
        <v>3193</v>
      </c>
      <c r="M298" t="s">
        <v>64</v>
      </c>
    </row>
    <row r="299" spans="1:13" x14ac:dyDescent="0.2">
      <c r="A299" t="s">
        <v>2018</v>
      </c>
      <c r="B299" t="s">
        <v>2562</v>
      </c>
      <c r="C299" t="s">
        <v>3193</v>
      </c>
      <c r="D299" t="s">
        <v>64</v>
      </c>
      <c r="E299" t="s">
        <v>2563</v>
      </c>
      <c r="F299" t="s">
        <v>3193</v>
      </c>
      <c r="G299" t="s">
        <v>64</v>
      </c>
      <c r="H299" t="s">
        <v>2564</v>
      </c>
      <c r="I299" t="s">
        <v>3193</v>
      </c>
      <c r="J299" t="s">
        <v>64</v>
      </c>
      <c r="K299" t="s">
        <v>2565</v>
      </c>
      <c r="L299" t="s">
        <v>3193</v>
      </c>
      <c r="M299" t="s">
        <v>64</v>
      </c>
    </row>
    <row r="300" spans="1:13" x14ac:dyDescent="0.2">
      <c r="A300" t="s">
        <v>2020</v>
      </c>
      <c r="B300" t="s">
        <v>2562</v>
      </c>
      <c r="C300" t="s">
        <v>3193</v>
      </c>
      <c r="D300" t="s">
        <v>64</v>
      </c>
      <c r="E300" t="s">
        <v>2563</v>
      </c>
      <c r="F300" t="s">
        <v>3193</v>
      </c>
      <c r="G300" t="s">
        <v>64</v>
      </c>
      <c r="H300" t="s">
        <v>2564</v>
      </c>
      <c r="I300" t="s">
        <v>3193</v>
      </c>
      <c r="J300" t="s">
        <v>64</v>
      </c>
      <c r="K300" t="s">
        <v>2565</v>
      </c>
      <c r="L300" t="s">
        <v>3193</v>
      </c>
      <c r="M300" t="s">
        <v>64</v>
      </c>
    </row>
    <row r="301" spans="1:13" x14ac:dyDescent="0.2">
      <c r="A301" t="s">
        <v>2022</v>
      </c>
      <c r="B301" t="s">
        <v>2562</v>
      </c>
      <c r="C301" t="s">
        <v>3193</v>
      </c>
      <c r="D301" t="s">
        <v>64</v>
      </c>
      <c r="E301" t="s">
        <v>2563</v>
      </c>
      <c r="F301" t="s">
        <v>3193</v>
      </c>
      <c r="G301" t="s">
        <v>64</v>
      </c>
      <c r="H301" t="s">
        <v>2564</v>
      </c>
      <c r="I301" t="s">
        <v>3193</v>
      </c>
      <c r="J301" t="s">
        <v>64</v>
      </c>
      <c r="K301" t="s">
        <v>2565</v>
      </c>
      <c r="L301" t="s">
        <v>3193</v>
      </c>
      <c r="M301" t="s">
        <v>64</v>
      </c>
    </row>
    <row r="302" spans="1:13" x14ac:dyDescent="0.2">
      <c r="A302" t="s">
        <v>2023</v>
      </c>
      <c r="B302" t="s">
        <v>2562</v>
      </c>
      <c r="C302" t="s">
        <v>3193</v>
      </c>
      <c r="D302" t="s">
        <v>64</v>
      </c>
      <c r="E302" t="s">
        <v>2563</v>
      </c>
      <c r="F302" t="s">
        <v>3193</v>
      </c>
      <c r="G302" t="s">
        <v>64</v>
      </c>
      <c r="H302" t="s">
        <v>2564</v>
      </c>
      <c r="I302" t="s">
        <v>3193</v>
      </c>
      <c r="J302" t="s">
        <v>64</v>
      </c>
      <c r="K302" t="s">
        <v>2565</v>
      </c>
      <c r="L302" t="s">
        <v>3193</v>
      </c>
      <c r="M302" t="s">
        <v>64</v>
      </c>
    </row>
    <row r="303" spans="1:13" x14ac:dyDescent="0.2">
      <c r="A303" t="s">
        <v>2025</v>
      </c>
      <c r="B303" t="s">
        <v>2562</v>
      </c>
      <c r="C303" t="s">
        <v>3193</v>
      </c>
      <c r="D303" t="s">
        <v>64</v>
      </c>
      <c r="E303" t="s">
        <v>2563</v>
      </c>
      <c r="F303" t="s">
        <v>3193</v>
      </c>
      <c r="G303" t="s">
        <v>64</v>
      </c>
      <c r="H303" t="s">
        <v>2564</v>
      </c>
      <c r="I303" t="s">
        <v>3193</v>
      </c>
      <c r="J303" t="s">
        <v>64</v>
      </c>
      <c r="K303" t="s">
        <v>2565</v>
      </c>
      <c r="L303" t="s">
        <v>3193</v>
      </c>
      <c r="M303" t="s">
        <v>64</v>
      </c>
    </row>
    <row r="304" spans="1:13" x14ac:dyDescent="0.2">
      <c r="A304" t="s">
        <v>2027</v>
      </c>
      <c r="B304" t="s">
        <v>2562</v>
      </c>
      <c r="C304" t="s">
        <v>3193</v>
      </c>
      <c r="D304" t="s">
        <v>64</v>
      </c>
      <c r="E304" t="s">
        <v>2563</v>
      </c>
      <c r="F304" t="s">
        <v>3193</v>
      </c>
      <c r="G304" t="s">
        <v>64</v>
      </c>
      <c r="H304" t="s">
        <v>2564</v>
      </c>
      <c r="I304" t="s">
        <v>3193</v>
      </c>
      <c r="J304" t="s">
        <v>64</v>
      </c>
      <c r="K304" t="s">
        <v>2565</v>
      </c>
      <c r="L304" t="s">
        <v>3193</v>
      </c>
      <c r="M304" t="s">
        <v>64</v>
      </c>
    </row>
    <row r="305" spans="1:13" x14ac:dyDescent="0.2">
      <c r="A305" t="s">
        <v>2028</v>
      </c>
      <c r="B305" t="s">
        <v>2562</v>
      </c>
      <c r="C305" t="s">
        <v>3193</v>
      </c>
      <c r="D305" t="s">
        <v>64</v>
      </c>
      <c r="E305" t="s">
        <v>2563</v>
      </c>
      <c r="F305" t="s">
        <v>3193</v>
      </c>
      <c r="G305" t="s">
        <v>64</v>
      </c>
      <c r="H305" t="s">
        <v>2564</v>
      </c>
      <c r="I305" t="s">
        <v>3193</v>
      </c>
      <c r="J305" t="s">
        <v>64</v>
      </c>
      <c r="K305" t="s">
        <v>2565</v>
      </c>
      <c r="L305" t="s">
        <v>3193</v>
      </c>
      <c r="M305" t="s">
        <v>64</v>
      </c>
    </row>
    <row r="306" spans="1:13" x14ac:dyDescent="0.2">
      <c r="A306" t="s">
        <v>2030</v>
      </c>
      <c r="B306" t="s">
        <v>2562</v>
      </c>
      <c r="C306" t="s">
        <v>3193</v>
      </c>
      <c r="D306" t="s">
        <v>64</v>
      </c>
      <c r="E306" t="s">
        <v>2563</v>
      </c>
      <c r="F306" t="s">
        <v>3193</v>
      </c>
      <c r="G306" t="s">
        <v>64</v>
      </c>
      <c r="H306" t="s">
        <v>2564</v>
      </c>
      <c r="I306" t="s">
        <v>3193</v>
      </c>
      <c r="J306" t="s">
        <v>64</v>
      </c>
      <c r="K306" t="s">
        <v>2565</v>
      </c>
      <c r="L306" t="s">
        <v>3193</v>
      </c>
      <c r="M306" t="s">
        <v>64</v>
      </c>
    </row>
    <row r="307" spans="1:13" x14ac:dyDescent="0.2">
      <c r="A307" t="s">
        <v>2032</v>
      </c>
      <c r="B307" t="s">
        <v>2562</v>
      </c>
      <c r="C307" t="s">
        <v>3193</v>
      </c>
      <c r="D307" t="s">
        <v>64</v>
      </c>
      <c r="E307" t="s">
        <v>2563</v>
      </c>
      <c r="F307" t="s">
        <v>3193</v>
      </c>
      <c r="G307" t="s">
        <v>64</v>
      </c>
      <c r="H307" t="s">
        <v>2564</v>
      </c>
      <c r="I307" t="s">
        <v>3193</v>
      </c>
      <c r="J307" t="s">
        <v>64</v>
      </c>
      <c r="K307" t="s">
        <v>2565</v>
      </c>
      <c r="L307" t="s">
        <v>3193</v>
      </c>
      <c r="M307" t="s">
        <v>64</v>
      </c>
    </row>
    <row r="308" spans="1:13" x14ac:dyDescent="0.2">
      <c r="A308" t="s">
        <v>2033</v>
      </c>
      <c r="B308" t="s">
        <v>2562</v>
      </c>
      <c r="C308" t="s">
        <v>3193</v>
      </c>
      <c r="D308" t="s">
        <v>64</v>
      </c>
      <c r="E308" t="s">
        <v>2563</v>
      </c>
      <c r="F308" t="s">
        <v>3193</v>
      </c>
      <c r="G308" t="s">
        <v>64</v>
      </c>
      <c r="H308" t="s">
        <v>2564</v>
      </c>
      <c r="I308" t="s">
        <v>3193</v>
      </c>
      <c r="J308" t="s">
        <v>64</v>
      </c>
      <c r="K308" t="s">
        <v>2565</v>
      </c>
      <c r="L308" t="s">
        <v>3193</v>
      </c>
      <c r="M308" t="s">
        <v>64</v>
      </c>
    </row>
    <row r="309" spans="1:13" x14ac:dyDescent="0.2">
      <c r="A309" t="s">
        <v>2034</v>
      </c>
      <c r="B309" t="s">
        <v>2562</v>
      </c>
      <c r="C309" t="s">
        <v>3193</v>
      </c>
      <c r="D309" t="s">
        <v>64</v>
      </c>
      <c r="E309" t="s">
        <v>2563</v>
      </c>
      <c r="F309" t="s">
        <v>3193</v>
      </c>
      <c r="G309" t="s">
        <v>64</v>
      </c>
      <c r="H309" t="s">
        <v>2564</v>
      </c>
      <c r="I309" t="s">
        <v>3193</v>
      </c>
      <c r="J309" t="s">
        <v>64</v>
      </c>
      <c r="K309" t="s">
        <v>2565</v>
      </c>
      <c r="L309" t="s">
        <v>3193</v>
      </c>
      <c r="M309" t="s">
        <v>64</v>
      </c>
    </row>
    <row r="310" spans="1:13" x14ac:dyDescent="0.2">
      <c r="A310" t="s">
        <v>2036</v>
      </c>
      <c r="B310" t="s">
        <v>2562</v>
      </c>
      <c r="C310" t="s">
        <v>3193</v>
      </c>
      <c r="D310" t="s">
        <v>64</v>
      </c>
      <c r="E310" t="s">
        <v>2563</v>
      </c>
      <c r="F310" t="s">
        <v>3193</v>
      </c>
      <c r="G310" t="s">
        <v>64</v>
      </c>
      <c r="H310" t="s">
        <v>2564</v>
      </c>
      <c r="I310" t="s">
        <v>3193</v>
      </c>
      <c r="J310" t="s">
        <v>64</v>
      </c>
      <c r="K310" t="s">
        <v>2565</v>
      </c>
      <c r="L310" t="s">
        <v>3193</v>
      </c>
      <c r="M310" t="s">
        <v>64</v>
      </c>
    </row>
    <row r="311" spans="1:13" x14ac:dyDescent="0.2">
      <c r="A311" t="s">
        <v>2038</v>
      </c>
      <c r="B311" t="s">
        <v>2562</v>
      </c>
      <c r="C311" t="s">
        <v>3193</v>
      </c>
      <c r="D311" t="s">
        <v>64</v>
      </c>
      <c r="E311" t="s">
        <v>2563</v>
      </c>
      <c r="F311" t="s">
        <v>3193</v>
      </c>
      <c r="G311" t="s">
        <v>64</v>
      </c>
      <c r="H311" t="s">
        <v>2564</v>
      </c>
      <c r="I311" t="s">
        <v>3193</v>
      </c>
      <c r="J311" t="s">
        <v>64</v>
      </c>
      <c r="K311" t="s">
        <v>2565</v>
      </c>
      <c r="L311" t="s">
        <v>3193</v>
      </c>
      <c r="M311" t="s">
        <v>64</v>
      </c>
    </row>
    <row r="312" spans="1:13" x14ac:dyDescent="0.2">
      <c r="A312" t="s">
        <v>2040</v>
      </c>
      <c r="B312" t="s">
        <v>2562</v>
      </c>
      <c r="C312" t="s">
        <v>3193</v>
      </c>
      <c r="D312" t="s">
        <v>64</v>
      </c>
      <c r="E312" t="s">
        <v>2563</v>
      </c>
      <c r="F312" t="s">
        <v>3193</v>
      </c>
      <c r="G312" t="s">
        <v>64</v>
      </c>
      <c r="H312" t="s">
        <v>2564</v>
      </c>
      <c r="I312" t="s">
        <v>3193</v>
      </c>
      <c r="J312" t="s">
        <v>64</v>
      </c>
      <c r="K312" t="s">
        <v>2565</v>
      </c>
      <c r="L312" t="s">
        <v>3193</v>
      </c>
      <c r="M312" t="s">
        <v>64</v>
      </c>
    </row>
    <row r="313" spans="1:13" x14ac:dyDescent="0.2">
      <c r="A313" t="s">
        <v>2041</v>
      </c>
      <c r="B313" t="s">
        <v>2562</v>
      </c>
      <c r="C313" t="s">
        <v>3193</v>
      </c>
      <c r="D313" t="s">
        <v>64</v>
      </c>
      <c r="E313" t="s">
        <v>2563</v>
      </c>
      <c r="F313" t="s">
        <v>3193</v>
      </c>
      <c r="G313" t="s">
        <v>64</v>
      </c>
      <c r="H313" t="s">
        <v>2564</v>
      </c>
      <c r="I313" t="s">
        <v>3193</v>
      </c>
      <c r="J313" t="s">
        <v>64</v>
      </c>
      <c r="K313" t="s">
        <v>2565</v>
      </c>
      <c r="L313" t="s">
        <v>3193</v>
      </c>
      <c r="M313" t="s">
        <v>64</v>
      </c>
    </row>
    <row r="314" spans="1:13" x14ac:dyDescent="0.2">
      <c r="A314" t="s">
        <v>2044</v>
      </c>
      <c r="B314" t="s">
        <v>2562</v>
      </c>
      <c r="C314" t="s">
        <v>3193</v>
      </c>
      <c r="D314" t="s">
        <v>64</v>
      </c>
      <c r="E314" t="s">
        <v>2563</v>
      </c>
      <c r="F314" t="s">
        <v>3193</v>
      </c>
      <c r="G314" t="s">
        <v>64</v>
      </c>
      <c r="H314" t="s">
        <v>2564</v>
      </c>
      <c r="I314" t="s">
        <v>3193</v>
      </c>
      <c r="J314" t="s">
        <v>64</v>
      </c>
      <c r="K314" t="s">
        <v>2565</v>
      </c>
      <c r="L314" t="s">
        <v>3193</v>
      </c>
      <c r="M314" t="s">
        <v>64</v>
      </c>
    </row>
    <row r="315" spans="1:13" x14ac:dyDescent="0.2">
      <c r="A315" t="s">
        <v>2046</v>
      </c>
      <c r="B315" t="s">
        <v>2562</v>
      </c>
      <c r="C315" t="s">
        <v>3193</v>
      </c>
      <c r="D315" t="s">
        <v>64</v>
      </c>
      <c r="E315" t="s">
        <v>2563</v>
      </c>
      <c r="F315" t="s">
        <v>3193</v>
      </c>
      <c r="G315" t="s">
        <v>64</v>
      </c>
      <c r="H315" t="s">
        <v>2564</v>
      </c>
      <c r="I315" t="s">
        <v>3193</v>
      </c>
      <c r="J315" t="s">
        <v>64</v>
      </c>
      <c r="K315" t="s">
        <v>2565</v>
      </c>
      <c r="L315" t="s">
        <v>3193</v>
      </c>
      <c r="M315" t="s">
        <v>64</v>
      </c>
    </row>
    <row r="316" spans="1:13" x14ac:dyDescent="0.2">
      <c r="A316" t="s">
        <v>2048</v>
      </c>
      <c r="B316" t="s">
        <v>2562</v>
      </c>
      <c r="C316" t="s">
        <v>3193</v>
      </c>
      <c r="D316" t="s">
        <v>64</v>
      </c>
      <c r="E316" t="s">
        <v>2563</v>
      </c>
      <c r="F316" t="s">
        <v>3193</v>
      </c>
      <c r="G316" t="s">
        <v>64</v>
      </c>
      <c r="H316" t="s">
        <v>2564</v>
      </c>
      <c r="I316" t="s">
        <v>3193</v>
      </c>
      <c r="J316" t="s">
        <v>64</v>
      </c>
      <c r="K316" t="s">
        <v>2565</v>
      </c>
      <c r="L316" t="s">
        <v>3193</v>
      </c>
      <c r="M316" t="s">
        <v>64</v>
      </c>
    </row>
    <row r="317" spans="1:13" x14ac:dyDescent="0.2">
      <c r="A317" t="s">
        <v>2050</v>
      </c>
      <c r="B317" t="s">
        <v>2562</v>
      </c>
      <c r="C317" t="s">
        <v>3193</v>
      </c>
      <c r="D317" t="s">
        <v>64</v>
      </c>
      <c r="E317" t="s">
        <v>2563</v>
      </c>
      <c r="F317" t="s">
        <v>3193</v>
      </c>
      <c r="G317" t="s">
        <v>64</v>
      </c>
      <c r="H317" t="s">
        <v>2564</v>
      </c>
      <c r="I317" t="s">
        <v>3193</v>
      </c>
      <c r="J317" t="s">
        <v>64</v>
      </c>
      <c r="K317" t="s">
        <v>2565</v>
      </c>
      <c r="L317" t="s">
        <v>3193</v>
      </c>
      <c r="M317" t="s">
        <v>64</v>
      </c>
    </row>
    <row r="318" spans="1:13" x14ac:dyDescent="0.2">
      <c r="A318" t="s">
        <v>2051</v>
      </c>
      <c r="B318" t="s">
        <v>2562</v>
      </c>
      <c r="C318" t="s">
        <v>3193</v>
      </c>
      <c r="D318" t="s">
        <v>64</v>
      </c>
      <c r="E318" t="s">
        <v>2563</v>
      </c>
      <c r="F318" t="s">
        <v>3193</v>
      </c>
      <c r="G318" t="s">
        <v>64</v>
      </c>
      <c r="H318" t="s">
        <v>2564</v>
      </c>
      <c r="I318" t="s">
        <v>3193</v>
      </c>
      <c r="J318" t="s">
        <v>64</v>
      </c>
      <c r="K318" t="s">
        <v>2565</v>
      </c>
      <c r="L318" t="s">
        <v>3193</v>
      </c>
      <c r="M318" t="s">
        <v>64</v>
      </c>
    </row>
    <row r="319" spans="1:13" x14ac:dyDescent="0.2">
      <c r="A319" t="s">
        <v>2052</v>
      </c>
      <c r="B319" t="s">
        <v>2562</v>
      </c>
      <c r="C319" t="s">
        <v>3193</v>
      </c>
      <c r="D319" t="s">
        <v>64</v>
      </c>
      <c r="E319" t="s">
        <v>2563</v>
      </c>
      <c r="F319" t="s">
        <v>3193</v>
      </c>
      <c r="G319" t="s">
        <v>64</v>
      </c>
      <c r="H319" t="s">
        <v>2564</v>
      </c>
      <c r="I319" t="s">
        <v>3193</v>
      </c>
      <c r="J319" t="s">
        <v>64</v>
      </c>
      <c r="K319" t="s">
        <v>2565</v>
      </c>
      <c r="L319" t="s">
        <v>3193</v>
      </c>
      <c r="M319" t="s">
        <v>64</v>
      </c>
    </row>
    <row r="320" spans="1:13" x14ac:dyDescent="0.2">
      <c r="A320" t="s">
        <v>2053</v>
      </c>
      <c r="B320" t="s">
        <v>2562</v>
      </c>
      <c r="C320" t="s">
        <v>3193</v>
      </c>
      <c r="D320" t="s">
        <v>64</v>
      </c>
      <c r="E320" t="s">
        <v>2563</v>
      </c>
      <c r="F320" t="s">
        <v>3193</v>
      </c>
      <c r="G320" t="s">
        <v>64</v>
      </c>
      <c r="H320" t="s">
        <v>2564</v>
      </c>
      <c r="I320" t="s">
        <v>3193</v>
      </c>
      <c r="J320" t="s">
        <v>64</v>
      </c>
      <c r="K320" t="s">
        <v>2565</v>
      </c>
      <c r="L320" t="s">
        <v>3193</v>
      </c>
      <c r="M320" t="s">
        <v>64</v>
      </c>
    </row>
    <row r="321" spans="1:13" x14ac:dyDescent="0.2">
      <c r="A321" t="s">
        <v>2054</v>
      </c>
      <c r="B321" t="s">
        <v>2562</v>
      </c>
      <c r="C321" t="s">
        <v>3193</v>
      </c>
      <c r="D321" t="s">
        <v>64</v>
      </c>
      <c r="E321" t="s">
        <v>2563</v>
      </c>
      <c r="F321" t="s">
        <v>3193</v>
      </c>
      <c r="G321" t="s">
        <v>64</v>
      </c>
      <c r="H321" t="s">
        <v>2564</v>
      </c>
      <c r="I321" t="s">
        <v>3193</v>
      </c>
      <c r="J321" t="s">
        <v>64</v>
      </c>
      <c r="K321" t="s">
        <v>2565</v>
      </c>
      <c r="L321" t="s">
        <v>3193</v>
      </c>
      <c r="M321" t="s">
        <v>64</v>
      </c>
    </row>
    <row r="322" spans="1:13" x14ac:dyDescent="0.2">
      <c r="A322" t="s">
        <v>2055</v>
      </c>
      <c r="B322" t="s">
        <v>2562</v>
      </c>
      <c r="C322" t="s">
        <v>3193</v>
      </c>
      <c r="D322" t="s">
        <v>64</v>
      </c>
      <c r="E322" t="s">
        <v>2563</v>
      </c>
      <c r="F322" t="s">
        <v>3193</v>
      </c>
      <c r="G322" t="s">
        <v>64</v>
      </c>
      <c r="H322" t="s">
        <v>2564</v>
      </c>
      <c r="I322" t="s">
        <v>3193</v>
      </c>
      <c r="J322" t="s">
        <v>64</v>
      </c>
      <c r="K322" t="s">
        <v>2565</v>
      </c>
      <c r="L322" t="s">
        <v>3193</v>
      </c>
      <c r="M322" t="s">
        <v>64</v>
      </c>
    </row>
    <row r="323" spans="1:13" x14ac:dyDescent="0.2">
      <c r="A323" t="s">
        <v>2056</v>
      </c>
      <c r="B323" t="s">
        <v>2562</v>
      </c>
      <c r="C323" t="s">
        <v>3193</v>
      </c>
      <c r="D323" t="s">
        <v>64</v>
      </c>
      <c r="E323" t="s">
        <v>2563</v>
      </c>
      <c r="F323" t="s">
        <v>3193</v>
      </c>
      <c r="G323" t="s">
        <v>64</v>
      </c>
      <c r="H323" t="s">
        <v>2564</v>
      </c>
      <c r="I323" t="s">
        <v>3193</v>
      </c>
      <c r="J323" t="s">
        <v>64</v>
      </c>
      <c r="K323" t="s">
        <v>2565</v>
      </c>
      <c r="L323" t="s">
        <v>3193</v>
      </c>
      <c r="M323" t="s">
        <v>64</v>
      </c>
    </row>
    <row r="324" spans="1:13" x14ac:dyDescent="0.2">
      <c r="A324" t="s">
        <v>2057</v>
      </c>
      <c r="B324" t="s">
        <v>2562</v>
      </c>
      <c r="C324" t="s">
        <v>3193</v>
      </c>
      <c r="D324" t="s">
        <v>64</v>
      </c>
      <c r="E324" t="s">
        <v>2563</v>
      </c>
      <c r="F324" t="s">
        <v>3193</v>
      </c>
      <c r="G324" t="s">
        <v>64</v>
      </c>
      <c r="H324" t="s">
        <v>2564</v>
      </c>
      <c r="I324" t="s">
        <v>3193</v>
      </c>
      <c r="J324" t="s">
        <v>64</v>
      </c>
      <c r="K324" t="s">
        <v>2565</v>
      </c>
      <c r="L324" t="s">
        <v>3193</v>
      </c>
      <c r="M324" t="s">
        <v>64</v>
      </c>
    </row>
    <row r="325" spans="1:13" x14ac:dyDescent="0.2">
      <c r="A325" t="s">
        <v>2058</v>
      </c>
      <c r="B325" t="s">
        <v>2562</v>
      </c>
      <c r="C325" t="s">
        <v>3193</v>
      </c>
      <c r="D325" t="s">
        <v>64</v>
      </c>
      <c r="E325" t="s">
        <v>2563</v>
      </c>
      <c r="F325" t="s">
        <v>3193</v>
      </c>
      <c r="G325" t="s">
        <v>64</v>
      </c>
      <c r="H325" t="s">
        <v>2564</v>
      </c>
      <c r="I325" t="s">
        <v>3193</v>
      </c>
      <c r="J325" t="s">
        <v>64</v>
      </c>
      <c r="K325" t="s">
        <v>2565</v>
      </c>
      <c r="L325" t="s">
        <v>3193</v>
      </c>
      <c r="M325" t="s">
        <v>64</v>
      </c>
    </row>
    <row r="326" spans="1:13" x14ac:dyDescent="0.2">
      <c r="A326" t="s">
        <v>2059</v>
      </c>
      <c r="B326" t="s">
        <v>2562</v>
      </c>
      <c r="C326" t="s">
        <v>3193</v>
      </c>
      <c r="D326" t="s">
        <v>64</v>
      </c>
      <c r="E326" t="s">
        <v>2563</v>
      </c>
      <c r="F326" t="s">
        <v>3193</v>
      </c>
      <c r="G326" t="s">
        <v>64</v>
      </c>
      <c r="H326" t="s">
        <v>2564</v>
      </c>
      <c r="I326" t="s">
        <v>3193</v>
      </c>
      <c r="J326" t="s">
        <v>64</v>
      </c>
      <c r="K326" t="s">
        <v>2565</v>
      </c>
      <c r="L326" t="s">
        <v>3193</v>
      </c>
      <c r="M326" t="s">
        <v>64</v>
      </c>
    </row>
    <row r="327" spans="1:13" x14ac:dyDescent="0.2">
      <c r="A327" t="s">
        <v>2060</v>
      </c>
      <c r="B327" t="s">
        <v>2562</v>
      </c>
      <c r="C327" t="s">
        <v>3193</v>
      </c>
      <c r="D327" t="s">
        <v>64</v>
      </c>
      <c r="E327" t="s">
        <v>2563</v>
      </c>
      <c r="F327" t="s">
        <v>3193</v>
      </c>
      <c r="G327" t="s">
        <v>64</v>
      </c>
      <c r="H327" t="s">
        <v>2564</v>
      </c>
      <c r="I327" t="s">
        <v>3193</v>
      </c>
      <c r="J327" t="s">
        <v>64</v>
      </c>
      <c r="K327" t="s">
        <v>2565</v>
      </c>
      <c r="L327" t="s">
        <v>3193</v>
      </c>
      <c r="M327" t="s">
        <v>64</v>
      </c>
    </row>
    <row r="328" spans="1:13" x14ac:dyDescent="0.2">
      <c r="A328" t="s">
        <v>2062</v>
      </c>
      <c r="B328" t="s">
        <v>2562</v>
      </c>
      <c r="C328" t="s">
        <v>3193</v>
      </c>
      <c r="D328" t="s">
        <v>64</v>
      </c>
      <c r="E328" t="s">
        <v>2563</v>
      </c>
      <c r="F328" t="s">
        <v>3193</v>
      </c>
      <c r="G328" t="s">
        <v>64</v>
      </c>
      <c r="H328" t="s">
        <v>2564</v>
      </c>
      <c r="I328" t="s">
        <v>3193</v>
      </c>
      <c r="J328" t="s">
        <v>64</v>
      </c>
      <c r="K328" t="s">
        <v>2565</v>
      </c>
      <c r="L328" t="s">
        <v>3193</v>
      </c>
      <c r="M328" t="s">
        <v>64</v>
      </c>
    </row>
    <row r="329" spans="1:13" x14ac:dyDescent="0.2">
      <c r="A329" t="s">
        <v>2063</v>
      </c>
      <c r="B329" t="s">
        <v>2562</v>
      </c>
      <c r="C329" t="s">
        <v>3193</v>
      </c>
      <c r="D329" t="s">
        <v>64</v>
      </c>
      <c r="E329" t="s">
        <v>2563</v>
      </c>
      <c r="F329" t="s">
        <v>3193</v>
      </c>
      <c r="G329" t="s">
        <v>64</v>
      </c>
      <c r="H329" t="s">
        <v>2564</v>
      </c>
      <c r="I329" t="s">
        <v>3193</v>
      </c>
      <c r="J329" t="s">
        <v>64</v>
      </c>
      <c r="K329" t="s">
        <v>2565</v>
      </c>
      <c r="L329" t="s">
        <v>3193</v>
      </c>
      <c r="M329" t="s">
        <v>64</v>
      </c>
    </row>
    <row r="330" spans="1:13" x14ac:dyDescent="0.2">
      <c r="A330" t="s">
        <v>2064</v>
      </c>
      <c r="B330" t="s">
        <v>2562</v>
      </c>
      <c r="C330" t="s">
        <v>3193</v>
      </c>
      <c r="D330" t="s">
        <v>64</v>
      </c>
      <c r="E330" t="s">
        <v>2563</v>
      </c>
      <c r="F330" t="s">
        <v>3193</v>
      </c>
      <c r="G330" t="s">
        <v>64</v>
      </c>
      <c r="H330" t="s">
        <v>2564</v>
      </c>
      <c r="I330" t="s">
        <v>3193</v>
      </c>
      <c r="J330" t="s">
        <v>64</v>
      </c>
      <c r="K330" t="s">
        <v>2565</v>
      </c>
      <c r="L330" t="s">
        <v>3193</v>
      </c>
      <c r="M330" t="s">
        <v>64</v>
      </c>
    </row>
    <row r="331" spans="1:13" x14ac:dyDescent="0.2">
      <c r="A331" t="s">
        <v>2066</v>
      </c>
      <c r="B331" t="s">
        <v>2562</v>
      </c>
      <c r="C331" t="s">
        <v>3193</v>
      </c>
      <c r="D331" t="s">
        <v>64</v>
      </c>
      <c r="E331" t="s">
        <v>2563</v>
      </c>
      <c r="F331" t="s">
        <v>3193</v>
      </c>
      <c r="G331" t="s">
        <v>64</v>
      </c>
      <c r="H331" t="s">
        <v>2564</v>
      </c>
      <c r="I331" t="s">
        <v>3193</v>
      </c>
      <c r="J331" t="s">
        <v>64</v>
      </c>
      <c r="K331" t="s">
        <v>2565</v>
      </c>
      <c r="L331" t="s">
        <v>3193</v>
      </c>
      <c r="M331" t="s">
        <v>64</v>
      </c>
    </row>
    <row r="332" spans="1:13" x14ac:dyDescent="0.2">
      <c r="A332" t="s">
        <v>2067</v>
      </c>
      <c r="B332" t="s">
        <v>2562</v>
      </c>
      <c r="C332" t="s">
        <v>3193</v>
      </c>
      <c r="D332" t="s">
        <v>64</v>
      </c>
      <c r="E332" t="s">
        <v>2563</v>
      </c>
      <c r="F332" t="s">
        <v>3193</v>
      </c>
      <c r="G332" t="s">
        <v>64</v>
      </c>
      <c r="H332" t="s">
        <v>2564</v>
      </c>
      <c r="I332" t="s">
        <v>3193</v>
      </c>
      <c r="J332" t="s">
        <v>64</v>
      </c>
      <c r="K332" t="s">
        <v>2565</v>
      </c>
      <c r="L332" t="s">
        <v>3193</v>
      </c>
      <c r="M332" t="s">
        <v>64</v>
      </c>
    </row>
    <row r="333" spans="1:13" x14ac:dyDescent="0.2">
      <c r="A333" t="s">
        <v>2070</v>
      </c>
      <c r="B333" t="s">
        <v>2562</v>
      </c>
      <c r="C333" t="s">
        <v>3193</v>
      </c>
      <c r="D333" t="s">
        <v>64</v>
      </c>
      <c r="E333" t="s">
        <v>2563</v>
      </c>
      <c r="F333" t="s">
        <v>3193</v>
      </c>
      <c r="G333" t="s">
        <v>64</v>
      </c>
      <c r="H333" t="s">
        <v>2564</v>
      </c>
      <c r="I333" t="s">
        <v>3193</v>
      </c>
      <c r="J333" t="s">
        <v>64</v>
      </c>
      <c r="K333" t="s">
        <v>2565</v>
      </c>
      <c r="L333" t="s">
        <v>3193</v>
      </c>
      <c r="M333" t="s">
        <v>64</v>
      </c>
    </row>
    <row r="334" spans="1:13" x14ac:dyDescent="0.2">
      <c r="A334" t="s">
        <v>2071</v>
      </c>
      <c r="B334" t="s">
        <v>2562</v>
      </c>
      <c r="C334" t="s">
        <v>3193</v>
      </c>
      <c r="D334" t="s">
        <v>64</v>
      </c>
      <c r="E334" t="s">
        <v>2563</v>
      </c>
      <c r="F334" t="s">
        <v>3193</v>
      </c>
      <c r="G334" t="s">
        <v>64</v>
      </c>
      <c r="H334" t="s">
        <v>2564</v>
      </c>
      <c r="I334" t="s">
        <v>3193</v>
      </c>
      <c r="J334" t="s">
        <v>64</v>
      </c>
      <c r="K334" t="s">
        <v>2565</v>
      </c>
      <c r="L334" t="s">
        <v>3193</v>
      </c>
      <c r="M334" t="s">
        <v>64</v>
      </c>
    </row>
    <row r="335" spans="1:13" x14ac:dyDescent="0.2">
      <c r="A335" t="s">
        <v>2073</v>
      </c>
      <c r="B335" t="s">
        <v>2562</v>
      </c>
      <c r="C335" t="s">
        <v>3193</v>
      </c>
      <c r="D335" t="s">
        <v>64</v>
      </c>
      <c r="E335" t="s">
        <v>2563</v>
      </c>
      <c r="F335" t="s">
        <v>3193</v>
      </c>
      <c r="G335" t="s">
        <v>64</v>
      </c>
      <c r="H335" t="s">
        <v>2564</v>
      </c>
      <c r="I335" t="s">
        <v>3193</v>
      </c>
      <c r="J335" t="s">
        <v>64</v>
      </c>
      <c r="K335" t="s">
        <v>2565</v>
      </c>
      <c r="L335" t="s">
        <v>3193</v>
      </c>
      <c r="M335" t="s">
        <v>64</v>
      </c>
    </row>
    <row r="336" spans="1:13" x14ac:dyDescent="0.2">
      <c r="A336" t="s">
        <v>2075</v>
      </c>
      <c r="B336" t="s">
        <v>2562</v>
      </c>
      <c r="C336" t="s">
        <v>3194</v>
      </c>
      <c r="D336" t="s">
        <v>64</v>
      </c>
      <c r="E336" t="s">
        <v>2563</v>
      </c>
      <c r="F336" t="s">
        <v>3194</v>
      </c>
      <c r="G336" t="s">
        <v>64</v>
      </c>
      <c r="H336" t="s">
        <v>2564</v>
      </c>
      <c r="I336" t="s">
        <v>3194</v>
      </c>
      <c r="J336" t="s">
        <v>64</v>
      </c>
      <c r="K336" t="s">
        <v>2565</v>
      </c>
      <c r="L336" t="s">
        <v>3194</v>
      </c>
      <c r="M336" t="s">
        <v>64</v>
      </c>
    </row>
    <row r="337" spans="1:13" x14ac:dyDescent="0.2">
      <c r="A337" t="s">
        <v>2077</v>
      </c>
      <c r="B337" t="s">
        <v>2562</v>
      </c>
      <c r="C337" t="s">
        <v>3194</v>
      </c>
      <c r="D337" t="s">
        <v>64</v>
      </c>
      <c r="E337" t="s">
        <v>2563</v>
      </c>
      <c r="F337" t="s">
        <v>3194</v>
      </c>
      <c r="G337" t="s">
        <v>64</v>
      </c>
      <c r="H337" t="s">
        <v>2564</v>
      </c>
      <c r="I337" t="s">
        <v>3194</v>
      </c>
      <c r="J337" t="s">
        <v>64</v>
      </c>
      <c r="K337" t="s">
        <v>2565</v>
      </c>
      <c r="L337" t="s">
        <v>3194</v>
      </c>
      <c r="M337" t="s">
        <v>64</v>
      </c>
    </row>
    <row r="338" spans="1:13" x14ac:dyDescent="0.2">
      <c r="A338" t="s">
        <v>2078</v>
      </c>
      <c r="B338" t="s">
        <v>2562</v>
      </c>
      <c r="C338" t="s">
        <v>3194</v>
      </c>
      <c r="D338" t="s">
        <v>64</v>
      </c>
      <c r="E338" t="s">
        <v>2563</v>
      </c>
      <c r="F338" t="s">
        <v>3194</v>
      </c>
      <c r="G338" t="s">
        <v>64</v>
      </c>
      <c r="H338" t="s">
        <v>2564</v>
      </c>
      <c r="I338" t="s">
        <v>3194</v>
      </c>
      <c r="J338" t="s">
        <v>64</v>
      </c>
      <c r="K338" t="s">
        <v>2565</v>
      </c>
      <c r="L338" t="s">
        <v>3194</v>
      </c>
      <c r="M338" t="s">
        <v>64</v>
      </c>
    </row>
    <row r="339" spans="1:13" x14ac:dyDescent="0.2">
      <c r="A339" t="s">
        <v>2080</v>
      </c>
      <c r="B339" t="s">
        <v>2562</v>
      </c>
      <c r="C339" t="s">
        <v>3194</v>
      </c>
      <c r="D339" t="s">
        <v>64</v>
      </c>
      <c r="E339" t="s">
        <v>2563</v>
      </c>
      <c r="F339" t="s">
        <v>3194</v>
      </c>
      <c r="G339" t="s">
        <v>64</v>
      </c>
      <c r="H339" t="s">
        <v>2564</v>
      </c>
      <c r="I339" t="s">
        <v>3194</v>
      </c>
      <c r="J339" t="s">
        <v>64</v>
      </c>
      <c r="K339" t="s">
        <v>2565</v>
      </c>
      <c r="L339" t="s">
        <v>3194</v>
      </c>
      <c r="M339" t="s">
        <v>64</v>
      </c>
    </row>
    <row r="340" spans="1:13" x14ac:dyDescent="0.2">
      <c r="A340" t="s">
        <v>2081</v>
      </c>
      <c r="B340" t="s">
        <v>2562</v>
      </c>
      <c r="C340" t="s">
        <v>3194</v>
      </c>
      <c r="D340" t="s">
        <v>64</v>
      </c>
      <c r="E340" t="s">
        <v>2563</v>
      </c>
      <c r="F340" t="s">
        <v>3194</v>
      </c>
      <c r="G340" t="s">
        <v>64</v>
      </c>
      <c r="H340" t="s">
        <v>2564</v>
      </c>
      <c r="I340" t="s">
        <v>3194</v>
      </c>
      <c r="J340" t="s">
        <v>64</v>
      </c>
      <c r="K340" t="s">
        <v>2565</v>
      </c>
      <c r="L340" t="s">
        <v>3194</v>
      </c>
      <c r="M340" t="s">
        <v>64</v>
      </c>
    </row>
    <row r="341" spans="1:13" x14ac:dyDescent="0.2">
      <c r="A341" t="s">
        <v>2083</v>
      </c>
      <c r="B341" t="s">
        <v>2562</v>
      </c>
      <c r="C341" t="s">
        <v>3194</v>
      </c>
      <c r="D341" t="s">
        <v>64</v>
      </c>
      <c r="E341" t="s">
        <v>2563</v>
      </c>
      <c r="F341" t="s">
        <v>3194</v>
      </c>
      <c r="G341" t="s">
        <v>64</v>
      </c>
      <c r="H341" t="s">
        <v>2564</v>
      </c>
      <c r="I341" t="s">
        <v>3194</v>
      </c>
      <c r="J341" t="s">
        <v>64</v>
      </c>
      <c r="K341" t="s">
        <v>2565</v>
      </c>
      <c r="L341" t="s">
        <v>3194</v>
      </c>
      <c r="M341" t="s">
        <v>64</v>
      </c>
    </row>
    <row r="342" spans="1:13" x14ac:dyDescent="0.2">
      <c r="A342" t="s">
        <v>2085</v>
      </c>
      <c r="B342" t="s">
        <v>2562</v>
      </c>
      <c r="C342" t="s">
        <v>3194</v>
      </c>
      <c r="D342" t="s">
        <v>64</v>
      </c>
      <c r="E342" t="s">
        <v>2563</v>
      </c>
      <c r="F342" t="s">
        <v>3194</v>
      </c>
      <c r="G342" t="s">
        <v>64</v>
      </c>
      <c r="H342" t="s">
        <v>2564</v>
      </c>
      <c r="I342" t="s">
        <v>3194</v>
      </c>
      <c r="J342" t="s">
        <v>64</v>
      </c>
      <c r="K342" t="s">
        <v>2565</v>
      </c>
      <c r="L342" t="s">
        <v>3194</v>
      </c>
      <c r="M342" t="s">
        <v>64</v>
      </c>
    </row>
    <row r="343" spans="1:13" x14ac:dyDescent="0.2">
      <c r="A343" t="s">
        <v>2087</v>
      </c>
      <c r="B343" t="s">
        <v>2562</v>
      </c>
      <c r="C343" t="s">
        <v>3194</v>
      </c>
      <c r="D343" t="s">
        <v>64</v>
      </c>
      <c r="E343" t="s">
        <v>2563</v>
      </c>
      <c r="F343" t="s">
        <v>3194</v>
      </c>
      <c r="G343" t="s">
        <v>64</v>
      </c>
      <c r="H343" t="s">
        <v>2564</v>
      </c>
      <c r="I343" t="s">
        <v>3194</v>
      </c>
      <c r="J343" t="s">
        <v>64</v>
      </c>
      <c r="K343" t="s">
        <v>2565</v>
      </c>
      <c r="L343" t="s">
        <v>3194</v>
      </c>
      <c r="M343" t="s">
        <v>64</v>
      </c>
    </row>
    <row r="344" spans="1:13" x14ac:dyDescent="0.2">
      <c r="A344" t="s">
        <v>2088</v>
      </c>
      <c r="B344" t="s">
        <v>2562</v>
      </c>
      <c r="C344" t="s">
        <v>3194</v>
      </c>
      <c r="D344" t="s">
        <v>64</v>
      </c>
      <c r="E344" t="s">
        <v>2563</v>
      </c>
      <c r="F344" t="s">
        <v>3194</v>
      </c>
      <c r="G344" t="s">
        <v>64</v>
      </c>
      <c r="H344" t="s">
        <v>2564</v>
      </c>
      <c r="I344" t="s">
        <v>3194</v>
      </c>
      <c r="J344" t="s">
        <v>64</v>
      </c>
      <c r="K344" t="s">
        <v>2565</v>
      </c>
      <c r="L344" t="s">
        <v>3194</v>
      </c>
      <c r="M344" t="s">
        <v>64</v>
      </c>
    </row>
    <row r="345" spans="1:13" x14ac:dyDescent="0.2">
      <c r="A345" t="s">
        <v>2089</v>
      </c>
      <c r="B345" t="s">
        <v>2562</v>
      </c>
      <c r="C345" t="s">
        <v>3194</v>
      </c>
      <c r="D345" t="s">
        <v>64</v>
      </c>
      <c r="E345" t="s">
        <v>2563</v>
      </c>
      <c r="F345" t="s">
        <v>3194</v>
      </c>
      <c r="G345" t="s">
        <v>64</v>
      </c>
      <c r="H345" t="s">
        <v>2564</v>
      </c>
      <c r="I345" t="s">
        <v>3194</v>
      </c>
      <c r="J345" t="s">
        <v>64</v>
      </c>
      <c r="K345" t="s">
        <v>2565</v>
      </c>
      <c r="L345" t="s">
        <v>3194</v>
      </c>
      <c r="M345" t="s">
        <v>64</v>
      </c>
    </row>
    <row r="346" spans="1:13" x14ac:dyDescent="0.2">
      <c r="A346" t="s">
        <v>2091</v>
      </c>
      <c r="B346" t="s">
        <v>2562</v>
      </c>
      <c r="C346" t="s">
        <v>3194</v>
      </c>
      <c r="D346" t="s">
        <v>64</v>
      </c>
      <c r="E346" t="s">
        <v>2563</v>
      </c>
      <c r="F346" t="s">
        <v>3194</v>
      </c>
      <c r="G346" t="s">
        <v>64</v>
      </c>
      <c r="H346" t="s">
        <v>2564</v>
      </c>
      <c r="I346" t="s">
        <v>3194</v>
      </c>
      <c r="J346" t="s">
        <v>64</v>
      </c>
      <c r="K346" t="s">
        <v>2565</v>
      </c>
      <c r="L346" t="s">
        <v>3194</v>
      </c>
      <c r="M346" t="s">
        <v>64</v>
      </c>
    </row>
    <row r="347" spans="1:13" x14ac:dyDescent="0.2">
      <c r="A347" t="s">
        <v>2092</v>
      </c>
      <c r="B347" t="s">
        <v>2562</v>
      </c>
      <c r="C347" t="s">
        <v>3194</v>
      </c>
      <c r="D347" t="s">
        <v>64</v>
      </c>
      <c r="E347" t="s">
        <v>2563</v>
      </c>
      <c r="F347" t="s">
        <v>3194</v>
      </c>
      <c r="G347" t="s">
        <v>64</v>
      </c>
      <c r="H347" t="s">
        <v>2564</v>
      </c>
      <c r="I347" t="s">
        <v>3194</v>
      </c>
      <c r="J347" t="s">
        <v>64</v>
      </c>
      <c r="K347" t="s">
        <v>2565</v>
      </c>
      <c r="L347" t="s">
        <v>3194</v>
      </c>
      <c r="M347" t="s">
        <v>64</v>
      </c>
    </row>
    <row r="348" spans="1:13" x14ac:dyDescent="0.2">
      <c r="A348" t="s">
        <v>2094</v>
      </c>
      <c r="B348" t="s">
        <v>2562</v>
      </c>
      <c r="C348" t="s">
        <v>3194</v>
      </c>
      <c r="D348" t="s">
        <v>64</v>
      </c>
      <c r="E348" t="s">
        <v>2563</v>
      </c>
      <c r="F348" t="s">
        <v>3194</v>
      </c>
      <c r="G348" t="s">
        <v>64</v>
      </c>
      <c r="H348" t="s">
        <v>2564</v>
      </c>
      <c r="I348" t="s">
        <v>3194</v>
      </c>
      <c r="J348" t="s">
        <v>64</v>
      </c>
      <c r="K348" t="s">
        <v>2565</v>
      </c>
      <c r="L348" t="s">
        <v>3194</v>
      </c>
      <c r="M348" t="s">
        <v>64</v>
      </c>
    </row>
    <row r="349" spans="1:13" x14ac:dyDescent="0.2">
      <c r="A349" t="s">
        <v>2096</v>
      </c>
      <c r="B349" t="s">
        <v>2562</v>
      </c>
      <c r="C349" t="s">
        <v>3194</v>
      </c>
      <c r="D349" t="s">
        <v>64</v>
      </c>
      <c r="E349" t="s">
        <v>2563</v>
      </c>
      <c r="F349" t="s">
        <v>3194</v>
      </c>
      <c r="G349" t="s">
        <v>64</v>
      </c>
      <c r="H349" t="s">
        <v>2564</v>
      </c>
      <c r="I349" t="s">
        <v>3194</v>
      </c>
      <c r="J349" t="s">
        <v>64</v>
      </c>
      <c r="K349" t="s">
        <v>2565</v>
      </c>
      <c r="L349" t="s">
        <v>3194</v>
      </c>
      <c r="M349" t="s">
        <v>64</v>
      </c>
    </row>
    <row r="350" spans="1:13" x14ac:dyDescent="0.2">
      <c r="A350" t="s">
        <v>2097</v>
      </c>
      <c r="B350" t="s">
        <v>2562</v>
      </c>
      <c r="C350" t="s">
        <v>3194</v>
      </c>
      <c r="D350" t="s">
        <v>64</v>
      </c>
      <c r="E350" t="s">
        <v>2563</v>
      </c>
      <c r="F350" t="s">
        <v>3194</v>
      </c>
      <c r="G350" t="s">
        <v>64</v>
      </c>
      <c r="H350" t="s">
        <v>2564</v>
      </c>
      <c r="I350" t="s">
        <v>3194</v>
      </c>
      <c r="J350" t="s">
        <v>64</v>
      </c>
      <c r="K350" t="s">
        <v>2565</v>
      </c>
      <c r="L350" t="s">
        <v>3194</v>
      </c>
      <c r="M350" t="s">
        <v>64</v>
      </c>
    </row>
    <row r="351" spans="1:13" x14ac:dyDescent="0.2">
      <c r="A351" t="s">
        <v>2099</v>
      </c>
      <c r="B351" t="s">
        <v>2562</v>
      </c>
      <c r="C351" t="s">
        <v>3194</v>
      </c>
      <c r="D351" t="s">
        <v>64</v>
      </c>
      <c r="E351" t="s">
        <v>2563</v>
      </c>
      <c r="F351" t="s">
        <v>3194</v>
      </c>
      <c r="G351" t="s">
        <v>64</v>
      </c>
      <c r="H351" t="s">
        <v>2564</v>
      </c>
      <c r="I351" t="s">
        <v>3194</v>
      </c>
      <c r="J351" t="s">
        <v>64</v>
      </c>
      <c r="K351" t="s">
        <v>2565</v>
      </c>
      <c r="L351" t="s">
        <v>3194</v>
      </c>
      <c r="M351" t="s">
        <v>64</v>
      </c>
    </row>
    <row r="352" spans="1:13" x14ac:dyDescent="0.2">
      <c r="A352" t="s">
        <v>2101</v>
      </c>
      <c r="B352" t="s">
        <v>2562</v>
      </c>
      <c r="C352" t="s">
        <v>3194</v>
      </c>
      <c r="D352" t="s">
        <v>64</v>
      </c>
      <c r="E352" t="s">
        <v>2563</v>
      </c>
      <c r="F352" t="s">
        <v>3194</v>
      </c>
      <c r="G352" t="s">
        <v>64</v>
      </c>
      <c r="H352" t="s">
        <v>2564</v>
      </c>
      <c r="I352" t="s">
        <v>3194</v>
      </c>
      <c r="J352" t="s">
        <v>64</v>
      </c>
      <c r="K352" t="s">
        <v>2565</v>
      </c>
      <c r="L352" t="s">
        <v>3194</v>
      </c>
      <c r="M352" t="s">
        <v>64</v>
      </c>
    </row>
    <row r="353" spans="1:13" x14ac:dyDescent="0.2">
      <c r="A353" t="s">
        <v>2102</v>
      </c>
      <c r="B353" t="s">
        <v>2562</v>
      </c>
      <c r="C353" t="s">
        <v>3194</v>
      </c>
      <c r="D353" t="s">
        <v>64</v>
      </c>
      <c r="E353" t="s">
        <v>2563</v>
      </c>
      <c r="F353" t="s">
        <v>3194</v>
      </c>
      <c r="G353" t="s">
        <v>64</v>
      </c>
      <c r="H353" t="s">
        <v>2564</v>
      </c>
      <c r="I353" t="s">
        <v>3194</v>
      </c>
      <c r="J353" t="s">
        <v>64</v>
      </c>
      <c r="K353" t="s">
        <v>2565</v>
      </c>
      <c r="L353" t="s">
        <v>3194</v>
      </c>
      <c r="M353" t="s">
        <v>64</v>
      </c>
    </row>
    <row r="354" spans="1:13" x14ac:dyDescent="0.2">
      <c r="A354" t="s">
        <v>2103</v>
      </c>
      <c r="B354" t="s">
        <v>2562</v>
      </c>
      <c r="C354" t="s">
        <v>3194</v>
      </c>
      <c r="D354" t="s">
        <v>64</v>
      </c>
      <c r="E354" t="s">
        <v>2563</v>
      </c>
      <c r="F354" t="s">
        <v>3194</v>
      </c>
      <c r="G354" t="s">
        <v>64</v>
      </c>
      <c r="H354" t="s">
        <v>2564</v>
      </c>
      <c r="I354" t="s">
        <v>3194</v>
      </c>
      <c r="J354" t="s">
        <v>64</v>
      </c>
      <c r="K354" t="s">
        <v>2565</v>
      </c>
      <c r="L354" t="s">
        <v>3194</v>
      </c>
      <c r="M354" t="s">
        <v>64</v>
      </c>
    </row>
    <row r="355" spans="1:13" x14ac:dyDescent="0.2">
      <c r="A355" t="s">
        <v>2105</v>
      </c>
      <c r="B355" t="s">
        <v>2562</v>
      </c>
      <c r="C355" t="s">
        <v>3194</v>
      </c>
      <c r="D355" t="s">
        <v>64</v>
      </c>
      <c r="E355" t="s">
        <v>2563</v>
      </c>
      <c r="F355" t="s">
        <v>3194</v>
      </c>
      <c r="G355" t="s">
        <v>64</v>
      </c>
      <c r="H355" t="s">
        <v>2564</v>
      </c>
      <c r="I355" t="s">
        <v>3194</v>
      </c>
      <c r="J355" t="s">
        <v>64</v>
      </c>
      <c r="K355" t="s">
        <v>2565</v>
      </c>
      <c r="L355" t="s">
        <v>3194</v>
      </c>
      <c r="M355" t="s">
        <v>64</v>
      </c>
    </row>
    <row r="356" spans="1:13" x14ac:dyDescent="0.2">
      <c r="A356" t="s">
        <v>2107</v>
      </c>
      <c r="B356" t="s">
        <v>2562</v>
      </c>
      <c r="C356" t="s">
        <v>3194</v>
      </c>
      <c r="D356" t="s">
        <v>64</v>
      </c>
      <c r="E356" t="s">
        <v>2563</v>
      </c>
      <c r="F356" t="s">
        <v>3194</v>
      </c>
      <c r="G356" t="s">
        <v>64</v>
      </c>
      <c r="H356" t="s">
        <v>2564</v>
      </c>
      <c r="I356" t="s">
        <v>3194</v>
      </c>
      <c r="J356" t="s">
        <v>64</v>
      </c>
      <c r="K356" t="s">
        <v>2565</v>
      </c>
      <c r="L356" t="s">
        <v>3194</v>
      </c>
      <c r="M356" t="s">
        <v>64</v>
      </c>
    </row>
    <row r="357" spans="1:13" x14ac:dyDescent="0.2">
      <c r="A357" t="s">
        <v>2109</v>
      </c>
      <c r="B357" t="s">
        <v>2562</v>
      </c>
      <c r="C357" t="s">
        <v>3194</v>
      </c>
      <c r="D357" t="s">
        <v>64</v>
      </c>
      <c r="E357" t="s">
        <v>2563</v>
      </c>
      <c r="F357" t="s">
        <v>3194</v>
      </c>
      <c r="G357" t="s">
        <v>64</v>
      </c>
      <c r="H357" t="s">
        <v>2564</v>
      </c>
      <c r="I357" t="s">
        <v>3194</v>
      </c>
      <c r="J357" t="s">
        <v>64</v>
      </c>
      <c r="K357" t="s">
        <v>2565</v>
      </c>
      <c r="L357" t="s">
        <v>3194</v>
      </c>
      <c r="M357" t="s">
        <v>64</v>
      </c>
    </row>
    <row r="358" spans="1:13" x14ac:dyDescent="0.2">
      <c r="A358" t="s">
        <v>2112</v>
      </c>
      <c r="B358" t="s">
        <v>2562</v>
      </c>
      <c r="C358" t="s">
        <v>3194</v>
      </c>
      <c r="D358" t="s">
        <v>64</v>
      </c>
      <c r="E358" t="s">
        <v>2563</v>
      </c>
      <c r="F358" t="s">
        <v>3194</v>
      </c>
      <c r="G358" t="s">
        <v>64</v>
      </c>
      <c r="H358" t="s">
        <v>2564</v>
      </c>
      <c r="I358" t="s">
        <v>3194</v>
      </c>
      <c r="J358" t="s">
        <v>64</v>
      </c>
      <c r="K358" t="s">
        <v>2565</v>
      </c>
      <c r="L358" t="s">
        <v>3194</v>
      </c>
      <c r="M358" t="s">
        <v>64</v>
      </c>
    </row>
    <row r="359" spans="1:13" x14ac:dyDescent="0.2">
      <c r="A359" t="s">
        <v>2113</v>
      </c>
      <c r="B359" t="s">
        <v>2562</v>
      </c>
      <c r="C359" t="s">
        <v>3194</v>
      </c>
      <c r="D359" t="s">
        <v>64</v>
      </c>
      <c r="E359" t="s">
        <v>2563</v>
      </c>
      <c r="F359" t="s">
        <v>3194</v>
      </c>
      <c r="G359" t="s">
        <v>64</v>
      </c>
      <c r="H359" t="s">
        <v>2564</v>
      </c>
      <c r="I359" t="s">
        <v>3194</v>
      </c>
      <c r="J359" t="s">
        <v>64</v>
      </c>
      <c r="K359" t="s">
        <v>2565</v>
      </c>
      <c r="L359" t="s">
        <v>3194</v>
      </c>
      <c r="M359" t="s">
        <v>64</v>
      </c>
    </row>
    <row r="360" spans="1:13" x14ac:dyDescent="0.2">
      <c r="A360" t="s">
        <v>2114</v>
      </c>
      <c r="B360" t="s">
        <v>2562</v>
      </c>
      <c r="C360" t="s">
        <v>3194</v>
      </c>
      <c r="D360" t="s">
        <v>64</v>
      </c>
      <c r="E360" t="s">
        <v>2563</v>
      </c>
      <c r="F360" t="s">
        <v>3194</v>
      </c>
      <c r="G360" t="s">
        <v>64</v>
      </c>
      <c r="H360" t="s">
        <v>2564</v>
      </c>
      <c r="I360" t="s">
        <v>3194</v>
      </c>
      <c r="J360" t="s">
        <v>64</v>
      </c>
      <c r="K360" t="s">
        <v>2565</v>
      </c>
      <c r="L360" t="s">
        <v>3194</v>
      </c>
      <c r="M360" t="s">
        <v>64</v>
      </c>
    </row>
    <row r="361" spans="1:13" x14ac:dyDescent="0.2">
      <c r="A361" t="s">
        <v>2115</v>
      </c>
      <c r="B361" t="s">
        <v>2562</v>
      </c>
      <c r="C361" t="s">
        <v>3194</v>
      </c>
      <c r="D361" t="s">
        <v>64</v>
      </c>
      <c r="E361" t="s">
        <v>2563</v>
      </c>
      <c r="F361" t="s">
        <v>3194</v>
      </c>
      <c r="G361" t="s">
        <v>64</v>
      </c>
      <c r="H361" t="s">
        <v>2564</v>
      </c>
      <c r="I361" t="s">
        <v>3194</v>
      </c>
      <c r="J361" t="s">
        <v>64</v>
      </c>
      <c r="K361" t="s">
        <v>2565</v>
      </c>
      <c r="L361" t="s">
        <v>3194</v>
      </c>
      <c r="M361" t="s">
        <v>64</v>
      </c>
    </row>
    <row r="362" spans="1:13" x14ac:dyDescent="0.2">
      <c r="A362" t="s">
        <v>2116</v>
      </c>
      <c r="B362" t="s">
        <v>2562</v>
      </c>
      <c r="C362" t="s">
        <v>3194</v>
      </c>
      <c r="D362" t="s">
        <v>64</v>
      </c>
      <c r="E362" t="s">
        <v>2563</v>
      </c>
      <c r="F362" t="s">
        <v>3194</v>
      </c>
      <c r="G362" t="s">
        <v>64</v>
      </c>
      <c r="H362" t="s">
        <v>2564</v>
      </c>
      <c r="I362" t="s">
        <v>3194</v>
      </c>
      <c r="J362" t="s">
        <v>64</v>
      </c>
      <c r="K362" t="s">
        <v>2565</v>
      </c>
      <c r="L362" t="s">
        <v>3194</v>
      </c>
      <c r="M362" t="s">
        <v>64</v>
      </c>
    </row>
    <row r="363" spans="1:13" x14ac:dyDescent="0.2">
      <c r="A363" t="s">
        <v>2118</v>
      </c>
      <c r="B363" t="s">
        <v>2562</v>
      </c>
      <c r="C363" t="s">
        <v>3194</v>
      </c>
      <c r="D363" t="s">
        <v>64</v>
      </c>
      <c r="E363" t="s">
        <v>2563</v>
      </c>
      <c r="F363" t="s">
        <v>3194</v>
      </c>
      <c r="G363" t="s">
        <v>64</v>
      </c>
      <c r="H363" t="s">
        <v>2564</v>
      </c>
      <c r="I363" t="s">
        <v>3194</v>
      </c>
      <c r="J363" t="s">
        <v>64</v>
      </c>
      <c r="K363" t="s">
        <v>2565</v>
      </c>
      <c r="L363" t="s">
        <v>3194</v>
      </c>
      <c r="M363" t="s">
        <v>64</v>
      </c>
    </row>
    <row r="364" spans="1:13" x14ac:dyDescent="0.2">
      <c r="A364" t="s">
        <v>2119</v>
      </c>
      <c r="B364" t="s">
        <v>2562</v>
      </c>
      <c r="C364" t="s">
        <v>3194</v>
      </c>
      <c r="D364" t="s">
        <v>64</v>
      </c>
      <c r="E364" t="s">
        <v>2563</v>
      </c>
      <c r="F364" t="s">
        <v>3194</v>
      </c>
      <c r="G364" t="s">
        <v>64</v>
      </c>
      <c r="H364" t="s">
        <v>2564</v>
      </c>
      <c r="I364" t="s">
        <v>3194</v>
      </c>
      <c r="J364" t="s">
        <v>64</v>
      </c>
      <c r="K364" t="s">
        <v>2565</v>
      </c>
      <c r="L364" t="s">
        <v>3194</v>
      </c>
      <c r="M364" t="s">
        <v>64</v>
      </c>
    </row>
    <row r="365" spans="1:13" x14ac:dyDescent="0.2">
      <c r="A365" t="s">
        <v>2121</v>
      </c>
      <c r="B365" t="s">
        <v>2562</v>
      </c>
      <c r="C365" t="s">
        <v>3194</v>
      </c>
      <c r="D365" t="s">
        <v>64</v>
      </c>
      <c r="E365" t="s">
        <v>2563</v>
      </c>
      <c r="F365" t="s">
        <v>3194</v>
      </c>
      <c r="G365" t="s">
        <v>64</v>
      </c>
      <c r="H365" t="s">
        <v>2564</v>
      </c>
      <c r="I365" t="s">
        <v>3194</v>
      </c>
      <c r="J365" t="s">
        <v>64</v>
      </c>
      <c r="K365" t="s">
        <v>2565</v>
      </c>
      <c r="L365" t="s">
        <v>3194</v>
      </c>
      <c r="M365" t="s">
        <v>64</v>
      </c>
    </row>
    <row r="366" spans="1:13" x14ac:dyDescent="0.2">
      <c r="A366" t="s">
        <v>2123</v>
      </c>
      <c r="B366" t="s">
        <v>2562</v>
      </c>
      <c r="C366" t="s">
        <v>3194</v>
      </c>
      <c r="D366" t="s">
        <v>64</v>
      </c>
      <c r="E366" t="s">
        <v>2563</v>
      </c>
      <c r="F366" t="s">
        <v>3194</v>
      </c>
      <c r="G366" t="s">
        <v>64</v>
      </c>
      <c r="H366" t="s">
        <v>2564</v>
      </c>
      <c r="I366" t="s">
        <v>3194</v>
      </c>
      <c r="J366" t="s">
        <v>64</v>
      </c>
      <c r="K366" t="s">
        <v>2565</v>
      </c>
      <c r="L366" t="s">
        <v>3194</v>
      </c>
      <c r="M366" t="s">
        <v>64</v>
      </c>
    </row>
    <row r="367" spans="1:13" x14ac:dyDescent="0.2">
      <c r="A367" t="s">
        <v>2125</v>
      </c>
      <c r="B367" t="s">
        <v>2562</v>
      </c>
      <c r="C367" t="s">
        <v>3194</v>
      </c>
      <c r="D367" t="s">
        <v>64</v>
      </c>
      <c r="E367" t="s">
        <v>2563</v>
      </c>
      <c r="F367" t="s">
        <v>3194</v>
      </c>
      <c r="G367" t="s">
        <v>64</v>
      </c>
      <c r="H367" t="s">
        <v>2564</v>
      </c>
      <c r="I367" t="s">
        <v>3194</v>
      </c>
      <c r="J367" t="s">
        <v>64</v>
      </c>
      <c r="K367" t="s">
        <v>2565</v>
      </c>
      <c r="L367" t="s">
        <v>3194</v>
      </c>
      <c r="M367" t="s">
        <v>64</v>
      </c>
    </row>
    <row r="368" spans="1:13" x14ac:dyDescent="0.2">
      <c r="A368" t="s">
        <v>2127</v>
      </c>
      <c r="B368" t="s">
        <v>2562</v>
      </c>
      <c r="C368" t="s">
        <v>3194</v>
      </c>
      <c r="D368" t="s">
        <v>64</v>
      </c>
      <c r="E368" t="s">
        <v>2563</v>
      </c>
      <c r="F368" t="s">
        <v>3194</v>
      </c>
      <c r="G368" t="s">
        <v>64</v>
      </c>
      <c r="H368" t="s">
        <v>2564</v>
      </c>
      <c r="I368" t="s">
        <v>3194</v>
      </c>
      <c r="J368" t="s">
        <v>64</v>
      </c>
      <c r="K368" t="s">
        <v>2565</v>
      </c>
      <c r="L368" t="s">
        <v>3194</v>
      </c>
      <c r="M368" t="s">
        <v>64</v>
      </c>
    </row>
    <row r="369" spans="1:13" x14ac:dyDescent="0.2">
      <c r="A369" t="s">
        <v>2130</v>
      </c>
      <c r="B369" t="s">
        <v>2562</v>
      </c>
      <c r="C369" t="s">
        <v>3194</v>
      </c>
      <c r="D369" t="s">
        <v>64</v>
      </c>
      <c r="E369" t="s">
        <v>2563</v>
      </c>
      <c r="F369" t="s">
        <v>3194</v>
      </c>
      <c r="G369" t="s">
        <v>64</v>
      </c>
      <c r="H369" t="s">
        <v>2564</v>
      </c>
      <c r="I369" t="s">
        <v>3194</v>
      </c>
      <c r="J369" t="s">
        <v>64</v>
      </c>
      <c r="K369" t="s">
        <v>2565</v>
      </c>
      <c r="L369" t="s">
        <v>3194</v>
      </c>
      <c r="M369" t="s">
        <v>64</v>
      </c>
    </row>
    <row r="370" spans="1:13" x14ac:dyDescent="0.2">
      <c r="A370" t="s">
        <v>2131</v>
      </c>
      <c r="B370" t="s">
        <v>2562</v>
      </c>
      <c r="C370" t="s">
        <v>3194</v>
      </c>
      <c r="D370" t="s">
        <v>64</v>
      </c>
      <c r="E370" t="s">
        <v>2563</v>
      </c>
      <c r="F370" t="s">
        <v>3194</v>
      </c>
      <c r="G370" t="s">
        <v>64</v>
      </c>
      <c r="H370" t="s">
        <v>2564</v>
      </c>
      <c r="I370" t="s">
        <v>3194</v>
      </c>
      <c r="J370" t="s">
        <v>64</v>
      </c>
      <c r="K370" t="s">
        <v>2565</v>
      </c>
      <c r="L370" t="s">
        <v>3194</v>
      </c>
      <c r="M370" t="s">
        <v>64</v>
      </c>
    </row>
    <row r="371" spans="1:13" x14ac:dyDescent="0.2">
      <c r="A371" t="s">
        <v>2134</v>
      </c>
      <c r="B371" t="s">
        <v>2562</v>
      </c>
      <c r="C371" t="s">
        <v>3194</v>
      </c>
      <c r="D371" t="s">
        <v>64</v>
      </c>
      <c r="E371" t="s">
        <v>2563</v>
      </c>
      <c r="F371" t="s">
        <v>3194</v>
      </c>
      <c r="G371" t="s">
        <v>64</v>
      </c>
      <c r="H371" t="s">
        <v>2564</v>
      </c>
      <c r="I371" t="s">
        <v>3194</v>
      </c>
      <c r="J371" t="s">
        <v>64</v>
      </c>
      <c r="K371" t="s">
        <v>2565</v>
      </c>
      <c r="L371" t="s">
        <v>3194</v>
      </c>
      <c r="M371" t="s">
        <v>64</v>
      </c>
    </row>
    <row r="372" spans="1:13" x14ac:dyDescent="0.2">
      <c r="A372" t="s">
        <v>2136</v>
      </c>
      <c r="B372" t="s">
        <v>2562</v>
      </c>
      <c r="C372" t="s">
        <v>3194</v>
      </c>
      <c r="D372" t="s">
        <v>64</v>
      </c>
      <c r="E372" t="s">
        <v>2563</v>
      </c>
      <c r="F372" t="s">
        <v>3194</v>
      </c>
      <c r="G372" t="s">
        <v>64</v>
      </c>
      <c r="H372" t="s">
        <v>2564</v>
      </c>
      <c r="I372" t="s">
        <v>3194</v>
      </c>
      <c r="J372" t="s">
        <v>64</v>
      </c>
      <c r="K372" t="s">
        <v>2565</v>
      </c>
      <c r="L372" t="s">
        <v>3194</v>
      </c>
      <c r="M372" t="s">
        <v>64</v>
      </c>
    </row>
    <row r="373" spans="1:13" x14ac:dyDescent="0.2">
      <c r="A373" t="s">
        <v>2137</v>
      </c>
      <c r="B373" t="s">
        <v>2562</v>
      </c>
      <c r="C373" t="s">
        <v>3194</v>
      </c>
      <c r="D373" t="s">
        <v>64</v>
      </c>
      <c r="E373" t="s">
        <v>2563</v>
      </c>
      <c r="F373" t="s">
        <v>3194</v>
      </c>
      <c r="G373" t="s">
        <v>64</v>
      </c>
      <c r="H373" t="s">
        <v>2564</v>
      </c>
      <c r="I373" t="s">
        <v>3194</v>
      </c>
      <c r="J373" t="s">
        <v>64</v>
      </c>
      <c r="K373" t="s">
        <v>2565</v>
      </c>
      <c r="L373" t="s">
        <v>3194</v>
      </c>
      <c r="M373" t="s">
        <v>64</v>
      </c>
    </row>
    <row r="374" spans="1:13" x14ac:dyDescent="0.2">
      <c r="A374" t="s">
        <v>2138</v>
      </c>
      <c r="B374" t="s">
        <v>2562</v>
      </c>
      <c r="C374" t="s">
        <v>3194</v>
      </c>
      <c r="D374" t="s">
        <v>64</v>
      </c>
      <c r="E374" t="s">
        <v>2563</v>
      </c>
      <c r="F374" t="s">
        <v>3194</v>
      </c>
      <c r="G374" t="s">
        <v>64</v>
      </c>
      <c r="H374" t="s">
        <v>2564</v>
      </c>
      <c r="I374" t="s">
        <v>3194</v>
      </c>
      <c r="J374" t="s">
        <v>64</v>
      </c>
      <c r="K374" t="s">
        <v>2565</v>
      </c>
      <c r="L374" t="s">
        <v>3194</v>
      </c>
      <c r="M374" t="s">
        <v>64</v>
      </c>
    </row>
    <row r="375" spans="1:13" x14ac:dyDescent="0.2">
      <c r="A375" t="s">
        <v>2139</v>
      </c>
      <c r="B375" t="s">
        <v>2562</v>
      </c>
      <c r="C375" t="s">
        <v>3194</v>
      </c>
      <c r="D375" t="s">
        <v>64</v>
      </c>
      <c r="E375" t="s">
        <v>2563</v>
      </c>
      <c r="F375" t="s">
        <v>3194</v>
      </c>
      <c r="G375" t="s">
        <v>64</v>
      </c>
      <c r="H375" t="s">
        <v>2564</v>
      </c>
      <c r="I375" t="s">
        <v>3194</v>
      </c>
      <c r="J375" t="s">
        <v>64</v>
      </c>
      <c r="K375" t="s">
        <v>2565</v>
      </c>
      <c r="L375" t="s">
        <v>3194</v>
      </c>
      <c r="M375" t="s">
        <v>64</v>
      </c>
    </row>
    <row r="376" spans="1:13" x14ac:dyDescent="0.2">
      <c r="A376" t="s">
        <v>2142</v>
      </c>
      <c r="B376" t="s">
        <v>2562</v>
      </c>
      <c r="C376" t="s">
        <v>3194</v>
      </c>
      <c r="D376" t="s">
        <v>64</v>
      </c>
      <c r="E376" t="s">
        <v>2563</v>
      </c>
      <c r="F376" t="s">
        <v>3194</v>
      </c>
      <c r="G376" t="s">
        <v>64</v>
      </c>
      <c r="H376" t="s">
        <v>2564</v>
      </c>
      <c r="I376" t="s">
        <v>3194</v>
      </c>
      <c r="J376" t="s">
        <v>64</v>
      </c>
      <c r="K376" t="s">
        <v>2565</v>
      </c>
      <c r="L376" t="s">
        <v>3194</v>
      </c>
      <c r="M376" t="s">
        <v>64</v>
      </c>
    </row>
    <row r="377" spans="1:13" x14ac:dyDescent="0.2">
      <c r="A377" t="s">
        <v>2143</v>
      </c>
      <c r="B377" t="s">
        <v>2562</v>
      </c>
      <c r="C377" t="s">
        <v>3194</v>
      </c>
      <c r="D377" t="s">
        <v>64</v>
      </c>
      <c r="E377" t="s">
        <v>2563</v>
      </c>
      <c r="F377" t="s">
        <v>3194</v>
      </c>
      <c r="G377" t="s">
        <v>64</v>
      </c>
      <c r="H377" t="s">
        <v>2564</v>
      </c>
      <c r="I377" t="s">
        <v>3194</v>
      </c>
      <c r="J377" t="s">
        <v>64</v>
      </c>
      <c r="K377" t="s">
        <v>2565</v>
      </c>
      <c r="L377" t="s">
        <v>3194</v>
      </c>
      <c r="M377" t="s">
        <v>64</v>
      </c>
    </row>
    <row r="378" spans="1:13" x14ac:dyDescent="0.2">
      <c r="A378" t="s">
        <v>2145</v>
      </c>
      <c r="B378" t="s">
        <v>2562</v>
      </c>
      <c r="C378" t="s">
        <v>3194</v>
      </c>
      <c r="D378" t="s">
        <v>64</v>
      </c>
      <c r="E378" t="s">
        <v>2563</v>
      </c>
      <c r="F378" t="s">
        <v>3194</v>
      </c>
      <c r="G378" t="s">
        <v>64</v>
      </c>
      <c r="H378" t="s">
        <v>2564</v>
      </c>
      <c r="I378" t="s">
        <v>3194</v>
      </c>
      <c r="J378" t="s">
        <v>64</v>
      </c>
      <c r="K378" t="s">
        <v>2565</v>
      </c>
      <c r="L378" t="s">
        <v>3194</v>
      </c>
      <c r="M378" t="s">
        <v>64</v>
      </c>
    </row>
    <row r="379" spans="1:13" x14ac:dyDescent="0.2">
      <c r="A379" t="s">
        <v>2147</v>
      </c>
      <c r="B379" t="s">
        <v>2562</v>
      </c>
      <c r="C379" t="s">
        <v>3195</v>
      </c>
      <c r="D379" t="s">
        <v>64</v>
      </c>
      <c r="E379" t="s">
        <v>2563</v>
      </c>
      <c r="F379" t="s">
        <v>3195</v>
      </c>
      <c r="G379" t="s">
        <v>64</v>
      </c>
      <c r="H379" t="s">
        <v>2564</v>
      </c>
      <c r="I379" t="s">
        <v>3195</v>
      </c>
      <c r="J379" t="s">
        <v>64</v>
      </c>
      <c r="K379" t="s">
        <v>2565</v>
      </c>
      <c r="L379" t="s">
        <v>3195</v>
      </c>
      <c r="M379" t="s">
        <v>64</v>
      </c>
    </row>
    <row r="380" spans="1:13" x14ac:dyDescent="0.2">
      <c r="A380" t="s">
        <v>2149</v>
      </c>
      <c r="B380" t="s">
        <v>2562</v>
      </c>
      <c r="C380" t="s">
        <v>3195</v>
      </c>
      <c r="D380" t="s">
        <v>64</v>
      </c>
      <c r="E380" t="s">
        <v>2563</v>
      </c>
      <c r="F380" t="s">
        <v>3195</v>
      </c>
      <c r="G380" t="s">
        <v>64</v>
      </c>
      <c r="H380" t="s">
        <v>2564</v>
      </c>
      <c r="I380" t="s">
        <v>3195</v>
      </c>
      <c r="J380" t="s">
        <v>64</v>
      </c>
      <c r="K380" t="s">
        <v>2565</v>
      </c>
      <c r="L380" t="s">
        <v>3195</v>
      </c>
      <c r="M380" t="s">
        <v>64</v>
      </c>
    </row>
    <row r="381" spans="1:13" x14ac:dyDescent="0.2">
      <c r="A381" t="s">
        <v>2151</v>
      </c>
      <c r="B381" t="s">
        <v>2562</v>
      </c>
      <c r="C381" t="s">
        <v>3195</v>
      </c>
      <c r="D381" t="s">
        <v>64</v>
      </c>
      <c r="E381" t="s">
        <v>2563</v>
      </c>
      <c r="F381" t="s">
        <v>3195</v>
      </c>
      <c r="G381" t="s">
        <v>64</v>
      </c>
      <c r="H381" t="s">
        <v>2564</v>
      </c>
      <c r="I381" t="s">
        <v>3195</v>
      </c>
      <c r="J381" t="s">
        <v>64</v>
      </c>
      <c r="K381" t="s">
        <v>2565</v>
      </c>
      <c r="L381" t="s">
        <v>3195</v>
      </c>
      <c r="M381" t="s">
        <v>64</v>
      </c>
    </row>
    <row r="382" spans="1:13" x14ac:dyDescent="0.2">
      <c r="A382" t="s">
        <v>2152</v>
      </c>
      <c r="B382" t="s">
        <v>2562</v>
      </c>
      <c r="C382" t="s">
        <v>3195</v>
      </c>
      <c r="D382" t="s">
        <v>64</v>
      </c>
      <c r="E382" t="s">
        <v>2563</v>
      </c>
      <c r="F382" t="s">
        <v>3195</v>
      </c>
      <c r="G382" t="s">
        <v>64</v>
      </c>
      <c r="H382" t="s">
        <v>2564</v>
      </c>
      <c r="I382" t="s">
        <v>3195</v>
      </c>
      <c r="J382" t="s">
        <v>64</v>
      </c>
      <c r="K382" t="s">
        <v>2565</v>
      </c>
      <c r="L382" t="s">
        <v>3195</v>
      </c>
      <c r="M382" t="s">
        <v>64</v>
      </c>
    </row>
    <row r="383" spans="1:13" x14ac:dyDescent="0.2">
      <c r="A383" t="s">
        <v>2153</v>
      </c>
      <c r="B383" t="s">
        <v>2562</v>
      </c>
      <c r="C383" t="s">
        <v>3195</v>
      </c>
      <c r="D383" t="s">
        <v>64</v>
      </c>
      <c r="E383" t="s">
        <v>2563</v>
      </c>
      <c r="F383" t="s">
        <v>3195</v>
      </c>
      <c r="G383" t="s">
        <v>64</v>
      </c>
      <c r="H383" t="s">
        <v>2564</v>
      </c>
      <c r="I383" t="s">
        <v>3195</v>
      </c>
      <c r="J383" t="s">
        <v>64</v>
      </c>
      <c r="K383" t="s">
        <v>2565</v>
      </c>
      <c r="L383" t="s">
        <v>3195</v>
      </c>
      <c r="M383" t="s">
        <v>64</v>
      </c>
    </row>
    <row r="384" spans="1:13" x14ac:dyDescent="0.2">
      <c r="A384" t="s">
        <v>2154</v>
      </c>
      <c r="B384" t="s">
        <v>2562</v>
      </c>
      <c r="C384" t="s">
        <v>3195</v>
      </c>
      <c r="D384" t="s">
        <v>64</v>
      </c>
      <c r="E384" t="s">
        <v>2563</v>
      </c>
      <c r="F384" t="s">
        <v>3195</v>
      </c>
      <c r="G384" t="s">
        <v>64</v>
      </c>
      <c r="H384" t="s">
        <v>2564</v>
      </c>
      <c r="I384" t="s">
        <v>3195</v>
      </c>
      <c r="J384" t="s">
        <v>64</v>
      </c>
      <c r="K384" t="s">
        <v>2565</v>
      </c>
      <c r="L384" t="s">
        <v>3195</v>
      </c>
      <c r="M384" t="s">
        <v>64</v>
      </c>
    </row>
    <row r="385" spans="1:13" x14ac:dyDescent="0.2">
      <c r="A385" t="s">
        <v>2155</v>
      </c>
      <c r="B385" t="s">
        <v>2562</v>
      </c>
      <c r="C385" t="s">
        <v>3195</v>
      </c>
      <c r="D385" t="s">
        <v>64</v>
      </c>
      <c r="E385" t="s">
        <v>2563</v>
      </c>
      <c r="F385" t="s">
        <v>3195</v>
      </c>
      <c r="G385" t="s">
        <v>64</v>
      </c>
      <c r="H385" t="s">
        <v>2564</v>
      </c>
      <c r="I385" t="s">
        <v>3195</v>
      </c>
      <c r="J385" t="s">
        <v>64</v>
      </c>
      <c r="K385" t="s">
        <v>2565</v>
      </c>
      <c r="L385" t="s">
        <v>3195</v>
      </c>
      <c r="M385" t="s">
        <v>64</v>
      </c>
    </row>
    <row r="386" spans="1:13" x14ac:dyDescent="0.2">
      <c r="A386" t="s">
        <v>2156</v>
      </c>
      <c r="B386" t="s">
        <v>2562</v>
      </c>
      <c r="C386" t="s">
        <v>3195</v>
      </c>
      <c r="D386" t="s">
        <v>64</v>
      </c>
      <c r="E386" t="s">
        <v>2563</v>
      </c>
      <c r="F386" t="s">
        <v>3195</v>
      </c>
      <c r="G386" t="s">
        <v>64</v>
      </c>
      <c r="H386" t="s">
        <v>2564</v>
      </c>
      <c r="I386" t="s">
        <v>3195</v>
      </c>
      <c r="J386" t="s">
        <v>64</v>
      </c>
      <c r="K386" t="s">
        <v>2565</v>
      </c>
      <c r="L386" t="s">
        <v>3195</v>
      </c>
      <c r="M386" t="s">
        <v>64</v>
      </c>
    </row>
    <row r="387" spans="1:13" x14ac:dyDescent="0.2">
      <c r="A387" t="s">
        <v>2158</v>
      </c>
      <c r="B387" t="s">
        <v>2562</v>
      </c>
      <c r="C387" t="s">
        <v>3195</v>
      </c>
      <c r="D387" t="s">
        <v>64</v>
      </c>
      <c r="E387" t="s">
        <v>2563</v>
      </c>
      <c r="F387" t="s">
        <v>3195</v>
      </c>
      <c r="G387" t="s">
        <v>64</v>
      </c>
      <c r="H387" t="s">
        <v>2564</v>
      </c>
      <c r="I387" t="s">
        <v>3195</v>
      </c>
      <c r="J387" t="s">
        <v>64</v>
      </c>
      <c r="K387" t="s">
        <v>2565</v>
      </c>
      <c r="L387" t="s">
        <v>3195</v>
      </c>
      <c r="M387" t="s">
        <v>64</v>
      </c>
    </row>
    <row r="388" spans="1:13" x14ac:dyDescent="0.2">
      <c r="A388" t="s">
        <v>2160</v>
      </c>
      <c r="B388" t="s">
        <v>2562</v>
      </c>
      <c r="C388" t="s">
        <v>3195</v>
      </c>
      <c r="D388" t="s">
        <v>64</v>
      </c>
      <c r="E388" t="s">
        <v>2563</v>
      </c>
      <c r="F388" t="s">
        <v>3195</v>
      </c>
      <c r="G388" t="s">
        <v>64</v>
      </c>
      <c r="H388" t="s">
        <v>2564</v>
      </c>
      <c r="I388" t="s">
        <v>3195</v>
      </c>
      <c r="J388" t="s">
        <v>64</v>
      </c>
      <c r="K388" t="s">
        <v>2565</v>
      </c>
      <c r="L388" t="s">
        <v>3195</v>
      </c>
      <c r="M388" t="s">
        <v>64</v>
      </c>
    </row>
    <row r="389" spans="1:13" x14ac:dyDescent="0.2">
      <c r="A389" t="s">
        <v>2162</v>
      </c>
      <c r="B389" t="s">
        <v>2562</v>
      </c>
      <c r="C389" t="s">
        <v>3195</v>
      </c>
      <c r="D389" t="s">
        <v>64</v>
      </c>
      <c r="E389" t="s">
        <v>2563</v>
      </c>
      <c r="F389" t="s">
        <v>3195</v>
      </c>
      <c r="G389" t="s">
        <v>64</v>
      </c>
      <c r="H389" t="s">
        <v>2564</v>
      </c>
      <c r="I389" t="s">
        <v>3195</v>
      </c>
      <c r="J389" t="s">
        <v>64</v>
      </c>
      <c r="K389" t="s">
        <v>2565</v>
      </c>
      <c r="L389" t="s">
        <v>3195</v>
      </c>
      <c r="M389" t="s">
        <v>64</v>
      </c>
    </row>
    <row r="390" spans="1:13" x14ac:dyDescent="0.2">
      <c r="A390" t="s">
        <v>2163</v>
      </c>
      <c r="B390" t="s">
        <v>2562</v>
      </c>
      <c r="C390" t="s">
        <v>3195</v>
      </c>
      <c r="D390" t="s">
        <v>64</v>
      </c>
      <c r="E390" t="s">
        <v>2563</v>
      </c>
      <c r="F390" t="s">
        <v>3195</v>
      </c>
      <c r="G390" t="s">
        <v>64</v>
      </c>
      <c r="H390" t="s">
        <v>2564</v>
      </c>
      <c r="I390" t="s">
        <v>3195</v>
      </c>
      <c r="J390" t="s">
        <v>64</v>
      </c>
      <c r="K390" t="s">
        <v>2565</v>
      </c>
      <c r="L390" t="s">
        <v>3195</v>
      </c>
      <c r="M390" t="s">
        <v>64</v>
      </c>
    </row>
    <row r="391" spans="1:13" x14ac:dyDescent="0.2">
      <c r="A391" t="s">
        <v>2164</v>
      </c>
      <c r="B391" t="s">
        <v>2562</v>
      </c>
      <c r="C391" t="s">
        <v>3195</v>
      </c>
      <c r="D391" t="s">
        <v>64</v>
      </c>
      <c r="E391" t="s">
        <v>2563</v>
      </c>
      <c r="F391" t="s">
        <v>3195</v>
      </c>
      <c r="G391" t="s">
        <v>64</v>
      </c>
      <c r="H391" t="s">
        <v>2564</v>
      </c>
      <c r="I391" t="s">
        <v>3195</v>
      </c>
      <c r="J391" t="s">
        <v>64</v>
      </c>
      <c r="K391" t="s">
        <v>2565</v>
      </c>
      <c r="L391" t="s">
        <v>3195</v>
      </c>
      <c r="M391" t="s">
        <v>64</v>
      </c>
    </row>
    <row r="392" spans="1:13" x14ac:dyDescent="0.2">
      <c r="A392" t="s">
        <v>2166</v>
      </c>
      <c r="B392" t="s">
        <v>2562</v>
      </c>
      <c r="C392" t="s">
        <v>3195</v>
      </c>
      <c r="D392" t="s">
        <v>64</v>
      </c>
      <c r="E392" t="s">
        <v>2563</v>
      </c>
      <c r="F392" t="s">
        <v>3195</v>
      </c>
      <c r="G392" t="s">
        <v>64</v>
      </c>
      <c r="H392" t="s">
        <v>2564</v>
      </c>
      <c r="I392" t="s">
        <v>3195</v>
      </c>
      <c r="J392" t="s">
        <v>64</v>
      </c>
      <c r="K392" t="s">
        <v>2565</v>
      </c>
      <c r="L392" t="s">
        <v>3195</v>
      </c>
      <c r="M392" t="s">
        <v>64</v>
      </c>
    </row>
    <row r="393" spans="1:13" x14ac:dyDescent="0.2">
      <c r="A393" t="s">
        <v>2167</v>
      </c>
      <c r="B393" t="s">
        <v>2562</v>
      </c>
      <c r="C393" t="s">
        <v>3195</v>
      </c>
      <c r="D393" t="s">
        <v>64</v>
      </c>
      <c r="E393" t="s">
        <v>2563</v>
      </c>
      <c r="F393" t="s">
        <v>3195</v>
      </c>
      <c r="G393" t="s">
        <v>64</v>
      </c>
      <c r="H393" t="s">
        <v>2564</v>
      </c>
      <c r="I393" t="s">
        <v>3195</v>
      </c>
      <c r="J393" t="s">
        <v>64</v>
      </c>
      <c r="K393" t="s">
        <v>2565</v>
      </c>
      <c r="L393" t="s">
        <v>3195</v>
      </c>
      <c r="M393" t="s">
        <v>64</v>
      </c>
    </row>
    <row r="394" spans="1:13" x14ac:dyDescent="0.2">
      <c r="A394" t="s">
        <v>2169</v>
      </c>
      <c r="B394" t="s">
        <v>2562</v>
      </c>
      <c r="C394" t="s">
        <v>3195</v>
      </c>
      <c r="D394" t="s">
        <v>64</v>
      </c>
      <c r="E394" t="s">
        <v>2563</v>
      </c>
      <c r="F394" t="s">
        <v>3195</v>
      </c>
      <c r="G394" t="s">
        <v>64</v>
      </c>
      <c r="H394" t="s">
        <v>2564</v>
      </c>
      <c r="I394" t="s">
        <v>3195</v>
      </c>
      <c r="J394" t="s">
        <v>64</v>
      </c>
      <c r="K394" t="s">
        <v>2565</v>
      </c>
      <c r="L394" t="s">
        <v>3195</v>
      </c>
      <c r="M394" t="s">
        <v>64</v>
      </c>
    </row>
    <row r="395" spans="1:13" x14ac:dyDescent="0.2">
      <c r="A395" t="s">
        <v>2171</v>
      </c>
      <c r="B395" t="s">
        <v>2562</v>
      </c>
      <c r="C395" t="s">
        <v>3195</v>
      </c>
      <c r="D395" t="s">
        <v>64</v>
      </c>
      <c r="E395" t="s">
        <v>2563</v>
      </c>
      <c r="F395" t="s">
        <v>3195</v>
      </c>
      <c r="G395" t="s">
        <v>64</v>
      </c>
      <c r="H395" t="s">
        <v>2564</v>
      </c>
      <c r="I395" t="s">
        <v>3195</v>
      </c>
      <c r="J395" t="s">
        <v>64</v>
      </c>
      <c r="K395" t="s">
        <v>2565</v>
      </c>
      <c r="L395" t="s">
        <v>3195</v>
      </c>
      <c r="M395" t="s">
        <v>64</v>
      </c>
    </row>
    <row r="396" spans="1:13" x14ac:dyDescent="0.2">
      <c r="A396" t="s">
        <v>2172</v>
      </c>
      <c r="B396" t="s">
        <v>2562</v>
      </c>
      <c r="C396" t="s">
        <v>3195</v>
      </c>
      <c r="D396" t="s">
        <v>64</v>
      </c>
      <c r="E396" t="s">
        <v>2563</v>
      </c>
      <c r="F396" t="s">
        <v>3195</v>
      </c>
      <c r="G396" t="s">
        <v>64</v>
      </c>
      <c r="H396" t="s">
        <v>2564</v>
      </c>
      <c r="I396" t="s">
        <v>3195</v>
      </c>
      <c r="J396" t="s">
        <v>64</v>
      </c>
      <c r="K396" t="s">
        <v>2565</v>
      </c>
      <c r="L396" t="s">
        <v>3195</v>
      </c>
      <c r="M396" t="s">
        <v>64</v>
      </c>
    </row>
    <row r="397" spans="1:13" x14ac:dyDescent="0.2">
      <c r="A397" t="s">
        <v>2175</v>
      </c>
      <c r="B397" t="s">
        <v>2562</v>
      </c>
      <c r="C397" t="s">
        <v>3195</v>
      </c>
      <c r="D397" t="s">
        <v>64</v>
      </c>
      <c r="E397" t="s">
        <v>2563</v>
      </c>
      <c r="F397" t="s">
        <v>3195</v>
      </c>
      <c r="G397" t="s">
        <v>64</v>
      </c>
      <c r="H397" t="s">
        <v>2564</v>
      </c>
      <c r="I397" t="s">
        <v>3195</v>
      </c>
      <c r="J397" t="s">
        <v>64</v>
      </c>
      <c r="K397" t="s">
        <v>2565</v>
      </c>
      <c r="L397" t="s">
        <v>3195</v>
      </c>
      <c r="M397" t="s">
        <v>64</v>
      </c>
    </row>
    <row r="398" spans="1:13" x14ac:dyDescent="0.2">
      <c r="A398" t="s">
        <v>2177</v>
      </c>
      <c r="B398" t="s">
        <v>2562</v>
      </c>
      <c r="C398" t="s">
        <v>3195</v>
      </c>
      <c r="D398" t="s">
        <v>64</v>
      </c>
      <c r="E398" t="s">
        <v>2563</v>
      </c>
      <c r="F398" t="s">
        <v>3195</v>
      </c>
      <c r="G398" t="s">
        <v>64</v>
      </c>
      <c r="H398" t="s">
        <v>2564</v>
      </c>
      <c r="I398" t="s">
        <v>3195</v>
      </c>
      <c r="J398" t="s">
        <v>64</v>
      </c>
      <c r="K398" t="s">
        <v>2565</v>
      </c>
      <c r="L398" t="s">
        <v>3195</v>
      </c>
      <c r="M398" t="s">
        <v>64</v>
      </c>
    </row>
    <row r="399" spans="1:13" x14ac:dyDescent="0.2">
      <c r="A399" t="s">
        <v>2178</v>
      </c>
      <c r="B399" t="s">
        <v>2562</v>
      </c>
      <c r="C399" t="s">
        <v>3195</v>
      </c>
      <c r="D399" t="s">
        <v>64</v>
      </c>
      <c r="E399" t="s">
        <v>2563</v>
      </c>
      <c r="F399" t="s">
        <v>3195</v>
      </c>
      <c r="G399" t="s">
        <v>64</v>
      </c>
      <c r="H399" t="s">
        <v>2564</v>
      </c>
      <c r="I399" t="s">
        <v>3195</v>
      </c>
      <c r="J399" t="s">
        <v>64</v>
      </c>
      <c r="K399" t="s">
        <v>2565</v>
      </c>
      <c r="L399" t="s">
        <v>3195</v>
      </c>
      <c r="M399" t="s">
        <v>64</v>
      </c>
    </row>
    <row r="400" spans="1:13" x14ac:dyDescent="0.2">
      <c r="A400" t="s">
        <v>2179</v>
      </c>
      <c r="B400" t="s">
        <v>2562</v>
      </c>
      <c r="C400" t="s">
        <v>3195</v>
      </c>
      <c r="D400" t="s">
        <v>64</v>
      </c>
      <c r="E400" t="s">
        <v>2563</v>
      </c>
      <c r="F400" t="s">
        <v>3195</v>
      </c>
      <c r="G400" t="s">
        <v>64</v>
      </c>
      <c r="H400" t="s">
        <v>2564</v>
      </c>
      <c r="I400" t="s">
        <v>3195</v>
      </c>
      <c r="J400" t="s">
        <v>64</v>
      </c>
      <c r="K400" t="s">
        <v>2565</v>
      </c>
      <c r="L400" t="s">
        <v>3195</v>
      </c>
      <c r="M400" t="s">
        <v>64</v>
      </c>
    </row>
    <row r="401" spans="1:13" x14ac:dyDescent="0.2">
      <c r="A401" t="s">
        <v>2180</v>
      </c>
      <c r="B401" t="s">
        <v>2562</v>
      </c>
      <c r="C401" t="s">
        <v>3195</v>
      </c>
      <c r="D401" t="s">
        <v>64</v>
      </c>
      <c r="E401" t="s">
        <v>2563</v>
      </c>
      <c r="F401" t="s">
        <v>3195</v>
      </c>
      <c r="G401" t="s">
        <v>64</v>
      </c>
      <c r="H401" t="s">
        <v>2564</v>
      </c>
      <c r="I401" t="s">
        <v>3195</v>
      </c>
      <c r="J401" t="s">
        <v>64</v>
      </c>
      <c r="K401" t="s">
        <v>2565</v>
      </c>
      <c r="L401" t="s">
        <v>3195</v>
      </c>
      <c r="M401" t="s">
        <v>64</v>
      </c>
    </row>
    <row r="402" spans="1:13" x14ac:dyDescent="0.2">
      <c r="A402" t="s">
        <v>2182</v>
      </c>
      <c r="B402" t="s">
        <v>2562</v>
      </c>
      <c r="C402" t="s">
        <v>3195</v>
      </c>
      <c r="D402" t="s">
        <v>64</v>
      </c>
      <c r="E402" t="s">
        <v>2563</v>
      </c>
      <c r="F402" t="s">
        <v>3195</v>
      </c>
      <c r="G402" t="s">
        <v>64</v>
      </c>
      <c r="H402" t="s">
        <v>2564</v>
      </c>
      <c r="I402" t="s">
        <v>3195</v>
      </c>
      <c r="J402" t="s">
        <v>64</v>
      </c>
      <c r="K402" t="s">
        <v>2565</v>
      </c>
      <c r="L402" t="s">
        <v>3195</v>
      </c>
      <c r="M402" t="s">
        <v>64</v>
      </c>
    </row>
    <row r="403" spans="1:13" x14ac:dyDescent="0.2">
      <c r="A403" t="s">
        <v>2183</v>
      </c>
      <c r="B403" t="s">
        <v>2562</v>
      </c>
      <c r="C403" t="s">
        <v>3195</v>
      </c>
      <c r="D403" t="s">
        <v>64</v>
      </c>
      <c r="E403" t="s">
        <v>2563</v>
      </c>
      <c r="F403" t="s">
        <v>3195</v>
      </c>
      <c r="G403" t="s">
        <v>64</v>
      </c>
      <c r="H403" t="s">
        <v>2564</v>
      </c>
      <c r="I403" t="s">
        <v>3195</v>
      </c>
      <c r="J403" t="s">
        <v>64</v>
      </c>
      <c r="K403" t="s">
        <v>2565</v>
      </c>
      <c r="L403" t="s">
        <v>3195</v>
      </c>
      <c r="M403" t="s">
        <v>64</v>
      </c>
    </row>
    <row r="404" spans="1:13" x14ac:dyDescent="0.2">
      <c r="A404" t="s">
        <v>2184</v>
      </c>
      <c r="B404" t="s">
        <v>2562</v>
      </c>
      <c r="C404" t="s">
        <v>3195</v>
      </c>
      <c r="D404" t="s">
        <v>64</v>
      </c>
      <c r="E404" t="s">
        <v>2563</v>
      </c>
      <c r="F404" t="s">
        <v>3195</v>
      </c>
      <c r="G404" t="s">
        <v>64</v>
      </c>
      <c r="H404" t="s">
        <v>2564</v>
      </c>
      <c r="I404" t="s">
        <v>3195</v>
      </c>
      <c r="J404" t="s">
        <v>64</v>
      </c>
      <c r="K404" t="s">
        <v>2565</v>
      </c>
      <c r="L404" t="s">
        <v>3195</v>
      </c>
      <c r="M404" t="s">
        <v>64</v>
      </c>
    </row>
    <row r="405" spans="1:13" x14ac:dyDescent="0.2">
      <c r="A405" t="s">
        <v>2186</v>
      </c>
      <c r="B405" t="s">
        <v>2562</v>
      </c>
      <c r="C405" t="s">
        <v>3195</v>
      </c>
      <c r="D405" t="s">
        <v>64</v>
      </c>
      <c r="E405" t="s">
        <v>2563</v>
      </c>
      <c r="F405" t="s">
        <v>3195</v>
      </c>
      <c r="G405" t="s">
        <v>64</v>
      </c>
      <c r="H405" t="s">
        <v>2564</v>
      </c>
      <c r="I405" t="s">
        <v>3195</v>
      </c>
      <c r="J405" t="s">
        <v>64</v>
      </c>
      <c r="K405" t="s">
        <v>2565</v>
      </c>
      <c r="L405" t="s">
        <v>3195</v>
      </c>
      <c r="M405" t="s">
        <v>64</v>
      </c>
    </row>
    <row r="406" spans="1:13" x14ac:dyDescent="0.2">
      <c r="A406" t="s">
        <v>2188</v>
      </c>
      <c r="B406" t="s">
        <v>2562</v>
      </c>
      <c r="C406" t="s">
        <v>3195</v>
      </c>
      <c r="D406" t="s">
        <v>64</v>
      </c>
      <c r="E406" t="s">
        <v>2563</v>
      </c>
      <c r="F406" t="s">
        <v>3195</v>
      </c>
      <c r="G406" t="s">
        <v>64</v>
      </c>
      <c r="H406" t="s">
        <v>2564</v>
      </c>
      <c r="I406" t="s">
        <v>3195</v>
      </c>
      <c r="J406" t="s">
        <v>64</v>
      </c>
      <c r="K406" t="s">
        <v>2565</v>
      </c>
      <c r="L406" t="s">
        <v>3195</v>
      </c>
      <c r="M406" t="s">
        <v>64</v>
      </c>
    </row>
    <row r="407" spans="1:13" x14ac:dyDescent="0.2">
      <c r="A407" t="s">
        <v>2189</v>
      </c>
      <c r="B407" t="s">
        <v>2562</v>
      </c>
      <c r="C407" t="s">
        <v>3195</v>
      </c>
      <c r="D407" t="s">
        <v>64</v>
      </c>
      <c r="E407" t="s">
        <v>2563</v>
      </c>
      <c r="F407" t="s">
        <v>3195</v>
      </c>
      <c r="G407" t="s">
        <v>64</v>
      </c>
      <c r="H407" t="s">
        <v>2564</v>
      </c>
      <c r="I407" t="s">
        <v>3195</v>
      </c>
      <c r="J407" t="s">
        <v>64</v>
      </c>
      <c r="K407" t="s">
        <v>2565</v>
      </c>
      <c r="L407" t="s">
        <v>3195</v>
      </c>
      <c r="M407" t="s">
        <v>64</v>
      </c>
    </row>
    <row r="408" spans="1:13" x14ac:dyDescent="0.2">
      <c r="A408" t="s">
        <v>2191</v>
      </c>
      <c r="B408" t="s">
        <v>2562</v>
      </c>
      <c r="C408" t="s">
        <v>3195</v>
      </c>
      <c r="D408" t="s">
        <v>64</v>
      </c>
      <c r="E408" t="s">
        <v>2563</v>
      </c>
      <c r="F408" t="s">
        <v>3195</v>
      </c>
      <c r="G408" t="s">
        <v>64</v>
      </c>
      <c r="H408" t="s">
        <v>2564</v>
      </c>
      <c r="I408" t="s">
        <v>3195</v>
      </c>
      <c r="J408" t="s">
        <v>64</v>
      </c>
      <c r="K408" t="s">
        <v>2565</v>
      </c>
      <c r="L408" t="s">
        <v>3195</v>
      </c>
      <c r="M408" t="s">
        <v>64</v>
      </c>
    </row>
    <row r="409" spans="1:13" x14ac:dyDescent="0.2">
      <c r="A409" t="s">
        <v>2193</v>
      </c>
      <c r="B409" t="s">
        <v>2562</v>
      </c>
      <c r="C409" t="s">
        <v>3195</v>
      </c>
      <c r="D409" t="s">
        <v>64</v>
      </c>
      <c r="E409" t="s">
        <v>2563</v>
      </c>
      <c r="F409" t="s">
        <v>3195</v>
      </c>
      <c r="G409" t="s">
        <v>64</v>
      </c>
      <c r="H409" t="s">
        <v>2564</v>
      </c>
      <c r="I409" t="s">
        <v>3195</v>
      </c>
      <c r="J409" t="s">
        <v>64</v>
      </c>
      <c r="K409" t="s">
        <v>2565</v>
      </c>
      <c r="L409" t="s">
        <v>3195</v>
      </c>
      <c r="M409" t="s">
        <v>64</v>
      </c>
    </row>
    <row r="410" spans="1:13" x14ac:dyDescent="0.2">
      <c r="A410" t="s">
        <v>2194</v>
      </c>
      <c r="B410" t="s">
        <v>2562</v>
      </c>
      <c r="C410" t="s">
        <v>3195</v>
      </c>
      <c r="D410" t="s">
        <v>64</v>
      </c>
      <c r="E410" t="s">
        <v>2563</v>
      </c>
      <c r="F410" t="s">
        <v>3195</v>
      </c>
      <c r="G410" t="s">
        <v>64</v>
      </c>
      <c r="H410" t="s">
        <v>2564</v>
      </c>
      <c r="I410" t="s">
        <v>3195</v>
      </c>
      <c r="J410" t="s">
        <v>64</v>
      </c>
      <c r="K410" t="s">
        <v>2565</v>
      </c>
      <c r="L410" t="s">
        <v>3195</v>
      </c>
      <c r="M410" t="s">
        <v>64</v>
      </c>
    </row>
    <row r="411" spans="1:13" x14ac:dyDescent="0.2">
      <c r="A411" t="s">
        <v>2195</v>
      </c>
      <c r="B411" t="s">
        <v>2562</v>
      </c>
      <c r="C411" t="s">
        <v>3195</v>
      </c>
      <c r="D411" t="s">
        <v>64</v>
      </c>
      <c r="E411" t="s">
        <v>2563</v>
      </c>
      <c r="F411" t="s">
        <v>3195</v>
      </c>
      <c r="G411" t="s">
        <v>64</v>
      </c>
      <c r="H411" t="s">
        <v>2564</v>
      </c>
      <c r="I411" t="s">
        <v>3195</v>
      </c>
      <c r="J411" t="s">
        <v>64</v>
      </c>
      <c r="K411" t="s">
        <v>2565</v>
      </c>
      <c r="L411" t="s">
        <v>3195</v>
      </c>
      <c r="M411" t="s">
        <v>64</v>
      </c>
    </row>
    <row r="412" spans="1:13" x14ac:dyDescent="0.2">
      <c r="A412" t="s">
        <v>2197</v>
      </c>
      <c r="B412" t="s">
        <v>2562</v>
      </c>
      <c r="C412" t="s">
        <v>3195</v>
      </c>
      <c r="D412" t="s">
        <v>64</v>
      </c>
      <c r="E412" t="s">
        <v>2563</v>
      </c>
      <c r="F412" t="s">
        <v>3195</v>
      </c>
      <c r="G412" t="s">
        <v>64</v>
      </c>
      <c r="H412" t="s">
        <v>2564</v>
      </c>
      <c r="I412" t="s">
        <v>3195</v>
      </c>
      <c r="J412" t="s">
        <v>64</v>
      </c>
      <c r="K412" t="s">
        <v>2565</v>
      </c>
      <c r="L412" t="s">
        <v>3195</v>
      </c>
      <c r="M412" t="s">
        <v>64</v>
      </c>
    </row>
    <row r="413" spans="1:13" x14ac:dyDescent="0.2">
      <c r="A413" t="s">
        <v>2199</v>
      </c>
      <c r="B413" t="s">
        <v>2562</v>
      </c>
      <c r="C413" t="s">
        <v>3195</v>
      </c>
      <c r="D413" t="s">
        <v>64</v>
      </c>
      <c r="E413" t="s">
        <v>2563</v>
      </c>
      <c r="F413" t="s">
        <v>3195</v>
      </c>
      <c r="G413" t="s">
        <v>64</v>
      </c>
      <c r="H413" t="s">
        <v>2564</v>
      </c>
      <c r="I413" t="s">
        <v>3195</v>
      </c>
      <c r="J413" t="s">
        <v>64</v>
      </c>
      <c r="K413" t="s">
        <v>2565</v>
      </c>
      <c r="L413" t="s">
        <v>3195</v>
      </c>
      <c r="M413" t="s">
        <v>64</v>
      </c>
    </row>
    <row r="414" spans="1:13" x14ac:dyDescent="0.2">
      <c r="A414" t="s">
        <v>2201</v>
      </c>
      <c r="B414" t="s">
        <v>2562</v>
      </c>
      <c r="C414" t="s">
        <v>3195</v>
      </c>
      <c r="D414" t="s">
        <v>64</v>
      </c>
      <c r="E414" t="s">
        <v>2563</v>
      </c>
      <c r="F414" t="s">
        <v>3195</v>
      </c>
      <c r="G414" t="s">
        <v>64</v>
      </c>
      <c r="H414" t="s">
        <v>2564</v>
      </c>
      <c r="I414" t="s">
        <v>3195</v>
      </c>
      <c r="J414" t="s">
        <v>64</v>
      </c>
      <c r="K414" t="s">
        <v>2565</v>
      </c>
      <c r="L414" t="s">
        <v>3195</v>
      </c>
      <c r="M414" t="s">
        <v>64</v>
      </c>
    </row>
    <row r="415" spans="1:13" x14ac:dyDescent="0.2">
      <c r="A415" t="s">
        <v>2203</v>
      </c>
      <c r="B415" t="s">
        <v>2562</v>
      </c>
      <c r="C415" t="s">
        <v>3195</v>
      </c>
      <c r="D415" t="s">
        <v>64</v>
      </c>
      <c r="E415" t="s">
        <v>2563</v>
      </c>
      <c r="F415" t="s">
        <v>3195</v>
      </c>
      <c r="G415" t="s">
        <v>64</v>
      </c>
      <c r="H415" t="s">
        <v>2564</v>
      </c>
      <c r="I415" t="s">
        <v>3195</v>
      </c>
      <c r="J415" t="s">
        <v>64</v>
      </c>
      <c r="K415" t="s">
        <v>2565</v>
      </c>
      <c r="L415" t="s">
        <v>3195</v>
      </c>
      <c r="M415" t="s">
        <v>64</v>
      </c>
    </row>
    <row r="416" spans="1:13" x14ac:dyDescent="0.2">
      <c r="A416" t="s">
        <v>2204</v>
      </c>
      <c r="B416" t="s">
        <v>2562</v>
      </c>
      <c r="C416" t="s">
        <v>3195</v>
      </c>
      <c r="D416" t="s">
        <v>64</v>
      </c>
      <c r="E416" t="s">
        <v>2563</v>
      </c>
      <c r="F416" t="s">
        <v>3195</v>
      </c>
      <c r="G416" t="s">
        <v>64</v>
      </c>
      <c r="H416" t="s">
        <v>2564</v>
      </c>
      <c r="I416" t="s">
        <v>3195</v>
      </c>
      <c r="J416" t="s">
        <v>64</v>
      </c>
      <c r="K416" t="s">
        <v>2565</v>
      </c>
      <c r="L416" t="s">
        <v>3195</v>
      </c>
      <c r="M416" t="s">
        <v>64</v>
      </c>
    </row>
    <row r="417" spans="1:13" x14ac:dyDescent="0.2">
      <c r="A417" t="s">
        <v>2206</v>
      </c>
      <c r="B417" t="s">
        <v>2562</v>
      </c>
      <c r="C417" t="s">
        <v>3195</v>
      </c>
      <c r="D417" t="s">
        <v>64</v>
      </c>
      <c r="E417" t="s">
        <v>2563</v>
      </c>
      <c r="F417" t="s">
        <v>3195</v>
      </c>
      <c r="G417" t="s">
        <v>64</v>
      </c>
      <c r="H417" t="s">
        <v>2564</v>
      </c>
      <c r="I417" t="s">
        <v>3195</v>
      </c>
      <c r="J417" t="s">
        <v>64</v>
      </c>
      <c r="K417" t="s">
        <v>2565</v>
      </c>
      <c r="L417" t="s">
        <v>3195</v>
      </c>
      <c r="M417" t="s">
        <v>64</v>
      </c>
    </row>
    <row r="418" spans="1:13" x14ac:dyDescent="0.2">
      <c r="A418" t="s">
        <v>2208</v>
      </c>
      <c r="B418" t="s">
        <v>2562</v>
      </c>
      <c r="C418" t="s">
        <v>3195</v>
      </c>
      <c r="D418" t="s">
        <v>64</v>
      </c>
      <c r="E418" t="s">
        <v>2563</v>
      </c>
      <c r="F418" t="s">
        <v>3195</v>
      </c>
      <c r="G418" t="s">
        <v>64</v>
      </c>
      <c r="H418" t="s">
        <v>2564</v>
      </c>
      <c r="I418" t="s">
        <v>3195</v>
      </c>
      <c r="J418" t="s">
        <v>64</v>
      </c>
      <c r="K418" t="s">
        <v>2565</v>
      </c>
      <c r="L418" t="s">
        <v>3195</v>
      </c>
      <c r="M418" t="s">
        <v>64</v>
      </c>
    </row>
    <row r="419" spans="1:13" x14ac:dyDescent="0.2">
      <c r="A419" t="s">
        <v>2209</v>
      </c>
      <c r="B419" t="s">
        <v>2562</v>
      </c>
      <c r="C419" t="s">
        <v>3196</v>
      </c>
      <c r="D419" t="s">
        <v>64</v>
      </c>
      <c r="E419" t="s">
        <v>2563</v>
      </c>
      <c r="F419" t="s">
        <v>3196</v>
      </c>
      <c r="G419" t="s">
        <v>64</v>
      </c>
      <c r="H419" t="s">
        <v>2564</v>
      </c>
      <c r="I419" t="s">
        <v>3196</v>
      </c>
      <c r="J419" t="s">
        <v>64</v>
      </c>
      <c r="K419" t="s">
        <v>2565</v>
      </c>
      <c r="L419" t="s">
        <v>3196</v>
      </c>
      <c r="M419" t="s">
        <v>64</v>
      </c>
    </row>
    <row r="420" spans="1:13" x14ac:dyDescent="0.2">
      <c r="A420" t="s">
        <v>2210</v>
      </c>
      <c r="B420" t="s">
        <v>2562</v>
      </c>
      <c r="C420" t="s">
        <v>3196</v>
      </c>
      <c r="D420" t="s">
        <v>64</v>
      </c>
      <c r="E420" t="s">
        <v>2563</v>
      </c>
      <c r="F420" t="s">
        <v>3196</v>
      </c>
      <c r="G420" t="s">
        <v>64</v>
      </c>
      <c r="H420" t="s">
        <v>2564</v>
      </c>
      <c r="I420" t="s">
        <v>3196</v>
      </c>
      <c r="J420" t="s">
        <v>64</v>
      </c>
      <c r="K420" t="s">
        <v>2565</v>
      </c>
      <c r="L420" t="s">
        <v>3196</v>
      </c>
      <c r="M420" t="s">
        <v>64</v>
      </c>
    </row>
    <row r="421" spans="1:13" x14ac:dyDescent="0.2">
      <c r="A421" t="s">
        <v>2212</v>
      </c>
      <c r="B421" t="s">
        <v>2562</v>
      </c>
      <c r="C421" t="s">
        <v>3196</v>
      </c>
      <c r="D421" t="s">
        <v>64</v>
      </c>
      <c r="E421" t="s">
        <v>2563</v>
      </c>
      <c r="F421" t="s">
        <v>3196</v>
      </c>
      <c r="G421" t="s">
        <v>64</v>
      </c>
      <c r="H421" t="s">
        <v>2564</v>
      </c>
      <c r="I421" t="s">
        <v>3196</v>
      </c>
      <c r="J421" t="s">
        <v>64</v>
      </c>
      <c r="K421" t="s">
        <v>2565</v>
      </c>
      <c r="L421" t="s">
        <v>3196</v>
      </c>
      <c r="M421" t="s">
        <v>64</v>
      </c>
    </row>
    <row r="422" spans="1:13" x14ac:dyDescent="0.2">
      <c r="A422" t="s">
        <v>2214</v>
      </c>
      <c r="B422" t="s">
        <v>2562</v>
      </c>
      <c r="C422" t="s">
        <v>3196</v>
      </c>
      <c r="D422" t="s">
        <v>64</v>
      </c>
      <c r="E422" t="s">
        <v>2563</v>
      </c>
      <c r="F422" t="s">
        <v>3196</v>
      </c>
      <c r="G422" t="s">
        <v>64</v>
      </c>
      <c r="H422" t="s">
        <v>2564</v>
      </c>
      <c r="I422" t="s">
        <v>3196</v>
      </c>
      <c r="J422" t="s">
        <v>64</v>
      </c>
      <c r="K422" t="s">
        <v>2565</v>
      </c>
      <c r="L422" t="s">
        <v>3196</v>
      </c>
      <c r="M422" t="s">
        <v>64</v>
      </c>
    </row>
    <row r="423" spans="1:13" x14ac:dyDescent="0.2">
      <c r="A423" t="s">
        <v>2215</v>
      </c>
      <c r="B423" t="s">
        <v>2562</v>
      </c>
      <c r="C423" t="s">
        <v>3196</v>
      </c>
      <c r="D423" t="s">
        <v>64</v>
      </c>
      <c r="E423" t="s">
        <v>2563</v>
      </c>
      <c r="F423" t="s">
        <v>3196</v>
      </c>
      <c r="G423" t="s">
        <v>64</v>
      </c>
      <c r="H423" t="s">
        <v>2564</v>
      </c>
      <c r="I423" t="s">
        <v>3196</v>
      </c>
      <c r="J423" t="s">
        <v>64</v>
      </c>
      <c r="K423" t="s">
        <v>2565</v>
      </c>
      <c r="L423" t="s">
        <v>3196</v>
      </c>
      <c r="M423" t="s">
        <v>64</v>
      </c>
    </row>
    <row r="424" spans="1:13" x14ac:dyDescent="0.2">
      <c r="A424" t="s">
        <v>2217</v>
      </c>
      <c r="B424" t="s">
        <v>2562</v>
      </c>
      <c r="C424" t="s">
        <v>3196</v>
      </c>
      <c r="D424" t="s">
        <v>64</v>
      </c>
      <c r="E424" t="s">
        <v>2563</v>
      </c>
      <c r="F424" t="s">
        <v>3196</v>
      </c>
      <c r="G424" t="s">
        <v>64</v>
      </c>
      <c r="H424" t="s">
        <v>2564</v>
      </c>
      <c r="I424" t="s">
        <v>3196</v>
      </c>
      <c r="J424" t="s">
        <v>64</v>
      </c>
      <c r="K424" t="s">
        <v>2565</v>
      </c>
      <c r="L424" t="s">
        <v>3196</v>
      </c>
      <c r="M424" t="s">
        <v>64</v>
      </c>
    </row>
    <row r="425" spans="1:13" x14ac:dyDescent="0.2">
      <c r="A425" t="s">
        <v>2218</v>
      </c>
      <c r="B425" t="s">
        <v>2562</v>
      </c>
      <c r="C425" t="s">
        <v>3196</v>
      </c>
      <c r="D425" t="s">
        <v>64</v>
      </c>
      <c r="E425" t="s">
        <v>2563</v>
      </c>
      <c r="F425" t="s">
        <v>3196</v>
      </c>
      <c r="G425" t="s">
        <v>64</v>
      </c>
      <c r="H425" t="s">
        <v>2564</v>
      </c>
      <c r="I425" t="s">
        <v>3196</v>
      </c>
      <c r="J425" t="s">
        <v>64</v>
      </c>
      <c r="K425" t="s">
        <v>2565</v>
      </c>
      <c r="L425" t="s">
        <v>3196</v>
      </c>
      <c r="M425" t="s">
        <v>64</v>
      </c>
    </row>
    <row r="426" spans="1:13" x14ac:dyDescent="0.2">
      <c r="A426" t="s">
        <v>2219</v>
      </c>
      <c r="B426" t="s">
        <v>2562</v>
      </c>
      <c r="C426" t="s">
        <v>3196</v>
      </c>
      <c r="D426" t="s">
        <v>64</v>
      </c>
      <c r="E426" t="s">
        <v>2563</v>
      </c>
      <c r="F426" t="s">
        <v>3196</v>
      </c>
      <c r="G426" t="s">
        <v>64</v>
      </c>
      <c r="H426" t="s">
        <v>2564</v>
      </c>
      <c r="I426" t="s">
        <v>3196</v>
      </c>
      <c r="J426" t="s">
        <v>64</v>
      </c>
      <c r="K426" t="s">
        <v>2565</v>
      </c>
      <c r="L426" t="s">
        <v>3196</v>
      </c>
      <c r="M426" t="s">
        <v>64</v>
      </c>
    </row>
    <row r="427" spans="1:13" x14ac:dyDescent="0.2">
      <c r="A427" t="s">
        <v>2221</v>
      </c>
      <c r="B427" t="s">
        <v>2562</v>
      </c>
      <c r="C427" t="s">
        <v>3196</v>
      </c>
      <c r="D427" t="s">
        <v>64</v>
      </c>
      <c r="E427" t="s">
        <v>2563</v>
      </c>
      <c r="F427" t="s">
        <v>3196</v>
      </c>
      <c r="G427" t="s">
        <v>64</v>
      </c>
      <c r="H427" t="s">
        <v>2564</v>
      </c>
      <c r="I427" t="s">
        <v>3196</v>
      </c>
      <c r="J427" t="s">
        <v>64</v>
      </c>
      <c r="K427" t="s">
        <v>2565</v>
      </c>
      <c r="L427" t="s">
        <v>3196</v>
      </c>
      <c r="M427" t="s">
        <v>64</v>
      </c>
    </row>
    <row r="428" spans="1:13" x14ac:dyDescent="0.2">
      <c r="A428" t="s">
        <v>2222</v>
      </c>
      <c r="B428" t="s">
        <v>2562</v>
      </c>
      <c r="C428" t="s">
        <v>3196</v>
      </c>
      <c r="D428" t="s">
        <v>64</v>
      </c>
      <c r="E428" t="s">
        <v>2563</v>
      </c>
      <c r="F428" t="s">
        <v>3196</v>
      </c>
      <c r="G428" t="s">
        <v>64</v>
      </c>
      <c r="H428" t="s">
        <v>2564</v>
      </c>
      <c r="I428" t="s">
        <v>3196</v>
      </c>
      <c r="J428" t="s">
        <v>64</v>
      </c>
      <c r="K428" t="s">
        <v>2565</v>
      </c>
      <c r="L428" t="s">
        <v>3196</v>
      </c>
      <c r="M428" t="s">
        <v>64</v>
      </c>
    </row>
    <row r="429" spans="1:13" x14ac:dyDescent="0.2">
      <c r="A429" t="s">
        <v>2223</v>
      </c>
      <c r="B429" t="s">
        <v>2562</v>
      </c>
      <c r="C429" t="s">
        <v>3196</v>
      </c>
      <c r="D429" t="s">
        <v>64</v>
      </c>
      <c r="E429" t="s">
        <v>2563</v>
      </c>
      <c r="F429" t="s">
        <v>3196</v>
      </c>
      <c r="G429" t="s">
        <v>64</v>
      </c>
      <c r="H429" t="s">
        <v>2564</v>
      </c>
      <c r="I429" t="s">
        <v>3196</v>
      </c>
      <c r="J429" t="s">
        <v>64</v>
      </c>
      <c r="K429" t="s">
        <v>2565</v>
      </c>
      <c r="L429" t="s">
        <v>3196</v>
      </c>
      <c r="M429" t="s">
        <v>64</v>
      </c>
    </row>
    <row r="430" spans="1:13" x14ac:dyDescent="0.2">
      <c r="A430" t="s">
        <v>2225</v>
      </c>
      <c r="B430" t="s">
        <v>2562</v>
      </c>
      <c r="C430" t="s">
        <v>3196</v>
      </c>
      <c r="D430" t="s">
        <v>64</v>
      </c>
      <c r="E430" t="s">
        <v>2563</v>
      </c>
      <c r="F430" t="s">
        <v>3196</v>
      </c>
      <c r="G430" t="s">
        <v>64</v>
      </c>
      <c r="H430" t="s">
        <v>2564</v>
      </c>
      <c r="I430" t="s">
        <v>3196</v>
      </c>
      <c r="J430" t="s">
        <v>64</v>
      </c>
      <c r="K430" t="s">
        <v>2565</v>
      </c>
      <c r="L430" t="s">
        <v>3196</v>
      </c>
      <c r="M430" t="s">
        <v>64</v>
      </c>
    </row>
    <row r="431" spans="1:13" x14ac:dyDescent="0.2">
      <c r="A431" t="s">
        <v>2228</v>
      </c>
      <c r="B431" t="s">
        <v>2562</v>
      </c>
      <c r="C431" t="s">
        <v>3196</v>
      </c>
      <c r="D431" t="s">
        <v>64</v>
      </c>
      <c r="E431" t="s">
        <v>2563</v>
      </c>
      <c r="F431" t="s">
        <v>3196</v>
      </c>
      <c r="G431" t="s">
        <v>64</v>
      </c>
      <c r="H431" t="s">
        <v>2564</v>
      </c>
      <c r="I431" t="s">
        <v>3196</v>
      </c>
      <c r="J431" t="s">
        <v>64</v>
      </c>
      <c r="K431" t="s">
        <v>2565</v>
      </c>
      <c r="L431" t="s">
        <v>3196</v>
      </c>
      <c r="M431" t="s">
        <v>64</v>
      </c>
    </row>
    <row r="432" spans="1:13" x14ac:dyDescent="0.2">
      <c r="A432" t="s">
        <v>2230</v>
      </c>
      <c r="B432" t="s">
        <v>2562</v>
      </c>
      <c r="C432" t="s">
        <v>3196</v>
      </c>
      <c r="D432" t="s">
        <v>64</v>
      </c>
      <c r="E432" t="s">
        <v>2563</v>
      </c>
      <c r="F432" t="s">
        <v>3196</v>
      </c>
      <c r="G432" t="s">
        <v>64</v>
      </c>
      <c r="H432" t="s">
        <v>2564</v>
      </c>
      <c r="I432" t="s">
        <v>3196</v>
      </c>
      <c r="J432" t="s">
        <v>64</v>
      </c>
      <c r="K432" t="s">
        <v>2565</v>
      </c>
      <c r="L432" t="s">
        <v>3196</v>
      </c>
      <c r="M432" t="s">
        <v>64</v>
      </c>
    </row>
    <row r="433" spans="1:13" x14ac:dyDescent="0.2">
      <c r="A433" t="s">
        <v>2231</v>
      </c>
      <c r="B433" t="s">
        <v>2562</v>
      </c>
      <c r="C433" t="s">
        <v>3196</v>
      </c>
      <c r="D433" t="s">
        <v>64</v>
      </c>
      <c r="E433" t="s">
        <v>2563</v>
      </c>
      <c r="F433" t="s">
        <v>3196</v>
      </c>
      <c r="G433" t="s">
        <v>64</v>
      </c>
      <c r="H433" t="s">
        <v>2564</v>
      </c>
      <c r="I433" t="s">
        <v>3196</v>
      </c>
      <c r="J433" t="s">
        <v>64</v>
      </c>
      <c r="K433" t="s">
        <v>2565</v>
      </c>
      <c r="L433" t="s">
        <v>3196</v>
      </c>
      <c r="M433" t="s">
        <v>64</v>
      </c>
    </row>
    <row r="434" spans="1:13" x14ac:dyDescent="0.2">
      <c r="A434" t="s">
        <v>2233</v>
      </c>
      <c r="B434" t="s">
        <v>2562</v>
      </c>
      <c r="C434" t="s">
        <v>3196</v>
      </c>
      <c r="D434" t="s">
        <v>64</v>
      </c>
      <c r="E434" t="s">
        <v>2563</v>
      </c>
      <c r="F434" t="s">
        <v>3196</v>
      </c>
      <c r="G434" t="s">
        <v>64</v>
      </c>
      <c r="H434" t="s">
        <v>2564</v>
      </c>
      <c r="I434" t="s">
        <v>3196</v>
      </c>
      <c r="J434" t="s">
        <v>64</v>
      </c>
      <c r="K434" t="s">
        <v>2565</v>
      </c>
      <c r="L434" t="s">
        <v>3196</v>
      </c>
      <c r="M434" t="s">
        <v>64</v>
      </c>
    </row>
    <row r="435" spans="1:13" x14ac:dyDescent="0.2">
      <c r="A435" t="s">
        <v>2236</v>
      </c>
      <c r="B435" t="s">
        <v>2562</v>
      </c>
      <c r="C435" t="s">
        <v>3196</v>
      </c>
      <c r="D435" t="s">
        <v>64</v>
      </c>
      <c r="E435" t="s">
        <v>2563</v>
      </c>
      <c r="F435" t="s">
        <v>3196</v>
      </c>
      <c r="G435" t="s">
        <v>64</v>
      </c>
      <c r="H435" t="s">
        <v>2564</v>
      </c>
      <c r="I435" t="s">
        <v>3196</v>
      </c>
      <c r="J435" t="s">
        <v>64</v>
      </c>
      <c r="K435" t="s">
        <v>2565</v>
      </c>
      <c r="L435" t="s">
        <v>3196</v>
      </c>
      <c r="M435" t="s">
        <v>64</v>
      </c>
    </row>
    <row r="436" spans="1:13" x14ac:dyDescent="0.2">
      <c r="A436" t="s">
        <v>2237</v>
      </c>
      <c r="B436" t="s">
        <v>2562</v>
      </c>
      <c r="C436" t="s">
        <v>3196</v>
      </c>
      <c r="D436" t="s">
        <v>64</v>
      </c>
      <c r="E436" t="s">
        <v>2563</v>
      </c>
      <c r="F436" t="s">
        <v>3196</v>
      </c>
      <c r="G436" t="s">
        <v>64</v>
      </c>
      <c r="H436" t="s">
        <v>2564</v>
      </c>
      <c r="I436" t="s">
        <v>3196</v>
      </c>
      <c r="J436" t="s">
        <v>64</v>
      </c>
      <c r="K436" t="s">
        <v>2565</v>
      </c>
      <c r="L436" t="s">
        <v>3196</v>
      </c>
      <c r="M436" t="s">
        <v>64</v>
      </c>
    </row>
    <row r="437" spans="1:13" x14ac:dyDescent="0.2">
      <c r="A437" t="s">
        <v>2238</v>
      </c>
      <c r="B437" t="s">
        <v>2562</v>
      </c>
      <c r="C437" t="s">
        <v>3196</v>
      </c>
      <c r="D437" t="s">
        <v>64</v>
      </c>
      <c r="E437" t="s">
        <v>2563</v>
      </c>
      <c r="F437" t="s">
        <v>3196</v>
      </c>
      <c r="G437" t="s">
        <v>64</v>
      </c>
      <c r="H437" t="s">
        <v>2564</v>
      </c>
      <c r="I437" t="s">
        <v>3196</v>
      </c>
      <c r="J437" t="s">
        <v>64</v>
      </c>
      <c r="K437" t="s">
        <v>2565</v>
      </c>
      <c r="L437" t="s">
        <v>3196</v>
      </c>
      <c r="M437" t="s">
        <v>64</v>
      </c>
    </row>
    <row r="438" spans="1:13" x14ac:dyDescent="0.2">
      <c r="A438" t="s">
        <v>2239</v>
      </c>
      <c r="B438" t="s">
        <v>2562</v>
      </c>
      <c r="C438" t="s">
        <v>3196</v>
      </c>
      <c r="D438" t="s">
        <v>64</v>
      </c>
      <c r="E438" t="s">
        <v>2563</v>
      </c>
      <c r="F438" t="s">
        <v>3196</v>
      </c>
      <c r="G438" t="s">
        <v>64</v>
      </c>
      <c r="H438" t="s">
        <v>2564</v>
      </c>
      <c r="I438" t="s">
        <v>3196</v>
      </c>
      <c r="J438" t="s">
        <v>64</v>
      </c>
      <c r="K438" t="s">
        <v>2565</v>
      </c>
      <c r="L438" t="s">
        <v>3196</v>
      </c>
      <c r="M438" t="s">
        <v>64</v>
      </c>
    </row>
    <row r="439" spans="1:13" x14ac:dyDescent="0.2">
      <c r="A439" t="s">
        <v>2241</v>
      </c>
      <c r="B439" t="s">
        <v>2562</v>
      </c>
      <c r="C439" t="s">
        <v>3196</v>
      </c>
      <c r="D439" t="s">
        <v>64</v>
      </c>
      <c r="E439" t="s">
        <v>2563</v>
      </c>
      <c r="F439" t="s">
        <v>3196</v>
      </c>
      <c r="G439" t="s">
        <v>64</v>
      </c>
      <c r="H439" t="s">
        <v>2564</v>
      </c>
      <c r="I439" t="s">
        <v>3196</v>
      </c>
      <c r="J439" t="s">
        <v>64</v>
      </c>
      <c r="K439" t="s">
        <v>2565</v>
      </c>
      <c r="L439" t="s">
        <v>3196</v>
      </c>
      <c r="M439" t="s">
        <v>64</v>
      </c>
    </row>
    <row r="440" spans="1:13" x14ac:dyDescent="0.2">
      <c r="A440" t="s">
        <v>2242</v>
      </c>
      <c r="B440" t="s">
        <v>2562</v>
      </c>
      <c r="C440" t="s">
        <v>3196</v>
      </c>
      <c r="D440" t="s">
        <v>64</v>
      </c>
      <c r="E440" t="s">
        <v>2563</v>
      </c>
      <c r="F440" t="s">
        <v>3196</v>
      </c>
      <c r="G440" t="s">
        <v>64</v>
      </c>
      <c r="H440" t="s">
        <v>2564</v>
      </c>
      <c r="I440" t="s">
        <v>3196</v>
      </c>
      <c r="J440" t="s">
        <v>64</v>
      </c>
      <c r="K440" t="s">
        <v>2565</v>
      </c>
      <c r="L440" t="s">
        <v>3196</v>
      </c>
      <c r="M440" t="s">
        <v>64</v>
      </c>
    </row>
    <row r="441" spans="1:13" x14ac:dyDescent="0.2">
      <c r="A441" t="s">
        <v>2244</v>
      </c>
      <c r="B441" t="s">
        <v>2562</v>
      </c>
      <c r="C441" t="s">
        <v>3196</v>
      </c>
      <c r="D441" t="s">
        <v>64</v>
      </c>
      <c r="E441" t="s">
        <v>2563</v>
      </c>
      <c r="F441" t="s">
        <v>3196</v>
      </c>
      <c r="G441" t="s">
        <v>64</v>
      </c>
      <c r="H441" t="s">
        <v>2564</v>
      </c>
      <c r="I441" t="s">
        <v>3196</v>
      </c>
      <c r="J441" t="s">
        <v>64</v>
      </c>
      <c r="K441" t="s">
        <v>2565</v>
      </c>
      <c r="L441" t="s">
        <v>3196</v>
      </c>
      <c r="M441" t="s">
        <v>64</v>
      </c>
    </row>
    <row r="442" spans="1:13" x14ac:dyDescent="0.2">
      <c r="A442" t="s">
        <v>2245</v>
      </c>
      <c r="B442" t="s">
        <v>2562</v>
      </c>
      <c r="C442" t="s">
        <v>3196</v>
      </c>
      <c r="D442" t="s">
        <v>64</v>
      </c>
      <c r="E442" t="s">
        <v>2563</v>
      </c>
      <c r="F442" t="s">
        <v>3196</v>
      </c>
      <c r="G442" t="s">
        <v>64</v>
      </c>
      <c r="H442" t="s">
        <v>2564</v>
      </c>
      <c r="I442" t="s">
        <v>3196</v>
      </c>
      <c r="J442" t="s">
        <v>64</v>
      </c>
      <c r="K442" t="s">
        <v>2565</v>
      </c>
      <c r="L442" t="s">
        <v>3196</v>
      </c>
      <c r="M442" t="s">
        <v>64</v>
      </c>
    </row>
    <row r="443" spans="1:13" x14ac:dyDescent="0.2">
      <c r="A443" t="s">
        <v>2246</v>
      </c>
      <c r="B443" t="s">
        <v>2562</v>
      </c>
      <c r="C443" t="s">
        <v>3196</v>
      </c>
      <c r="D443" t="s">
        <v>64</v>
      </c>
      <c r="E443" t="s">
        <v>2563</v>
      </c>
      <c r="F443" t="s">
        <v>3196</v>
      </c>
      <c r="G443" t="s">
        <v>64</v>
      </c>
      <c r="H443" t="s">
        <v>2564</v>
      </c>
      <c r="I443" t="s">
        <v>3196</v>
      </c>
      <c r="J443" t="s">
        <v>64</v>
      </c>
      <c r="K443" t="s">
        <v>2565</v>
      </c>
      <c r="L443" t="s">
        <v>3196</v>
      </c>
      <c r="M443" t="s">
        <v>64</v>
      </c>
    </row>
    <row r="444" spans="1:13" x14ac:dyDescent="0.2">
      <c r="A444" t="s">
        <v>2249</v>
      </c>
      <c r="B444" t="s">
        <v>2562</v>
      </c>
      <c r="C444" t="s">
        <v>3196</v>
      </c>
      <c r="D444" t="s">
        <v>64</v>
      </c>
      <c r="E444" t="s">
        <v>2563</v>
      </c>
      <c r="F444" t="s">
        <v>3196</v>
      </c>
      <c r="G444" t="s">
        <v>64</v>
      </c>
      <c r="H444" t="s">
        <v>2564</v>
      </c>
      <c r="I444" t="s">
        <v>3196</v>
      </c>
      <c r="J444" t="s">
        <v>64</v>
      </c>
      <c r="K444" t="s">
        <v>2565</v>
      </c>
      <c r="L444" t="s">
        <v>3196</v>
      </c>
      <c r="M444" t="s">
        <v>64</v>
      </c>
    </row>
    <row r="445" spans="1:13" x14ac:dyDescent="0.2">
      <c r="A445" t="s">
        <v>2251</v>
      </c>
      <c r="B445" t="s">
        <v>2562</v>
      </c>
      <c r="C445" t="s">
        <v>3196</v>
      </c>
      <c r="D445" t="s">
        <v>64</v>
      </c>
      <c r="E445" t="s">
        <v>2563</v>
      </c>
      <c r="F445" t="s">
        <v>3196</v>
      </c>
      <c r="G445" t="s">
        <v>64</v>
      </c>
      <c r="H445" t="s">
        <v>2564</v>
      </c>
      <c r="I445" t="s">
        <v>3196</v>
      </c>
      <c r="J445" t="s">
        <v>64</v>
      </c>
      <c r="K445" t="s">
        <v>2565</v>
      </c>
      <c r="L445" t="s">
        <v>3196</v>
      </c>
      <c r="M445" t="s">
        <v>64</v>
      </c>
    </row>
    <row r="446" spans="1:13" x14ac:dyDescent="0.2">
      <c r="A446" t="s">
        <v>2252</v>
      </c>
      <c r="B446" t="s">
        <v>2562</v>
      </c>
      <c r="C446" t="s">
        <v>3196</v>
      </c>
      <c r="D446" t="s">
        <v>64</v>
      </c>
      <c r="E446" t="s">
        <v>2563</v>
      </c>
      <c r="F446" t="s">
        <v>3196</v>
      </c>
      <c r="G446" t="s">
        <v>64</v>
      </c>
      <c r="H446" t="s">
        <v>2564</v>
      </c>
      <c r="I446" t="s">
        <v>3196</v>
      </c>
      <c r="J446" t="s">
        <v>64</v>
      </c>
      <c r="K446" t="s">
        <v>2565</v>
      </c>
      <c r="L446" t="s">
        <v>3196</v>
      </c>
      <c r="M446" t="s">
        <v>64</v>
      </c>
    </row>
    <row r="447" spans="1:13" x14ac:dyDescent="0.2">
      <c r="A447" t="s">
        <v>2253</v>
      </c>
      <c r="B447" t="s">
        <v>2562</v>
      </c>
      <c r="C447" t="s">
        <v>3196</v>
      </c>
      <c r="D447" t="s">
        <v>64</v>
      </c>
      <c r="E447" t="s">
        <v>2563</v>
      </c>
      <c r="F447" t="s">
        <v>3196</v>
      </c>
      <c r="G447" t="s">
        <v>64</v>
      </c>
      <c r="H447" t="s">
        <v>2564</v>
      </c>
      <c r="I447" t="s">
        <v>3196</v>
      </c>
      <c r="J447" t="s">
        <v>64</v>
      </c>
      <c r="K447" t="s">
        <v>2565</v>
      </c>
      <c r="L447" t="s">
        <v>3196</v>
      </c>
      <c r="M447" t="s">
        <v>64</v>
      </c>
    </row>
    <row r="448" spans="1:13" x14ac:dyDescent="0.2">
      <c r="A448" t="s">
        <v>2255</v>
      </c>
      <c r="B448" t="s">
        <v>2562</v>
      </c>
      <c r="C448" t="s">
        <v>3196</v>
      </c>
      <c r="D448" t="s">
        <v>64</v>
      </c>
      <c r="E448" t="s">
        <v>2563</v>
      </c>
      <c r="F448" t="s">
        <v>3196</v>
      </c>
      <c r="G448" t="s">
        <v>64</v>
      </c>
      <c r="H448" t="s">
        <v>2564</v>
      </c>
      <c r="I448" t="s">
        <v>3196</v>
      </c>
      <c r="J448" t="s">
        <v>64</v>
      </c>
      <c r="K448" t="s">
        <v>2565</v>
      </c>
      <c r="L448" t="s">
        <v>3196</v>
      </c>
      <c r="M448" t="s">
        <v>64</v>
      </c>
    </row>
    <row r="449" spans="1:13" x14ac:dyDescent="0.2">
      <c r="A449" t="s">
        <v>2257</v>
      </c>
      <c r="B449" t="s">
        <v>2562</v>
      </c>
      <c r="C449" t="s">
        <v>3196</v>
      </c>
      <c r="D449" t="s">
        <v>64</v>
      </c>
      <c r="E449" t="s">
        <v>2563</v>
      </c>
      <c r="F449" t="s">
        <v>3196</v>
      </c>
      <c r="G449" t="s">
        <v>64</v>
      </c>
      <c r="H449" t="s">
        <v>2564</v>
      </c>
      <c r="I449" t="s">
        <v>3196</v>
      </c>
      <c r="J449" t="s">
        <v>64</v>
      </c>
      <c r="K449" t="s">
        <v>2565</v>
      </c>
      <c r="L449" t="s">
        <v>3196</v>
      </c>
      <c r="M449" t="s">
        <v>64</v>
      </c>
    </row>
    <row r="450" spans="1:13" x14ac:dyDescent="0.2">
      <c r="A450" t="s">
        <v>2259</v>
      </c>
      <c r="B450" t="s">
        <v>2562</v>
      </c>
      <c r="C450" t="s">
        <v>3196</v>
      </c>
      <c r="D450" t="s">
        <v>64</v>
      </c>
      <c r="E450" t="s">
        <v>2563</v>
      </c>
      <c r="F450" t="s">
        <v>3196</v>
      </c>
      <c r="G450" t="s">
        <v>64</v>
      </c>
      <c r="H450" t="s">
        <v>2564</v>
      </c>
      <c r="I450" t="s">
        <v>3196</v>
      </c>
      <c r="J450" t="s">
        <v>64</v>
      </c>
      <c r="K450" t="s">
        <v>2565</v>
      </c>
      <c r="L450" t="s">
        <v>3196</v>
      </c>
      <c r="M450" t="s">
        <v>64</v>
      </c>
    </row>
    <row r="451" spans="1:13" x14ac:dyDescent="0.2">
      <c r="A451" t="s">
        <v>2260</v>
      </c>
      <c r="B451" t="s">
        <v>2562</v>
      </c>
      <c r="C451" t="s">
        <v>3196</v>
      </c>
      <c r="D451" t="s">
        <v>64</v>
      </c>
      <c r="E451" t="s">
        <v>2563</v>
      </c>
      <c r="F451" t="s">
        <v>3196</v>
      </c>
      <c r="G451" t="s">
        <v>64</v>
      </c>
      <c r="H451" t="s">
        <v>2564</v>
      </c>
      <c r="I451" t="s">
        <v>3196</v>
      </c>
      <c r="J451" t="s">
        <v>64</v>
      </c>
      <c r="K451" t="s">
        <v>2565</v>
      </c>
      <c r="L451" t="s">
        <v>3196</v>
      </c>
      <c r="M451" t="s">
        <v>64</v>
      </c>
    </row>
    <row r="452" spans="1:13" x14ac:dyDescent="0.2">
      <c r="A452" t="s">
        <v>2261</v>
      </c>
      <c r="B452" t="s">
        <v>2562</v>
      </c>
      <c r="C452" t="s">
        <v>3196</v>
      </c>
      <c r="D452" t="s">
        <v>64</v>
      </c>
      <c r="E452" t="s">
        <v>2563</v>
      </c>
      <c r="F452" t="s">
        <v>3196</v>
      </c>
      <c r="G452" t="s">
        <v>64</v>
      </c>
      <c r="H452" t="s">
        <v>2564</v>
      </c>
      <c r="I452" t="s">
        <v>3196</v>
      </c>
      <c r="J452" t="s">
        <v>64</v>
      </c>
      <c r="K452" t="s">
        <v>2565</v>
      </c>
      <c r="L452" t="s">
        <v>3196</v>
      </c>
      <c r="M452" t="s">
        <v>64</v>
      </c>
    </row>
    <row r="453" spans="1:13" x14ac:dyDescent="0.2">
      <c r="A453" t="s">
        <v>2262</v>
      </c>
      <c r="B453" t="s">
        <v>2562</v>
      </c>
      <c r="C453" t="s">
        <v>3196</v>
      </c>
      <c r="D453" t="s">
        <v>64</v>
      </c>
      <c r="E453" t="s">
        <v>2563</v>
      </c>
      <c r="F453" t="s">
        <v>3196</v>
      </c>
      <c r="G453" t="s">
        <v>64</v>
      </c>
      <c r="H453" t="s">
        <v>2564</v>
      </c>
      <c r="I453" t="s">
        <v>3196</v>
      </c>
      <c r="J453" t="s">
        <v>64</v>
      </c>
      <c r="K453" t="s">
        <v>2565</v>
      </c>
      <c r="L453" t="s">
        <v>3196</v>
      </c>
      <c r="M453" t="s">
        <v>64</v>
      </c>
    </row>
    <row r="454" spans="1:13" x14ac:dyDescent="0.2">
      <c r="A454" t="s">
        <v>2265</v>
      </c>
      <c r="B454" t="s">
        <v>2562</v>
      </c>
      <c r="C454" t="s">
        <v>3196</v>
      </c>
      <c r="D454" t="s">
        <v>64</v>
      </c>
      <c r="E454" t="s">
        <v>2563</v>
      </c>
      <c r="F454" t="s">
        <v>3196</v>
      </c>
      <c r="G454" t="s">
        <v>64</v>
      </c>
      <c r="H454" t="s">
        <v>2564</v>
      </c>
      <c r="I454" t="s">
        <v>3196</v>
      </c>
      <c r="J454" t="s">
        <v>64</v>
      </c>
      <c r="K454" t="s">
        <v>2565</v>
      </c>
      <c r="L454" t="s">
        <v>3196</v>
      </c>
      <c r="M454" t="s">
        <v>64</v>
      </c>
    </row>
    <row r="455" spans="1:13" x14ac:dyDescent="0.2">
      <c r="A455" t="s">
        <v>2267</v>
      </c>
      <c r="B455" t="s">
        <v>2562</v>
      </c>
      <c r="C455" t="s">
        <v>3196</v>
      </c>
      <c r="D455" t="s">
        <v>64</v>
      </c>
      <c r="E455" t="s">
        <v>2563</v>
      </c>
      <c r="F455" t="s">
        <v>3196</v>
      </c>
      <c r="G455" t="s">
        <v>64</v>
      </c>
      <c r="H455" t="s">
        <v>2564</v>
      </c>
      <c r="I455" t="s">
        <v>3196</v>
      </c>
      <c r="J455" t="s">
        <v>64</v>
      </c>
      <c r="K455" t="s">
        <v>2565</v>
      </c>
      <c r="L455" t="s">
        <v>3196</v>
      </c>
      <c r="M455" t="s">
        <v>64</v>
      </c>
    </row>
    <row r="456" spans="1:13" x14ac:dyDescent="0.2">
      <c r="A456" t="s">
        <v>2268</v>
      </c>
      <c r="B456" t="s">
        <v>2562</v>
      </c>
      <c r="C456" t="s">
        <v>3196</v>
      </c>
      <c r="D456" t="s">
        <v>64</v>
      </c>
      <c r="E456" t="s">
        <v>2563</v>
      </c>
      <c r="F456" t="s">
        <v>3196</v>
      </c>
      <c r="G456" t="s">
        <v>64</v>
      </c>
      <c r="H456" t="s">
        <v>2564</v>
      </c>
      <c r="I456" t="s">
        <v>3196</v>
      </c>
      <c r="J456" t="s">
        <v>64</v>
      </c>
      <c r="K456" t="s">
        <v>2565</v>
      </c>
      <c r="L456" t="s">
        <v>3196</v>
      </c>
      <c r="M456" t="s">
        <v>64</v>
      </c>
    </row>
    <row r="457" spans="1:13" x14ac:dyDescent="0.2">
      <c r="A457" t="s">
        <v>2269</v>
      </c>
      <c r="B457" t="s">
        <v>2562</v>
      </c>
      <c r="C457" t="s">
        <v>3196</v>
      </c>
      <c r="D457" t="s">
        <v>64</v>
      </c>
      <c r="E457" t="s">
        <v>2563</v>
      </c>
      <c r="F457" t="s">
        <v>3196</v>
      </c>
      <c r="G457" t="s">
        <v>64</v>
      </c>
      <c r="H457" t="s">
        <v>2564</v>
      </c>
      <c r="I457" t="s">
        <v>3196</v>
      </c>
      <c r="J457" t="s">
        <v>64</v>
      </c>
      <c r="K457" t="s">
        <v>2565</v>
      </c>
      <c r="L457" t="s">
        <v>3196</v>
      </c>
      <c r="M457" t="s">
        <v>64</v>
      </c>
    </row>
    <row r="458" spans="1:13" x14ac:dyDescent="0.2">
      <c r="A458" t="s">
        <v>2271</v>
      </c>
      <c r="B458" t="s">
        <v>2566</v>
      </c>
      <c r="C458" t="s">
        <v>3197</v>
      </c>
      <c r="D458" t="s">
        <v>64</v>
      </c>
      <c r="E458" t="s">
        <v>2567</v>
      </c>
      <c r="F458" t="s">
        <v>3197</v>
      </c>
      <c r="G458" t="s">
        <v>64</v>
      </c>
      <c r="H458" t="s">
        <v>2568</v>
      </c>
      <c r="I458" t="s">
        <v>3197</v>
      </c>
      <c r="J458" t="s">
        <v>64</v>
      </c>
      <c r="K458" t="s">
        <v>2569</v>
      </c>
      <c r="L458" t="s">
        <v>3197</v>
      </c>
      <c r="M458" t="s">
        <v>64</v>
      </c>
    </row>
    <row r="459" spans="1:13" x14ac:dyDescent="0.2">
      <c r="A459" t="s">
        <v>2273</v>
      </c>
      <c r="B459" t="s">
        <v>2566</v>
      </c>
      <c r="C459" t="s">
        <v>3197</v>
      </c>
      <c r="D459" t="s">
        <v>64</v>
      </c>
      <c r="E459" t="s">
        <v>2567</v>
      </c>
      <c r="F459" t="s">
        <v>3197</v>
      </c>
      <c r="G459" t="s">
        <v>64</v>
      </c>
      <c r="H459" t="s">
        <v>2568</v>
      </c>
      <c r="I459" t="s">
        <v>3197</v>
      </c>
      <c r="J459" t="s">
        <v>64</v>
      </c>
      <c r="K459" t="s">
        <v>2569</v>
      </c>
      <c r="L459" t="s">
        <v>3197</v>
      </c>
      <c r="M459" t="s">
        <v>64</v>
      </c>
    </row>
    <row r="460" spans="1:13" x14ac:dyDescent="0.2">
      <c r="A460" t="s">
        <v>2274</v>
      </c>
      <c r="B460" t="s">
        <v>2566</v>
      </c>
      <c r="C460" t="s">
        <v>3197</v>
      </c>
      <c r="D460" t="s">
        <v>64</v>
      </c>
      <c r="E460" t="s">
        <v>2567</v>
      </c>
      <c r="F460" t="s">
        <v>3197</v>
      </c>
      <c r="G460" t="s">
        <v>64</v>
      </c>
      <c r="H460" t="s">
        <v>2568</v>
      </c>
      <c r="I460" t="s">
        <v>3197</v>
      </c>
      <c r="J460" t="s">
        <v>64</v>
      </c>
      <c r="K460" t="s">
        <v>2569</v>
      </c>
      <c r="L460" t="s">
        <v>3197</v>
      </c>
      <c r="M460" t="s">
        <v>64</v>
      </c>
    </row>
    <row r="461" spans="1:13" x14ac:dyDescent="0.2">
      <c r="A461" t="s">
        <v>2275</v>
      </c>
      <c r="B461" t="s">
        <v>2566</v>
      </c>
      <c r="C461" t="s">
        <v>3197</v>
      </c>
      <c r="D461" t="s">
        <v>64</v>
      </c>
      <c r="E461" t="s">
        <v>2567</v>
      </c>
      <c r="F461" t="s">
        <v>3197</v>
      </c>
      <c r="G461" t="s">
        <v>64</v>
      </c>
      <c r="H461" t="s">
        <v>2568</v>
      </c>
      <c r="I461" t="s">
        <v>3197</v>
      </c>
      <c r="J461" t="s">
        <v>64</v>
      </c>
      <c r="K461" t="s">
        <v>2569</v>
      </c>
      <c r="L461" t="s">
        <v>3197</v>
      </c>
      <c r="M461" t="s">
        <v>64</v>
      </c>
    </row>
    <row r="462" spans="1:13" x14ac:dyDescent="0.2">
      <c r="A462" t="s">
        <v>2277</v>
      </c>
      <c r="B462" t="s">
        <v>2566</v>
      </c>
      <c r="C462" t="s">
        <v>3197</v>
      </c>
      <c r="D462" t="s">
        <v>64</v>
      </c>
      <c r="E462" t="s">
        <v>2567</v>
      </c>
      <c r="F462" t="s">
        <v>3197</v>
      </c>
      <c r="G462" t="s">
        <v>64</v>
      </c>
      <c r="H462" t="s">
        <v>2568</v>
      </c>
      <c r="I462" t="s">
        <v>3197</v>
      </c>
      <c r="J462" t="s">
        <v>64</v>
      </c>
      <c r="K462" t="s">
        <v>2569</v>
      </c>
      <c r="L462" t="s">
        <v>3197</v>
      </c>
      <c r="M462" t="s">
        <v>64</v>
      </c>
    </row>
    <row r="463" spans="1:13" x14ac:dyDescent="0.2">
      <c r="A463" t="s">
        <v>2279</v>
      </c>
      <c r="B463" t="s">
        <v>2566</v>
      </c>
      <c r="C463" t="s">
        <v>3197</v>
      </c>
      <c r="D463" t="s">
        <v>64</v>
      </c>
      <c r="E463" t="s">
        <v>2567</v>
      </c>
      <c r="F463" t="s">
        <v>3197</v>
      </c>
      <c r="G463" t="s">
        <v>64</v>
      </c>
      <c r="H463" t="s">
        <v>2568</v>
      </c>
      <c r="I463" t="s">
        <v>3197</v>
      </c>
      <c r="J463" t="s">
        <v>64</v>
      </c>
      <c r="K463" t="s">
        <v>2569</v>
      </c>
      <c r="L463" t="s">
        <v>3197</v>
      </c>
      <c r="M463" t="s">
        <v>64</v>
      </c>
    </row>
    <row r="464" spans="1:13" x14ac:dyDescent="0.2">
      <c r="A464" t="s">
        <v>2280</v>
      </c>
      <c r="B464" t="s">
        <v>2566</v>
      </c>
      <c r="C464" t="s">
        <v>3197</v>
      </c>
      <c r="D464" t="s">
        <v>64</v>
      </c>
      <c r="E464" t="s">
        <v>2567</v>
      </c>
      <c r="F464" t="s">
        <v>3197</v>
      </c>
      <c r="G464" t="s">
        <v>64</v>
      </c>
      <c r="H464" t="s">
        <v>2568</v>
      </c>
      <c r="I464" t="s">
        <v>3197</v>
      </c>
      <c r="J464" t="s">
        <v>64</v>
      </c>
      <c r="K464" t="s">
        <v>2569</v>
      </c>
      <c r="L464" t="s">
        <v>3197</v>
      </c>
      <c r="M464" t="s">
        <v>64</v>
      </c>
    </row>
    <row r="465" spans="1:13" x14ac:dyDescent="0.2">
      <c r="A465" t="s">
        <v>2281</v>
      </c>
      <c r="B465" t="s">
        <v>2566</v>
      </c>
      <c r="C465" t="s">
        <v>3197</v>
      </c>
      <c r="D465" t="s">
        <v>64</v>
      </c>
      <c r="E465" t="s">
        <v>2567</v>
      </c>
      <c r="F465" t="s">
        <v>3197</v>
      </c>
      <c r="G465" t="s">
        <v>64</v>
      </c>
      <c r="H465" t="s">
        <v>2568</v>
      </c>
      <c r="I465" t="s">
        <v>3197</v>
      </c>
      <c r="J465" t="s">
        <v>64</v>
      </c>
      <c r="K465" t="s">
        <v>2569</v>
      </c>
      <c r="L465" t="s">
        <v>3197</v>
      </c>
      <c r="M465" t="s">
        <v>64</v>
      </c>
    </row>
    <row r="466" spans="1:13" x14ac:dyDescent="0.2">
      <c r="A466" t="s">
        <v>2282</v>
      </c>
      <c r="B466" t="s">
        <v>2566</v>
      </c>
      <c r="C466" t="s">
        <v>3197</v>
      </c>
      <c r="D466" t="s">
        <v>64</v>
      </c>
      <c r="E466" t="s">
        <v>2567</v>
      </c>
      <c r="F466" t="s">
        <v>3197</v>
      </c>
      <c r="G466" t="s">
        <v>64</v>
      </c>
      <c r="H466" t="s">
        <v>2568</v>
      </c>
      <c r="I466" t="s">
        <v>3197</v>
      </c>
      <c r="J466" t="s">
        <v>64</v>
      </c>
      <c r="K466" t="s">
        <v>2569</v>
      </c>
      <c r="L466" t="s">
        <v>3197</v>
      </c>
      <c r="M466" t="s">
        <v>64</v>
      </c>
    </row>
    <row r="467" spans="1:13" x14ac:dyDescent="0.2">
      <c r="A467" t="s">
        <v>2284</v>
      </c>
      <c r="B467" t="s">
        <v>2566</v>
      </c>
      <c r="C467" t="s">
        <v>3197</v>
      </c>
      <c r="D467" t="s">
        <v>64</v>
      </c>
      <c r="E467" t="s">
        <v>2567</v>
      </c>
      <c r="F467" t="s">
        <v>3197</v>
      </c>
      <c r="G467" t="s">
        <v>64</v>
      </c>
      <c r="H467" t="s">
        <v>2568</v>
      </c>
      <c r="I467" t="s">
        <v>3197</v>
      </c>
      <c r="J467" t="s">
        <v>64</v>
      </c>
      <c r="K467" t="s">
        <v>2569</v>
      </c>
      <c r="L467" t="s">
        <v>3197</v>
      </c>
      <c r="M467" t="s">
        <v>64</v>
      </c>
    </row>
    <row r="468" spans="1:13" x14ac:dyDescent="0.2">
      <c r="A468" t="s">
        <v>2286</v>
      </c>
      <c r="B468" t="s">
        <v>2566</v>
      </c>
      <c r="C468" t="s">
        <v>3197</v>
      </c>
      <c r="D468" t="s">
        <v>64</v>
      </c>
      <c r="E468" t="s">
        <v>2567</v>
      </c>
      <c r="F468" t="s">
        <v>3197</v>
      </c>
      <c r="G468" t="s">
        <v>64</v>
      </c>
      <c r="H468" t="s">
        <v>2568</v>
      </c>
      <c r="I468" t="s">
        <v>3197</v>
      </c>
      <c r="J468" t="s">
        <v>64</v>
      </c>
      <c r="K468" t="s">
        <v>2569</v>
      </c>
      <c r="L468" t="s">
        <v>3197</v>
      </c>
      <c r="M468" t="s">
        <v>64</v>
      </c>
    </row>
    <row r="469" spans="1:13" x14ac:dyDescent="0.2">
      <c r="A469" t="s">
        <v>2287</v>
      </c>
      <c r="B469" t="s">
        <v>2566</v>
      </c>
      <c r="C469" t="s">
        <v>3197</v>
      </c>
      <c r="D469" t="s">
        <v>64</v>
      </c>
      <c r="E469" t="s">
        <v>2567</v>
      </c>
      <c r="F469" t="s">
        <v>3197</v>
      </c>
      <c r="G469" t="s">
        <v>64</v>
      </c>
      <c r="H469" t="s">
        <v>2568</v>
      </c>
      <c r="I469" t="s">
        <v>3197</v>
      </c>
      <c r="J469" t="s">
        <v>64</v>
      </c>
      <c r="K469" t="s">
        <v>2569</v>
      </c>
      <c r="L469" t="s">
        <v>3197</v>
      </c>
      <c r="M469" t="s">
        <v>64</v>
      </c>
    </row>
    <row r="470" spans="1:13" x14ac:dyDescent="0.2">
      <c r="A470" t="s">
        <v>2288</v>
      </c>
      <c r="B470" t="s">
        <v>2566</v>
      </c>
      <c r="C470" t="s">
        <v>3197</v>
      </c>
      <c r="D470" t="s">
        <v>64</v>
      </c>
      <c r="E470" t="s">
        <v>2567</v>
      </c>
      <c r="F470" t="s">
        <v>3197</v>
      </c>
      <c r="G470" t="s">
        <v>64</v>
      </c>
      <c r="H470" t="s">
        <v>2568</v>
      </c>
      <c r="I470" t="s">
        <v>3197</v>
      </c>
      <c r="J470" t="s">
        <v>64</v>
      </c>
      <c r="K470" t="s">
        <v>2569</v>
      </c>
      <c r="L470" t="s">
        <v>3197</v>
      </c>
      <c r="M470" t="s">
        <v>64</v>
      </c>
    </row>
    <row r="471" spans="1:13" x14ac:dyDescent="0.2">
      <c r="A471" t="s">
        <v>2289</v>
      </c>
      <c r="B471" t="s">
        <v>2566</v>
      </c>
      <c r="C471" t="s">
        <v>3197</v>
      </c>
      <c r="D471" t="s">
        <v>64</v>
      </c>
      <c r="E471" t="s">
        <v>2567</v>
      </c>
      <c r="F471" t="s">
        <v>3197</v>
      </c>
      <c r="G471" t="s">
        <v>64</v>
      </c>
      <c r="H471" t="s">
        <v>2568</v>
      </c>
      <c r="I471" t="s">
        <v>3197</v>
      </c>
      <c r="J471" t="s">
        <v>64</v>
      </c>
      <c r="K471" t="s">
        <v>2569</v>
      </c>
      <c r="L471" t="s">
        <v>3197</v>
      </c>
      <c r="M471" t="s">
        <v>64</v>
      </c>
    </row>
    <row r="472" spans="1:13" x14ac:dyDescent="0.2">
      <c r="A472" t="s">
        <v>2290</v>
      </c>
      <c r="B472" t="s">
        <v>2566</v>
      </c>
      <c r="C472" t="s">
        <v>3197</v>
      </c>
      <c r="D472" t="s">
        <v>64</v>
      </c>
      <c r="E472" t="s">
        <v>2567</v>
      </c>
      <c r="F472" t="s">
        <v>3197</v>
      </c>
      <c r="G472" t="s">
        <v>64</v>
      </c>
      <c r="H472" t="s">
        <v>2568</v>
      </c>
      <c r="I472" t="s">
        <v>3197</v>
      </c>
      <c r="J472" t="s">
        <v>64</v>
      </c>
      <c r="K472" t="s">
        <v>2569</v>
      </c>
      <c r="L472" t="s">
        <v>3197</v>
      </c>
      <c r="M472" t="s">
        <v>64</v>
      </c>
    </row>
    <row r="473" spans="1:13" x14ac:dyDescent="0.2">
      <c r="A473" t="s">
        <v>2292</v>
      </c>
      <c r="B473" t="s">
        <v>2566</v>
      </c>
      <c r="C473" t="s">
        <v>3197</v>
      </c>
      <c r="D473" t="s">
        <v>64</v>
      </c>
      <c r="E473" t="s">
        <v>2567</v>
      </c>
      <c r="F473" t="s">
        <v>3197</v>
      </c>
      <c r="G473" t="s">
        <v>64</v>
      </c>
      <c r="H473" t="s">
        <v>2568</v>
      </c>
      <c r="I473" t="s">
        <v>3197</v>
      </c>
      <c r="J473" t="s">
        <v>64</v>
      </c>
      <c r="K473" t="s">
        <v>2569</v>
      </c>
      <c r="L473" t="s">
        <v>3197</v>
      </c>
      <c r="M473" t="s">
        <v>64</v>
      </c>
    </row>
    <row r="474" spans="1:13" x14ac:dyDescent="0.2">
      <c r="A474" t="s">
        <v>2294</v>
      </c>
      <c r="B474" t="s">
        <v>2566</v>
      </c>
      <c r="C474" t="s">
        <v>3197</v>
      </c>
      <c r="D474" t="s">
        <v>64</v>
      </c>
      <c r="E474" t="s">
        <v>2567</v>
      </c>
      <c r="F474" t="s">
        <v>3197</v>
      </c>
      <c r="G474" t="s">
        <v>64</v>
      </c>
      <c r="H474" t="s">
        <v>2568</v>
      </c>
      <c r="I474" t="s">
        <v>3197</v>
      </c>
      <c r="J474" t="s">
        <v>64</v>
      </c>
      <c r="K474" t="s">
        <v>2569</v>
      </c>
      <c r="L474" t="s">
        <v>3197</v>
      </c>
      <c r="M474" t="s">
        <v>64</v>
      </c>
    </row>
    <row r="475" spans="1:13" x14ac:dyDescent="0.2">
      <c r="A475" t="s">
        <v>2296</v>
      </c>
      <c r="B475" t="s">
        <v>2566</v>
      </c>
      <c r="C475" t="s">
        <v>3197</v>
      </c>
      <c r="D475" t="s">
        <v>64</v>
      </c>
      <c r="E475" t="s">
        <v>2567</v>
      </c>
      <c r="F475" t="s">
        <v>3197</v>
      </c>
      <c r="G475" t="s">
        <v>64</v>
      </c>
      <c r="H475" t="s">
        <v>2568</v>
      </c>
      <c r="I475" t="s">
        <v>3197</v>
      </c>
      <c r="J475" t="s">
        <v>64</v>
      </c>
      <c r="K475" t="s">
        <v>2569</v>
      </c>
      <c r="L475" t="s">
        <v>3197</v>
      </c>
      <c r="M475" t="s">
        <v>64</v>
      </c>
    </row>
    <row r="476" spans="1:13" x14ac:dyDescent="0.2">
      <c r="A476" t="s">
        <v>2297</v>
      </c>
      <c r="B476" t="s">
        <v>2566</v>
      </c>
      <c r="C476" t="s">
        <v>3197</v>
      </c>
      <c r="D476" t="s">
        <v>64</v>
      </c>
      <c r="E476" t="s">
        <v>2567</v>
      </c>
      <c r="F476" t="s">
        <v>3197</v>
      </c>
      <c r="G476" t="s">
        <v>64</v>
      </c>
      <c r="H476" t="s">
        <v>2568</v>
      </c>
      <c r="I476" t="s">
        <v>3197</v>
      </c>
      <c r="J476" t="s">
        <v>64</v>
      </c>
      <c r="K476" t="s">
        <v>2569</v>
      </c>
      <c r="L476" t="s">
        <v>3197</v>
      </c>
      <c r="M476" t="s">
        <v>64</v>
      </c>
    </row>
    <row r="477" spans="1:13" x14ac:dyDescent="0.2">
      <c r="A477" t="s">
        <v>2298</v>
      </c>
      <c r="B477" t="s">
        <v>2566</v>
      </c>
      <c r="C477" t="s">
        <v>3197</v>
      </c>
      <c r="D477" t="s">
        <v>64</v>
      </c>
      <c r="E477" t="s">
        <v>2567</v>
      </c>
      <c r="F477" t="s">
        <v>3197</v>
      </c>
      <c r="G477" t="s">
        <v>64</v>
      </c>
      <c r="H477" t="s">
        <v>2568</v>
      </c>
      <c r="I477" t="s">
        <v>3197</v>
      </c>
      <c r="J477" t="s">
        <v>64</v>
      </c>
      <c r="K477" t="s">
        <v>2569</v>
      </c>
      <c r="L477" t="s">
        <v>3197</v>
      </c>
      <c r="M477" t="s">
        <v>64</v>
      </c>
    </row>
    <row r="478" spans="1:13" x14ac:dyDescent="0.2">
      <c r="A478" t="s">
        <v>2300</v>
      </c>
      <c r="B478" t="s">
        <v>2566</v>
      </c>
      <c r="C478" t="s">
        <v>3197</v>
      </c>
      <c r="D478" t="s">
        <v>64</v>
      </c>
      <c r="E478" t="s">
        <v>2567</v>
      </c>
      <c r="F478" t="s">
        <v>3197</v>
      </c>
      <c r="G478" t="s">
        <v>64</v>
      </c>
      <c r="H478" t="s">
        <v>2568</v>
      </c>
      <c r="I478" t="s">
        <v>3197</v>
      </c>
      <c r="J478" t="s">
        <v>64</v>
      </c>
      <c r="K478" t="s">
        <v>2569</v>
      </c>
      <c r="L478" t="s">
        <v>3197</v>
      </c>
      <c r="M478" t="s">
        <v>64</v>
      </c>
    </row>
    <row r="479" spans="1:13" x14ac:dyDescent="0.2">
      <c r="A479" t="s">
        <v>2302</v>
      </c>
      <c r="B479" t="s">
        <v>2566</v>
      </c>
      <c r="C479" t="s">
        <v>3197</v>
      </c>
      <c r="D479" t="s">
        <v>64</v>
      </c>
      <c r="E479" t="s">
        <v>2567</v>
      </c>
      <c r="F479" t="s">
        <v>3197</v>
      </c>
      <c r="G479" t="s">
        <v>64</v>
      </c>
      <c r="H479" t="s">
        <v>2568</v>
      </c>
      <c r="I479" t="s">
        <v>3197</v>
      </c>
      <c r="J479" t="s">
        <v>64</v>
      </c>
      <c r="K479" t="s">
        <v>2569</v>
      </c>
      <c r="L479" t="s">
        <v>3197</v>
      </c>
      <c r="M479" t="s">
        <v>64</v>
      </c>
    </row>
    <row r="480" spans="1:13" x14ac:dyDescent="0.2">
      <c r="A480" t="s">
        <v>2303</v>
      </c>
      <c r="B480" t="s">
        <v>2566</v>
      </c>
      <c r="C480" t="s">
        <v>3197</v>
      </c>
      <c r="D480" t="s">
        <v>64</v>
      </c>
      <c r="E480" t="s">
        <v>2567</v>
      </c>
      <c r="F480" t="s">
        <v>3197</v>
      </c>
      <c r="G480" t="s">
        <v>64</v>
      </c>
      <c r="H480" t="s">
        <v>2568</v>
      </c>
      <c r="I480" t="s">
        <v>3197</v>
      </c>
      <c r="J480" t="s">
        <v>64</v>
      </c>
      <c r="K480" t="s">
        <v>2569</v>
      </c>
      <c r="L480" t="s">
        <v>3197</v>
      </c>
      <c r="M480" t="s">
        <v>64</v>
      </c>
    </row>
    <row r="481" spans="1:13" x14ac:dyDescent="0.2">
      <c r="A481" t="s">
        <v>2304</v>
      </c>
      <c r="B481" t="s">
        <v>2566</v>
      </c>
      <c r="C481" t="s">
        <v>3197</v>
      </c>
      <c r="D481" t="s">
        <v>64</v>
      </c>
      <c r="E481" t="s">
        <v>2567</v>
      </c>
      <c r="F481" t="s">
        <v>3197</v>
      </c>
      <c r="G481" t="s">
        <v>64</v>
      </c>
      <c r="H481" t="s">
        <v>2568</v>
      </c>
      <c r="I481" t="s">
        <v>3197</v>
      </c>
      <c r="J481" t="s">
        <v>64</v>
      </c>
      <c r="K481" t="s">
        <v>2569</v>
      </c>
      <c r="L481" t="s">
        <v>3197</v>
      </c>
      <c r="M481" t="s">
        <v>64</v>
      </c>
    </row>
    <row r="482" spans="1:13" x14ac:dyDescent="0.2">
      <c r="A482" t="s">
        <v>2306</v>
      </c>
      <c r="B482" t="s">
        <v>2566</v>
      </c>
      <c r="C482" t="s">
        <v>3197</v>
      </c>
      <c r="D482" t="s">
        <v>64</v>
      </c>
      <c r="E482" t="s">
        <v>2567</v>
      </c>
      <c r="F482" t="s">
        <v>3197</v>
      </c>
      <c r="G482" t="s">
        <v>64</v>
      </c>
      <c r="H482" t="s">
        <v>2568</v>
      </c>
      <c r="I482" t="s">
        <v>3197</v>
      </c>
      <c r="J482" t="s">
        <v>64</v>
      </c>
      <c r="K482" t="s">
        <v>2569</v>
      </c>
      <c r="L482" t="s">
        <v>3197</v>
      </c>
      <c r="M482" t="s">
        <v>64</v>
      </c>
    </row>
    <row r="483" spans="1:13" x14ac:dyDescent="0.2">
      <c r="A483" t="s">
        <v>2308</v>
      </c>
      <c r="B483" t="s">
        <v>2566</v>
      </c>
      <c r="C483" t="s">
        <v>3197</v>
      </c>
      <c r="D483" t="s">
        <v>64</v>
      </c>
      <c r="E483" t="s">
        <v>2567</v>
      </c>
      <c r="F483" t="s">
        <v>3197</v>
      </c>
      <c r="G483" t="s">
        <v>64</v>
      </c>
      <c r="H483" t="s">
        <v>2568</v>
      </c>
      <c r="I483" t="s">
        <v>3197</v>
      </c>
      <c r="J483" t="s">
        <v>64</v>
      </c>
      <c r="K483" t="s">
        <v>2569</v>
      </c>
      <c r="L483" t="s">
        <v>3197</v>
      </c>
      <c r="M483" t="s">
        <v>64</v>
      </c>
    </row>
    <row r="484" spans="1:13" x14ac:dyDescent="0.2">
      <c r="A484" t="s">
        <v>2309</v>
      </c>
      <c r="B484" t="s">
        <v>2566</v>
      </c>
      <c r="C484" t="s">
        <v>3197</v>
      </c>
      <c r="D484" t="s">
        <v>64</v>
      </c>
      <c r="E484" t="s">
        <v>2567</v>
      </c>
      <c r="F484" t="s">
        <v>3197</v>
      </c>
      <c r="G484" t="s">
        <v>64</v>
      </c>
      <c r="H484" t="s">
        <v>2568</v>
      </c>
      <c r="I484" t="s">
        <v>3197</v>
      </c>
      <c r="J484" t="s">
        <v>64</v>
      </c>
      <c r="K484" t="s">
        <v>2569</v>
      </c>
      <c r="L484" t="s">
        <v>3197</v>
      </c>
      <c r="M484" t="s">
        <v>64</v>
      </c>
    </row>
    <row r="485" spans="1:13" x14ac:dyDescent="0.2">
      <c r="A485" t="s">
        <v>2311</v>
      </c>
      <c r="B485" t="s">
        <v>2566</v>
      </c>
      <c r="C485" t="s">
        <v>3197</v>
      </c>
      <c r="D485" t="s">
        <v>64</v>
      </c>
      <c r="E485" t="s">
        <v>2567</v>
      </c>
      <c r="F485" t="s">
        <v>3197</v>
      </c>
      <c r="G485" t="s">
        <v>64</v>
      </c>
      <c r="H485" t="s">
        <v>2568</v>
      </c>
      <c r="I485" t="s">
        <v>3197</v>
      </c>
      <c r="J485" t="s">
        <v>64</v>
      </c>
      <c r="K485" t="s">
        <v>2569</v>
      </c>
      <c r="L485" t="s">
        <v>3197</v>
      </c>
      <c r="M485" t="s">
        <v>64</v>
      </c>
    </row>
    <row r="486" spans="1:13" x14ac:dyDescent="0.2">
      <c r="A486" t="s">
        <v>2313</v>
      </c>
      <c r="B486" t="s">
        <v>2566</v>
      </c>
      <c r="C486" t="s">
        <v>3197</v>
      </c>
      <c r="D486" t="s">
        <v>64</v>
      </c>
      <c r="E486" t="s">
        <v>2567</v>
      </c>
      <c r="F486" t="s">
        <v>3197</v>
      </c>
      <c r="G486" t="s">
        <v>64</v>
      </c>
      <c r="H486" t="s">
        <v>2568</v>
      </c>
      <c r="I486" t="s">
        <v>3197</v>
      </c>
      <c r="J486" t="s">
        <v>64</v>
      </c>
      <c r="K486" t="s">
        <v>2569</v>
      </c>
      <c r="L486" t="s">
        <v>3197</v>
      </c>
      <c r="M486" t="s">
        <v>64</v>
      </c>
    </row>
    <row r="487" spans="1:13" x14ac:dyDescent="0.2">
      <c r="A487" t="s">
        <v>2314</v>
      </c>
      <c r="B487" t="s">
        <v>2566</v>
      </c>
      <c r="C487" t="s">
        <v>3197</v>
      </c>
      <c r="D487" t="s">
        <v>64</v>
      </c>
      <c r="E487" t="s">
        <v>2567</v>
      </c>
      <c r="F487" t="s">
        <v>3197</v>
      </c>
      <c r="G487" t="s">
        <v>64</v>
      </c>
      <c r="H487" t="s">
        <v>2568</v>
      </c>
      <c r="I487" t="s">
        <v>3197</v>
      </c>
      <c r="J487" t="s">
        <v>64</v>
      </c>
      <c r="K487" t="s">
        <v>2569</v>
      </c>
      <c r="L487" t="s">
        <v>3197</v>
      </c>
      <c r="M487" t="s">
        <v>64</v>
      </c>
    </row>
    <row r="488" spans="1:13" x14ac:dyDescent="0.2">
      <c r="A488" t="s">
        <v>2315</v>
      </c>
      <c r="B488" t="s">
        <v>2566</v>
      </c>
      <c r="C488" t="s">
        <v>3197</v>
      </c>
      <c r="D488" t="s">
        <v>64</v>
      </c>
      <c r="E488" t="s">
        <v>2567</v>
      </c>
      <c r="F488" t="s">
        <v>3197</v>
      </c>
      <c r="G488" t="s">
        <v>64</v>
      </c>
      <c r="H488" t="s">
        <v>2568</v>
      </c>
      <c r="I488" t="s">
        <v>3197</v>
      </c>
      <c r="J488" t="s">
        <v>64</v>
      </c>
      <c r="K488" t="s">
        <v>2569</v>
      </c>
      <c r="L488" t="s">
        <v>3197</v>
      </c>
      <c r="M488" t="s">
        <v>64</v>
      </c>
    </row>
    <row r="489" spans="1:13" x14ac:dyDescent="0.2">
      <c r="A489" t="s">
        <v>2317</v>
      </c>
      <c r="B489" t="s">
        <v>2566</v>
      </c>
      <c r="C489" t="s">
        <v>3197</v>
      </c>
      <c r="D489" t="s">
        <v>64</v>
      </c>
      <c r="E489" t="s">
        <v>2567</v>
      </c>
      <c r="F489" t="s">
        <v>3197</v>
      </c>
      <c r="G489" t="s">
        <v>64</v>
      </c>
      <c r="H489" t="s">
        <v>2568</v>
      </c>
      <c r="I489" t="s">
        <v>3197</v>
      </c>
      <c r="J489" t="s">
        <v>64</v>
      </c>
      <c r="K489" t="s">
        <v>2569</v>
      </c>
      <c r="L489" t="s">
        <v>3197</v>
      </c>
      <c r="M489" t="s">
        <v>64</v>
      </c>
    </row>
    <row r="490" spans="1:13" x14ac:dyDescent="0.2">
      <c r="A490" t="s">
        <v>2318</v>
      </c>
      <c r="B490" t="s">
        <v>2566</v>
      </c>
      <c r="C490" t="s">
        <v>3197</v>
      </c>
      <c r="D490" t="s">
        <v>64</v>
      </c>
      <c r="E490" t="s">
        <v>2567</v>
      </c>
      <c r="F490" t="s">
        <v>3197</v>
      </c>
      <c r="G490" t="s">
        <v>64</v>
      </c>
      <c r="H490" t="s">
        <v>2568</v>
      </c>
      <c r="I490" t="s">
        <v>3197</v>
      </c>
      <c r="J490" t="s">
        <v>64</v>
      </c>
      <c r="K490" t="s">
        <v>2569</v>
      </c>
      <c r="L490" t="s">
        <v>3197</v>
      </c>
      <c r="M490" t="s">
        <v>64</v>
      </c>
    </row>
    <row r="491" spans="1:13" x14ac:dyDescent="0.2">
      <c r="A491" t="s">
        <v>2320</v>
      </c>
      <c r="B491" t="s">
        <v>2566</v>
      </c>
      <c r="C491" t="s">
        <v>3197</v>
      </c>
      <c r="D491" t="s">
        <v>64</v>
      </c>
      <c r="E491" t="s">
        <v>2567</v>
      </c>
      <c r="F491" t="s">
        <v>3197</v>
      </c>
      <c r="G491" t="s">
        <v>64</v>
      </c>
      <c r="H491" t="s">
        <v>2568</v>
      </c>
      <c r="I491" t="s">
        <v>3197</v>
      </c>
      <c r="J491" t="s">
        <v>64</v>
      </c>
      <c r="K491" t="s">
        <v>2569</v>
      </c>
      <c r="L491" t="s">
        <v>3197</v>
      </c>
      <c r="M491" t="s">
        <v>64</v>
      </c>
    </row>
    <row r="492" spans="1:13" x14ac:dyDescent="0.2">
      <c r="A492" t="s">
        <v>2321</v>
      </c>
      <c r="B492" t="s">
        <v>2566</v>
      </c>
      <c r="C492" t="s">
        <v>3197</v>
      </c>
      <c r="D492" t="s">
        <v>64</v>
      </c>
      <c r="E492" t="s">
        <v>2567</v>
      </c>
      <c r="F492" t="s">
        <v>3197</v>
      </c>
      <c r="G492" t="s">
        <v>64</v>
      </c>
      <c r="H492" t="s">
        <v>2568</v>
      </c>
      <c r="I492" t="s">
        <v>3197</v>
      </c>
      <c r="J492" t="s">
        <v>64</v>
      </c>
      <c r="K492" t="s">
        <v>2569</v>
      </c>
      <c r="L492" t="s">
        <v>3197</v>
      </c>
      <c r="M492" t="s">
        <v>64</v>
      </c>
    </row>
    <row r="493" spans="1:13" x14ac:dyDescent="0.2">
      <c r="A493" t="s">
        <v>2322</v>
      </c>
      <c r="B493" t="s">
        <v>2566</v>
      </c>
      <c r="C493" t="s">
        <v>3197</v>
      </c>
      <c r="D493" t="s">
        <v>64</v>
      </c>
      <c r="E493" t="s">
        <v>2567</v>
      </c>
      <c r="F493" t="s">
        <v>3197</v>
      </c>
      <c r="G493" t="s">
        <v>64</v>
      </c>
      <c r="H493" t="s">
        <v>2568</v>
      </c>
      <c r="I493" t="s">
        <v>3197</v>
      </c>
      <c r="J493" t="s">
        <v>64</v>
      </c>
      <c r="K493" t="s">
        <v>2569</v>
      </c>
      <c r="L493" t="s">
        <v>3197</v>
      </c>
      <c r="M493" t="s">
        <v>64</v>
      </c>
    </row>
    <row r="494" spans="1:13" x14ac:dyDescent="0.2">
      <c r="A494" t="s">
        <v>2324</v>
      </c>
      <c r="B494" t="s">
        <v>2566</v>
      </c>
      <c r="C494" t="s">
        <v>3197</v>
      </c>
      <c r="D494" t="s">
        <v>64</v>
      </c>
      <c r="E494" t="s">
        <v>2567</v>
      </c>
      <c r="F494" t="s">
        <v>3197</v>
      </c>
      <c r="G494" t="s">
        <v>64</v>
      </c>
      <c r="H494" t="s">
        <v>2568</v>
      </c>
      <c r="I494" t="s">
        <v>3197</v>
      </c>
      <c r="J494" t="s">
        <v>64</v>
      </c>
      <c r="K494" t="s">
        <v>2569</v>
      </c>
      <c r="L494" t="s">
        <v>3197</v>
      </c>
      <c r="M494" t="s">
        <v>64</v>
      </c>
    </row>
    <row r="495" spans="1:13" x14ac:dyDescent="0.2">
      <c r="A495" t="s">
        <v>2325</v>
      </c>
      <c r="B495" t="s">
        <v>2566</v>
      </c>
      <c r="C495" t="s">
        <v>3197</v>
      </c>
      <c r="D495" t="s">
        <v>64</v>
      </c>
      <c r="E495" t="s">
        <v>2567</v>
      </c>
      <c r="F495" t="s">
        <v>3197</v>
      </c>
      <c r="G495" t="s">
        <v>64</v>
      </c>
      <c r="H495" t="s">
        <v>2568</v>
      </c>
      <c r="I495" t="s">
        <v>3197</v>
      </c>
      <c r="J495" t="s">
        <v>64</v>
      </c>
      <c r="K495" t="s">
        <v>2569</v>
      </c>
      <c r="L495" t="s">
        <v>3197</v>
      </c>
      <c r="M495" t="s">
        <v>64</v>
      </c>
    </row>
    <row r="496" spans="1:13" x14ac:dyDescent="0.2">
      <c r="A496" t="s">
        <v>2326</v>
      </c>
      <c r="B496" t="s">
        <v>2566</v>
      </c>
      <c r="C496" t="s">
        <v>3197</v>
      </c>
      <c r="D496" t="s">
        <v>64</v>
      </c>
      <c r="E496" t="s">
        <v>2567</v>
      </c>
      <c r="F496" t="s">
        <v>3197</v>
      </c>
      <c r="G496" t="s">
        <v>64</v>
      </c>
      <c r="H496" t="s">
        <v>2568</v>
      </c>
      <c r="I496" t="s">
        <v>3197</v>
      </c>
      <c r="J496" t="s">
        <v>64</v>
      </c>
      <c r="K496" t="s">
        <v>2569</v>
      </c>
      <c r="L496" t="s">
        <v>3197</v>
      </c>
      <c r="M496" t="s">
        <v>64</v>
      </c>
    </row>
    <row r="497" spans="1:13" x14ac:dyDescent="0.2">
      <c r="A497" t="s">
        <v>2328</v>
      </c>
      <c r="B497" t="s">
        <v>2566</v>
      </c>
      <c r="C497" t="s">
        <v>3197</v>
      </c>
      <c r="D497" t="s">
        <v>64</v>
      </c>
      <c r="E497" t="s">
        <v>2567</v>
      </c>
      <c r="F497" t="s">
        <v>3197</v>
      </c>
      <c r="G497" t="s">
        <v>64</v>
      </c>
      <c r="H497" t="s">
        <v>2568</v>
      </c>
      <c r="I497" t="s">
        <v>3197</v>
      </c>
      <c r="J497" t="s">
        <v>64</v>
      </c>
      <c r="K497" t="s">
        <v>2569</v>
      </c>
      <c r="L497" t="s">
        <v>3197</v>
      </c>
      <c r="M497" t="s">
        <v>64</v>
      </c>
    </row>
    <row r="498" spans="1:13" x14ac:dyDescent="0.2">
      <c r="A498" t="s">
        <v>2329</v>
      </c>
      <c r="B498" t="s">
        <v>2566</v>
      </c>
      <c r="C498" t="s">
        <v>3197</v>
      </c>
      <c r="D498" t="s">
        <v>64</v>
      </c>
      <c r="E498" t="s">
        <v>2567</v>
      </c>
      <c r="F498" t="s">
        <v>3197</v>
      </c>
      <c r="G498" t="s">
        <v>64</v>
      </c>
      <c r="H498" t="s">
        <v>2568</v>
      </c>
      <c r="I498" t="s">
        <v>3197</v>
      </c>
      <c r="J498" t="s">
        <v>64</v>
      </c>
      <c r="K498" t="s">
        <v>2569</v>
      </c>
      <c r="L498" t="s">
        <v>3197</v>
      </c>
      <c r="M498" t="s">
        <v>64</v>
      </c>
    </row>
    <row r="499" spans="1:13" x14ac:dyDescent="0.2">
      <c r="A499" t="s">
        <v>2331</v>
      </c>
      <c r="B499" t="s">
        <v>2566</v>
      </c>
      <c r="C499" t="s">
        <v>3197</v>
      </c>
      <c r="D499" t="s">
        <v>64</v>
      </c>
      <c r="E499" t="s">
        <v>2567</v>
      </c>
      <c r="F499" t="s">
        <v>3197</v>
      </c>
      <c r="G499" t="s">
        <v>64</v>
      </c>
      <c r="H499" t="s">
        <v>2568</v>
      </c>
      <c r="I499" t="s">
        <v>3197</v>
      </c>
      <c r="J499" t="s">
        <v>64</v>
      </c>
      <c r="K499" t="s">
        <v>2569</v>
      </c>
      <c r="L499" t="s">
        <v>3197</v>
      </c>
      <c r="M499" t="s">
        <v>64</v>
      </c>
    </row>
    <row r="500" spans="1:13" x14ac:dyDescent="0.2">
      <c r="A500" t="s">
        <v>2333</v>
      </c>
      <c r="B500" t="s">
        <v>2566</v>
      </c>
      <c r="C500" t="s">
        <v>3198</v>
      </c>
      <c r="D500" t="s">
        <v>64</v>
      </c>
      <c r="E500" t="s">
        <v>2567</v>
      </c>
      <c r="F500" t="s">
        <v>3198</v>
      </c>
      <c r="G500" t="s">
        <v>64</v>
      </c>
      <c r="H500" t="s">
        <v>2568</v>
      </c>
      <c r="I500" t="s">
        <v>3198</v>
      </c>
      <c r="J500" t="s">
        <v>64</v>
      </c>
      <c r="K500" t="s">
        <v>2569</v>
      </c>
      <c r="L500" t="s">
        <v>3198</v>
      </c>
      <c r="M500" t="s">
        <v>64</v>
      </c>
    </row>
    <row r="501" spans="1:13" x14ac:dyDescent="0.2">
      <c r="A501" t="s">
        <v>2334</v>
      </c>
      <c r="B501" t="s">
        <v>2566</v>
      </c>
      <c r="C501" t="s">
        <v>3198</v>
      </c>
      <c r="D501" t="s">
        <v>64</v>
      </c>
      <c r="E501" t="s">
        <v>2567</v>
      </c>
      <c r="F501" t="s">
        <v>3198</v>
      </c>
      <c r="G501" t="s">
        <v>64</v>
      </c>
      <c r="H501" t="s">
        <v>2568</v>
      </c>
      <c r="I501" t="s">
        <v>3198</v>
      </c>
      <c r="J501" t="s">
        <v>64</v>
      </c>
      <c r="K501" t="s">
        <v>2569</v>
      </c>
      <c r="L501" t="s">
        <v>3198</v>
      </c>
      <c r="M501" t="s">
        <v>64</v>
      </c>
    </row>
    <row r="502" spans="1:13" x14ac:dyDescent="0.2">
      <c r="A502" t="s">
        <v>2336</v>
      </c>
      <c r="B502" t="s">
        <v>2566</v>
      </c>
      <c r="C502" t="s">
        <v>3198</v>
      </c>
      <c r="D502" t="s">
        <v>64</v>
      </c>
      <c r="E502" t="s">
        <v>2567</v>
      </c>
      <c r="F502" t="s">
        <v>3198</v>
      </c>
      <c r="G502" t="s">
        <v>64</v>
      </c>
      <c r="H502" t="s">
        <v>2568</v>
      </c>
      <c r="I502" t="s">
        <v>3198</v>
      </c>
      <c r="J502" t="s">
        <v>64</v>
      </c>
      <c r="K502" t="s">
        <v>2569</v>
      </c>
      <c r="L502" t="s">
        <v>3198</v>
      </c>
      <c r="M502" t="s">
        <v>64</v>
      </c>
    </row>
    <row r="503" spans="1:13" x14ac:dyDescent="0.2">
      <c r="A503" t="s">
        <v>2337</v>
      </c>
      <c r="B503" t="s">
        <v>2566</v>
      </c>
      <c r="C503" t="s">
        <v>3198</v>
      </c>
      <c r="D503" t="s">
        <v>64</v>
      </c>
      <c r="E503" t="s">
        <v>2567</v>
      </c>
      <c r="F503" t="s">
        <v>3198</v>
      </c>
      <c r="G503" t="s">
        <v>64</v>
      </c>
      <c r="H503" t="s">
        <v>2568</v>
      </c>
      <c r="I503" t="s">
        <v>3198</v>
      </c>
      <c r="J503" t="s">
        <v>64</v>
      </c>
      <c r="K503" t="s">
        <v>2569</v>
      </c>
      <c r="L503" t="s">
        <v>3198</v>
      </c>
      <c r="M503" t="s">
        <v>64</v>
      </c>
    </row>
    <row r="504" spans="1:13" x14ac:dyDescent="0.2">
      <c r="A504" t="s">
        <v>2338</v>
      </c>
      <c r="B504" t="s">
        <v>2566</v>
      </c>
      <c r="C504" t="s">
        <v>3198</v>
      </c>
      <c r="D504" t="s">
        <v>64</v>
      </c>
      <c r="E504" t="s">
        <v>2567</v>
      </c>
      <c r="F504" t="s">
        <v>3198</v>
      </c>
      <c r="G504" t="s">
        <v>64</v>
      </c>
      <c r="H504" t="s">
        <v>2568</v>
      </c>
      <c r="I504" t="s">
        <v>3198</v>
      </c>
      <c r="J504" t="s">
        <v>64</v>
      </c>
      <c r="K504" t="s">
        <v>2569</v>
      </c>
      <c r="L504" t="s">
        <v>3198</v>
      </c>
      <c r="M504" t="s">
        <v>64</v>
      </c>
    </row>
    <row r="505" spans="1:13" x14ac:dyDescent="0.2">
      <c r="A505" t="s">
        <v>2339</v>
      </c>
      <c r="B505" t="s">
        <v>2566</v>
      </c>
      <c r="C505" t="s">
        <v>3198</v>
      </c>
      <c r="D505" t="s">
        <v>64</v>
      </c>
      <c r="E505" t="s">
        <v>2567</v>
      </c>
      <c r="F505" t="s">
        <v>3198</v>
      </c>
      <c r="G505" t="s">
        <v>64</v>
      </c>
      <c r="H505" t="s">
        <v>2568</v>
      </c>
      <c r="I505" t="s">
        <v>3198</v>
      </c>
      <c r="J505" t="s">
        <v>64</v>
      </c>
      <c r="K505" t="s">
        <v>2569</v>
      </c>
      <c r="L505" t="s">
        <v>3198</v>
      </c>
      <c r="M505" t="s">
        <v>64</v>
      </c>
    </row>
    <row r="506" spans="1:13" x14ac:dyDescent="0.2">
      <c r="A506" t="s">
        <v>2340</v>
      </c>
      <c r="B506" t="s">
        <v>2566</v>
      </c>
      <c r="C506" t="s">
        <v>3198</v>
      </c>
      <c r="D506" t="s">
        <v>64</v>
      </c>
      <c r="E506" t="s">
        <v>2567</v>
      </c>
      <c r="F506" t="s">
        <v>3198</v>
      </c>
      <c r="G506" t="s">
        <v>64</v>
      </c>
      <c r="H506" t="s">
        <v>2568</v>
      </c>
      <c r="I506" t="s">
        <v>3198</v>
      </c>
      <c r="J506" t="s">
        <v>64</v>
      </c>
      <c r="K506" t="s">
        <v>2569</v>
      </c>
      <c r="L506" t="s">
        <v>3198</v>
      </c>
      <c r="M506" t="s">
        <v>64</v>
      </c>
    </row>
    <row r="507" spans="1:13" x14ac:dyDescent="0.2">
      <c r="A507" t="s">
        <v>2341</v>
      </c>
      <c r="B507" t="s">
        <v>2566</v>
      </c>
      <c r="C507" t="s">
        <v>3198</v>
      </c>
      <c r="D507" t="s">
        <v>64</v>
      </c>
      <c r="E507" t="s">
        <v>2567</v>
      </c>
      <c r="F507" t="s">
        <v>3198</v>
      </c>
      <c r="G507" t="s">
        <v>64</v>
      </c>
      <c r="H507" t="s">
        <v>2568</v>
      </c>
      <c r="I507" t="s">
        <v>3198</v>
      </c>
      <c r="J507" t="s">
        <v>64</v>
      </c>
      <c r="K507" t="s">
        <v>2569</v>
      </c>
      <c r="L507" t="s">
        <v>3198</v>
      </c>
      <c r="M507" t="s">
        <v>64</v>
      </c>
    </row>
    <row r="508" spans="1:13" x14ac:dyDescent="0.2">
      <c r="A508" t="s">
        <v>2342</v>
      </c>
      <c r="B508" t="s">
        <v>2566</v>
      </c>
      <c r="C508" t="s">
        <v>3198</v>
      </c>
      <c r="D508" t="s">
        <v>64</v>
      </c>
      <c r="E508" t="s">
        <v>2567</v>
      </c>
      <c r="F508" t="s">
        <v>3198</v>
      </c>
      <c r="G508" t="s">
        <v>64</v>
      </c>
      <c r="H508" t="s">
        <v>2568</v>
      </c>
      <c r="I508" t="s">
        <v>3198</v>
      </c>
      <c r="J508" t="s">
        <v>64</v>
      </c>
      <c r="K508" t="s">
        <v>2569</v>
      </c>
      <c r="L508" t="s">
        <v>3198</v>
      </c>
      <c r="M508" t="s">
        <v>64</v>
      </c>
    </row>
    <row r="509" spans="1:13" x14ac:dyDescent="0.2">
      <c r="A509" t="s">
        <v>2343</v>
      </c>
      <c r="B509" t="s">
        <v>2566</v>
      </c>
      <c r="C509" t="s">
        <v>3198</v>
      </c>
      <c r="D509" t="s">
        <v>64</v>
      </c>
      <c r="E509" t="s">
        <v>2567</v>
      </c>
      <c r="F509" t="s">
        <v>3198</v>
      </c>
      <c r="G509" t="s">
        <v>64</v>
      </c>
      <c r="H509" t="s">
        <v>2568</v>
      </c>
      <c r="I509" t="s">
        <v>3198</v>
      </c>
      <c r="J509" t="s">
        <v>64</v>
      </c>
      <c r="K509" t="s">
        <v>2569</v>
      </c>
      <c r="L509" t="s">
        <v>3198</v>
      </c>
      <c r="M509" t="s">
        <v>64</v>
      </c>
    </row>
    <row r="510" spans="1:13" x14ac:dyDescent="0.2">
      <c r="A510" t="s">
        <v>2345</v>
      </c>
      <c r="B510" t="s">
        <v>2566</v>
      </c>
      <c r="C510" t="s">
        <v>3198</v>
      </c>
      <c r="D510" t="s">
        <v>64</v>
      </c>
      <c r="E510" t="s">
        <v>2567</v>
      </c>
      <c r="F510" t="s">
        <v>3198</v>
      </c>
      <c r="G510" t="s">
        <v>64</v>
      </c>
      <c r="H510" t="s">
        <v>2568</v>
      </c>
      <c r="I510" t="s">
        <v>3198</v>
      </c>
      <c r="J510" t="s">
        <v>64</v>
      </c>
      <c r="K510" t="s">
        <v>2569</v>
      </c>
      <c r="L510" t="s">
        <v>3198</v>
      </c>
      <c r="M510" t="s">
        <v>64</v>
      </c>
    </row>
    <row r="511" spans="1:13" x14ac:dyDescent="0.2">
      <c r="A511" t="s">
        <v>2347</v>
      </c>
      <c r="B511" t="s">
        <v>2566</v>
      </c>
      <c r="C511" t="s">
        <v>3198</v>
      </c>
      <c r="D511" t="s">
        <v>64</v>
      </c>
      <c r="E511" t="s">
        <v>2567</v>
      </c>
      <c r="F511" t="s">
        <v>3198</v>
      </c>
      <c r="G511" t="s">
        <v>64</v>
      </c>
      <c r="H511" t="s">
        <v>2568</v>
      </c>
      <c r="I511" t="s">
        <v>3198</v>
      </c>
      <c r="J511" t="s">
        <v>64</v>
      </c>
      <c r="K511" t="s">
        <v>2569</v>
      </c>
      <c r="L511" t="s">
        <v>3198</v>
      </c>
      <c r="M511" t="s">
        <v>64</v>
      </c>
    </row>
    <row r="512" spans="1:13" x14ac:dyDescent="0.2">
      <c r="A512" t="s">
        <v>2348</v>
      </c>
      <c r="B512" t="s">
        <v>2566</v>
      </c>
      <c r="C512" t="s">
        <v>3198</v>
      </c>
      <c r="D512" t="s">
        <v>64</v>
      </c>
      <c r="E512" t="s">
        <v>2567</v>
      </c>
      <c r="F512" t="s">
        <v>3198</v>
      </c>
      <c r="G512" t="s">
        <v>64</v>
      </c>
      <c r="H512" t="s">
        <v>2568</v>
      </c>
      <c r="I512" t="s">
        <v>3198</v>
      </c>
      <c r="J512" t="s">
        <v>64</v>
      </c>
      <c r="K512" t="s">
        <v>2569</v>
      </c>
      <c r="L512" t="s">
        <v>3198</v>
      </c>
      <c r="M512" t="s">
        <v>64</v>
      </c>
    </row>
    <row r="513" spans="1:13" x14ac:dyDescent="0.2">
      <c r="A513" t="s">
        <v>2349</v>
      </c>
      <c r="B513" t="s">
        <v>2566</v>
      </c>
      <c r="C513" t="s">
        <v>3198</v>
      </c>
      <c r="D513" t="s">
        <v>64</v>
      </c>
      <c r="E513" t="s">
        <v>2567</v>
      </c>
      <c r="F513" t="s">
        <v>3198</v>
      </c>
      <c r="G513" t="s">
        <v>64</v>
      </c>
      <c r="H513" t="s">
        <v>2568</v>
      </c>
      <c r="I513" t="s">
        <v>3198</v>
      </c>
      <c r="J513" t="s">
        <v>64</v>
      </c>
      <c r="K513" t="s">
        <v>2569</v>
      </c>
      <c r="L513" t="s">
        <v>3198</v>
      </c>
      <c r="M513" t="s">
        <v>64</v>
      </c>
    </row>
    <row r="514" spans="1:13" x14ac:dyDescent="0.2">
      <c r="A514" t="s">
        <v>2351</v>
      </c>
      <c r="B514" t="s">
        <v>2566</v>
      </c>
      <c r="C514" t="s">
        <v>3198</v>
      </c>
      <c r="D514" t="s">
        <v>64</v>
      </c>
      <c r="E514" t="s">
        <v>2567</v>
      </c>
      <c r="F514" t="s">
        <v>3198</v>
      </c>
      <c r="G514" t="s">
        <v>64</v>
      </c>
      <c r="H514" t="s">
        <v>2568</v>
      </c>
      <c r="I514" t="s">
        <v>3198</v>
      </c>
      <c r="J514" t="s">
        <v>64</v>
      </c>
      <c r="K514" t="s">
        <v>2569</v>
      </c>
      <c r="L514" t="s">
        <v>3198</v>
      </c>
      <c r="M514" t="s">
        <v>64</v>
      </c>
    </row>
    <row r="515" spans="1:13" x14ac:dyDescent="0.2">
      <c r="A515" t="s">
        <v>2353</v>
      </c>
      <c r="B515" t="s">
        <v>2566</v>
      </c>
      <c r="C515" t="s">
        <v>3198</v>
      </c>
      <c r="D515" t="s">
        <v>64</v>
      </c>
      <c r="E515" t="s">
        <v>2567</v>
      </c>
      <c r="F515" t="s">
        <v>3198</v>
      </c>
      <c r="G515" t="s">
        <v>64</v>
      </c>
      <c r="H515" t="s">
        <v>2568</v>
      </c>
      <c r="I515" t="s">
        <v>3198</v>
      </c>
      <c r="J515" t="s">
        <v>64</v>
      </c>
      <c r="K515" t="s">
        <v>2569</v>
      </c>
      <c r="L515" t="s">
        <v>3198</v>
      </c>
      <c r="M515" t="s">
        <v>64</v>
      </c>
    </row>
    <row r="516" spans="1:13" x14ac:dyDescent="0.2">
      <c r="A516" t="s">
        <v>2355</v>
      </c>
      <c r="B516" t="s">
        <v>2566</v>
      </c>
      <c r="C516" t="s">
        <v>3198</v>
      </c>
      <c r="D516" t="s">
        <v>64</v>
      </c>
      <c r="E516" t="s">
        <v>2567</v>
      </c>
      <c r="F516" t="s">
        <v>3198</v>
      </c>
      <c r="G516" t="s">
        <v>64</v>
      </c>
      <c r="H516" t="s">
        <v>2568</v>
      </c>
      <c r="I516" t="s">
        <v>3198</v>
      </c>
      <c r="J516" t="s">
        <v>64</v>
      </c>
      <c r="K516" t="s">
        <v>2569</v>
      </c>
      <c r="L516" t="s">
        <v>3198</v>
      </c>
      <c r="M516" t="s">
        <v>64</v>
      </c>
    </row>
    <row r="517" spans="1:13" x14ac:dyDescent="0.2">
      <c r="A517" t="s">
        <v>2356</v>
      </c>
      <c r="B517" t="s">
        <v>2566</v>
      </c>
      <c r="C517" t="s">
        <v>3198</v>
      </c>
      <c r="D517" t="s">
        <v>64</v>
      </c>
      <c r="E517" t="s">
        <v>2567</v>
      </c>
      <c r="F517" t="s">
        <v>3198</v>
      </c>
      <c r="G517" t="s">
        <v>64</v>
      </c>
      <c r="H517" t="s">
        <v>2568</v>
      </c>
      <c r="I517" t="s">
        <v>3198</v>
      </c>
      <c r="J517" t="s">
        <v>64</v>
      </c>
      <c r="K517" t="s">
        <v>2569</v>
      </c>
      <c r="L517" t="s">
        <v>3198</v>
      </c>
      <c r="M517" t="s">
        <v>64</v>
      </c>
    </row>
    <row r="518" spans="1:13" x14ac:dyDescent="0.2">
      <c r="A518" t="s">
        <v>2357</v>
      </c>
      <c r="B518" t="s">
        <v>2566</v>
      </c>
      <c r="C518" t="s">
        <v>3198</v>
      </c>
      <c r="D518" t="s">
        <v>64</v>
      </c>
      <c r="E518" t="s">
        <v>2567</v>
      </c>
      <c r="F518" t="s">
        <v>3198</v>
      </c>
      <c r="G518" t="s">
        <v>64</v>
      </c>
      <c r="H518" t="s">
        <v>2568</v>
      </c>
      <c r="I518" t="s">
        <v>3198</v>
      </c>
      <c r="J518" t="s">
        <v>64</v>
      </c>
      <c r="K518" t="s">
        <v>2569</v>
      </c>
      <c r="L518" t="s">
        <v>3198</v>
      </c>
      <c r="M518" t="s">
        <v>64</v>
      </c>
    </row>
    <row r="519" spans="1:13" x14ac:dyDescent="0.2">
      <c r="A519" t="s">
        <v>2359</v>
      </c>
      <c r="B519" t="s">
        <v>2566</v>
      </c>
      <c r="C519" t="s">
        <v>3198</v>
      </c>
      <c r="D519" t="s">
        <v>64</v>
      </c>
      <c r="E519" t="s">
        <v>2567</v>
      </c>
      <c r="F519" t="s">
        <v>3198</v>
      </c>
      <c r="G519" t="s">
        <v>64</v>
      </c>
      <c r="H519" t="s">
        <v>2568</v>
      </c>
      <c r="I519" t="s">
        <v>3198</v>
      </c>
      <c r="J519" t="s">
        <v>64</v>
      </c>
      <c r="K519" t="s">
        <v>2569</v>
      </c>
      <c r="L519" t="s">
        <v>3198</v>
      </c>
      <c r="M519" t="s">
        <v>64</v>
      </c>
    </row>
    <row r="520" spans="1:13" x14ac:dyDescent="0.2">
      <c r="A520" t="s">
        <v>2361</v>
      </c>
      <c r="B520" t="s">
        <v>2566</v>
      </c>
      <c r="C520" t="s">
        <v>3198</v>
      </c>
      <c r="D520" t="s">
        <v>64</v>
      </c>
      <c r="E520" t="s">
        <v>2567</v>
      </c>
      <c r="F520" t="s">
        <v>3198</v>
      </c>
      <c r="G520" t="s">
        <v>64</v>
      </c>
      <c r="H520" t="s">
        <v>2568</v>
      </c>
      <c r="I520" t="s">
        <v>3198</v>
      </c>
      <c r="J520" t="s">
        <v>64</v>
      </c>
      <c r="K520" t="s">
        <v>2569</v>
      </c>
      <c r="L520" t="s">
        <v>3198</v>
      </c>
      <c r="M520" t="s">
        <v>64</v>
      </c>
    </row>
    <row r="521" spans="1:13" x14ac:dyDescent="0.2">
      <c r="A521" t="s">
        <v>2362</v>
      </c>
      <c r="B521" t="s">
        <v>2566</v>
      </c>
      <c r="C521" t="s">
        <v>3198</v>
      </c>
      <c r="D521" t="s">
        <v>64</v>
      </c>
      <c r="E521" t="s">
        <v>2567</v>
      </c>
      <c r="F521" t="s">
        <v>3198</v>
      </c>
      <c r="G521" t="s">
        <v>64</v>
      </c>
      <c r="H521" t="s">
        <v>2568</v>
      </c>
      <c r="I521" t="s">
        <v>3198</v>
      </c>
      <c r="J521" t="s">
        <v>64</v>
      </c>
      <c r="K521" t="s">
        <v>2569</v>
      </c>
      <c r="L521" t="s">
        <v>3198</v>
      </c>
      <c r="M521" t="s">
        <v>64</v>
      </c>
    </row>
    <row r="522" spans="1:13" x14ac:dyDescent="0.2">
      <c r="A522" t="s">
        <v>2363</v>
      </c>
      <c r="B522" t="s">
        <v>2566</v>
      </c>
      <c r="C522" t="s">
        <v>3198</v>
      </c>
      <c r="D522" t="s">
        <v>64</v>
      </c>
      <c r="E522" t="s">
        <v>2567</v>
      </c>
      <c r="F522" t="s">
        <v>3198</v>
      </c>
      <c r="G522" t="s">
        <v>64</v>
      </c>
      <c r="H522" t="s">
        <v>2568</v>
      </c>
      <c r="I522" t="s">
        <v>3198</v>
      </c>
      <c r="J522" t="s">
        <v>64</v>
      </c>
      <c r="K522" t="s">
        <v>2569</v>
      </c>
      <c r="L522" t="s">
        <v>3198</v>
      </c>
      <c r="M522" t="s">
        <v>64</v>
      </c>
    </row>
    <row r="523" spans="1:13" x14ac:dyDescent="0.2">
      <c r="A523" t="s">
        <v>2364</v>
      </c>
      <c r="B523" t="s">
        <v>2566</v>
      </c>
      <c r="C523" t="s">
        <v>3198</v>
      </c>
      <c r="D523" t="s">
        <v>64</v>
      </c>
      <c r="E523" t="s">
        <v>2567</v>
      </c>
      <c r="F523" t="s">
        <v>3198</v>
      </c>
      <c r="G523" t="s">
        <v>64</v>
      </c>
      <c r="H523" t="s">
        <v>2568</v>
      </c>
      <c r="I523" t="s">
        <v>3198</v>
      </c>
      <c r="J523" t="s">
        <v>64</v>
      </c>
      <c r="K523" t="s">
        <v>2569</v>
      </c>
      <c r="L523" t="s">
        <v>3198</v>
      </c>
      <c r="M523" t="s">
        <v>64</v>
      </c>
    </row>
    <row r="524" spans="1:13" x14ac:dyDescent="0.2">
      <c r="A524" t="s">
        <v>2365</v>
      </c>
      <c r="B524" t="s">
        <v>2566</v>
      </c>
      <c r="C524" t="s">
        <v>3198</v>
      </c>
      <c r="D524" t="s">
        <v>64</v>
      </c>
      <c r="E524" t="s">
        <v>2567</v>
      </c>
      <c r="F524" t="s">
        <v>3198</v>
      </c>
      <c r="G524" t="s">
        <v>64</v>
      </c>
      <c r="H524" t="s">
        <v>2568</v>
      </c>
      <c r="I524" t="s">
        <v>3198</v>
      </c>
      <c r="J524" t="s">
        <v>64</v>
      </c>
      <c r="K524" t="s">
        <v>2569</v>
      </c>
      <c r="L524" t="s">
        <v>3198</v>
      </c>
      <c r="M524" t="s">
        <v>64</v>
      </c>
    </row>
    <row r="525" spans="1:13" x14ac:dyDescent="0.2">
      <c r="A525" t="s">
        <v>2366</v>
      </c>
      <c r="B525" t="s">
        <v>2566</v>
      </c>
      <c r="C525" t="s">
        <v>3198</v>
      </c>
      <c r="D525" t="s">
        <v>64</v>
      </c>
      <c r="E525" t="s">
        <v>2567</v>
      </c>
      <c r="F525" t="s">
        <v>3198</v>
      </c>
      <c r="G525" t="s">
        <v>64</v>
      </c>
      <c r="H525" t="s">
        <v>2568</v>
      </c>
      <c r="I525" t="s">
        <v>3198</v>
      </c>
      <c r="J525" t="s">
        <v>64</v>
      </c>
      <c r="K525" t="s">
        <v>2569</v>
      </c>
      <c r="L525" t="s">
        <v>3198</v>
      </c>
      <c r="M525" t="s">
        <v>64</v>
      </c>
    </row>
    <row r="526" spans="1:13" x14ac:dyDescent="0.2">
      <c r="A526" t="s">
        <v>2367</v>
      </c>
      <c r="B526" t="s">
        <v>2566</v>
      </c>
      <c r="C526" t="s">
        <v>3198</v>
      </c>
      <c r="D526" t="s">
        <v>64</v>
      </c>
      <c r="E526" t="s">
        <v>2567</v>
      </c>
      <c r="F526" t="s">
        <v>3198</v>
      </c>
      <c r="G526" t="s">
        <v>64</v>
      </c>
      <c r="H526" t="s">
        <v>2568</v>
      </c>
      <c r="I526" t="s">
        <v>3198</v>
      </c>
      <c r="J526" t="s">
        <v>64</v>
      </c>
      <c r="K526" t="s">
        <v>2569</v>
      </c>
      <c r="L526" t="s">
        <v>3198</v>
      </c>
      <c r="M526" t="s">
        <v>64</v>
      </c>
    </row>
    <row r="527" spans="1:13" x14ac:dyDescent="0.2">
      <c r="A527" t="s">
        <v>2368</v>
      </c>
      <c r="B527" t="s">
        <v>2566</v>
      </c>
      <c r="C527" t="s">
        <v>3198</v>
      </c>
      <c r="D527" t="s">
        <v>64</v>
      </c>
      <c r="E527" t="s">
        <v>2567</v>
      </c>
      <c r="F527" t="s">
        <v>3198</v>
      </c>
      <c r="G527" t="s">
        <v>64</v>
      </c>
      <c r="H527" t="s">
        <v>2568</v>
      </c>
      <c r="I527" t="s">
        <v>3198</v>
      </c>
      <c r="J527" t="s">
        <v>64</v>
      </c>
      <c r="K527" t="s">
        <v>2569</v>
      </c>
      <c r="L527" t="s">
        <v>3198</v>
      </c>
      <c r="M527" t="s">
        <v>64</v>
      </c>
    </row>
    <row r="528" spans="1:13" x14ac:dyDescent="0.2">
      <c r="A528" t="s">
        <v>2369</v>
      </c>
      <c r="B528" t="s">
        <v>2566</v>
      </c>
      <c r="C528" t="s">
        <v>3198</v>
      </c>
      <c r="D528" t="s">
        <v>64</v>
      </c>
      <c r="E528" t="s">
        <v>2567</v>
      </c>
      <c r="F528" t="s">
        <v>3198</v>
      </c>
      <c r="G528" t="s">
        <v>64</v>
      </c>
      <c r="H528" t="s">
        <v>2568</v>
      </c>
      <c r="I528" t="s">
        <v>3198</v>
      </c>
      <c r="J528" t="s">
        <v>64</v>
      </c>
      <c r="K528" t="s">
        <v>2569</v>
      </c>
      <c r="L528" t="s">
        <v>3198</v>
      </c>
      <c r="M528" t="s">
        <v>64</v>
      </c>
    </row>
    <row r="529" spans="1:13" x14ac:dyDescent="0.2">
      <c r="A529" t="s">
        <v>2371</v>
      </c>
      <c r="B529" t="s">
        <v>2566</v>
      </c>
      <c r="C529" t="s">
        <v>3198</v>
      </c>
      <c r="D529" t="s">
        <v>64</v>
      </c>
      <c r="E529" t="s">
        <v>2567</v>
      </c>
      <c r="F529" t="s">
        <v>3198</v>
      </c>
      <c r="G529" t="s">
        <v>64</v>
      </c>
      <c r="H529" t="s">
        <v>2568</v>
      </c>
      <c r="I529" t="s">
        <v>3198</v>
      </c>
      <c r="J529" t="s">
        <v>64</v>
      </c>
      <c r="K529" t="s">
        <v>2569</v>
      </c>
      <c r="L529" t="s">
        <v>3198</v>
      </c>
      <c r="M529" t="s">
        <v>64</v>
      </c>
    </row>
    <row r="530" spans="1:13" x14ac:dyDescent="0.2">
      <c r="A530" t="s">
        <v>2373</v>
      </c>
      <c r="B530" t="s">
        <v>2566</v>
      </c>
      <c r="C530" t="s">
        <v>3198</v>
      </c>
      <c r="D530" t="s">
        <v>64</v>
      </c>
      <c r="E530" t="s">
        <v>2567</v>
      </c>
      <c r="F530" t="s">
        <v>3198</v>
      </c>
      <c r="G530" t="s">
        <v>64</v>
      </c>
      <c r="H530" t="s">
        <v>2568</v>
      </c>
      <c r="I530" t="s">
        <v>3198</v>
      </c>
      <c r="J530" t="s">
        <v>64</v>
      </c>
      <c r="K530" t="s">
        <v>2569</v>
      </c>
      <c r="L530" t="s">
        <v>3198</v>
      </c>
      <c r="M530" t="s">
        <v>64</v>
      </c>
    </row>
    <row r="531" spans="1:13" x14ac:dyDescent="0.2">
      <c r="A531" t="s">
        <v>2376</v>
      </c>
      <c r="B531" t="s">
        <v>2566</v>
      </c>
      <c r="C531" t="s">
        <v>3198</v>
      </c>
      <c r="D531" t="s">
        <v>64</v>
      </c>
      <c r="E531" t="s">
        <v>2567</v>
      </c>
      <c r="F531" t="s">
        <v>3198</v>
      </c>
      <c r="G531" t="s">
        <v>64</v>
      </c>
      <c r="H531" t="s">
        <v>2568</v>
      </c>
      <c r="I531" t="s">
        <v>3198</v>
      </c>
      <c r="J531" t="s">
        <v>64</v>
      </c>
      <c r="K531" t="s">
        <v>2569</v>
      </c>
      <c r="L531" t="s">
        <v>3198</v>
      </c>
      <c r="M531" t="s">
        <v>64</v>
      </c>
    </row>
    <row r="532" spans="1:13" x14ac:dyDescent="0.2">
      <c r="A532" t="s">
        <v>2378</v>
      </c>
      <c r="B532" t="s">
        <v>2566</v>
      </c>
      <c r="C532" t="s">
        <v>3198</v>
      </c>
      <c r="D532" t="s">
        <v>64</v>
      </c>
      <c r="E532" t="s">
        <v>2567</v>
      </c>
      <c r="F532" t="s">
        <v>3198</v>
      </c>
      <c r="G532" t="s">
        <v>64</v>
      </c>
      <c r="H532" t="s">
        <v>2568</v>
      </c>
      <c r="I532" t="s">
        <v>3198</v>
      </c>
      <c r="J532" t="s">
        <v>64</v>
      </c>
      <c r="K532" t="s">
        <v>2569</v>
      </c>
      <c r="L532" t="s">
        <v>3198</v>
      </c>
      <c r="M532" t="s">
        <v>64</v>
      </c>
    </row>
    <row r="533" spans="1:13" x14ac:dyDescent="0.2">
      <c r="A533" t="s">
        <v>2379</v>
      </c>
      <c r="B533" t="s">
        <v>2566</v>
      </c>
      <c r="C533" t="s">
        <v>3198</v>
      </c>
      <c r="D533" t="s">
        <v>64</v>
      </c>
      <c r="E533" t="s">
        <v>2567</v>
      </c>
      <c r="F533" t="s">
        <v>3198</v>
      </c>
      <c r="G533" t="s">
        <v>64</v>
      </c>
      <c r="H533" t="s">
        <v>2568</v>
      </c>
      <c r="I533" t="s">
        <v>3198</v>
      </c>
      <c r="J533" t="s">
        <v>64</v>
      </c>
      <c r="K533" t="s">
        <v>2569</v>
      </c>
      <c r="L533" t="s">
        <v>3198</v>
      </c>
      <c r="M533" t="s">
        <v>64</v>
      </c>
    </row>
    <row r="534" spans="1:13" x14ac:dyDescent="0.2">
      <c r="A534" t="s">
        <v>2381</v>
      </c>
      <c r="B534" t="s">
        <v>2566</v>
      </c>
      <c r="C534" t="s">
        <v>3198</v>
      </c>
      <c r="D534" t="s">
        <v>64</v>
      </c>
      <c r="E534" t="s">
        <v>2567</v>
      </c>
      <c r="F534" t="s">
        <v>3198</v>
      </c>
      <c r="G534" t="s">
        <v>64</v>
      </c>
      <c r="H534" t="s">
        <v>2568</v>
      </c>
      <c r="I534" t="s">
        <v>3198</v>
      </c>
      <c r="J534" t="s">
        <v>64</v>
      </c>
      <c r="K534" t="s">
        <v>2569</v>
      </c>
      <c r="L534" t="s">
        <v>3198</v>
      </c>
      <c r="M534" t="s">
        <v>64</v>
      </c>
    </row>
    <row r="535" spans="1:13" x14ac:dyDescent="0.2">
      <c r="A535" t="s">
        <v>2382</v>
      </c>
      <c r="B535" t="s">
        <v>2566</v>
      </c>
      <c r="C535" t="s">
        <v>3198</v>
      </c>
      <c r="D535" t="s">
        <v>64</v>
      </c>
      <c r="E535" t="s">
        <v>2567</v>
      </c>
      <c r="F535" t="s">
        <v>3198</v>
      </c>
      <c r="G535" t="s">
        <v>64</v>
      </c>
      <c r="H535" t="s">
        <v>2568</v>
      </c>
      <c r="I535" t="s">
        <v>3198</v>
      </c>
      <c r="J535" t="s">
        <v>64</v>
      </c>
      <c r="K535" t="s">
        <v>2569</v>
      </c>
      <c r="L535" t="s">
        <v>3198</v>
      </c>
      <c r="M535" t="s">
        <v>64</v>
      </c>
    </row>
    <row r="536" spans="1:13" x14ac:dyDescent="0.2">
      <c r="A536" t="s">
        <v>2385</v>
      </c>
      <c r="B536" t="s">
        <v>2566</v>
      </c>
      <c r="C536" t="s">
        <v>3198</v>
      </c>
      <c r="D536" t="s">
        <v>64</v>
      </c>
      <c r="E536" t="s">
        <v>2567</v>
      </c>
      <c r="F536" t="s">
        <v>3198</v>
      </c>
      <c r="G536" t="s">
        <v>64</v>
      </c>
      <c r="H536" t="s">
        <v>2568</v>
      </c>
      <c r="I536" t="s">
        <v>3198</v>
      </c>
      <c r="J536" t="s">
        <v>64</v>
      </c>
      <c r="K536" t="s">
        <v>2569</v>
      </c>
      <c r="L536" t="s">
        <v>3198</v>
      </c>
      <c r="M536" t="s">
        <v>64</v>
      </c>
    </row>
    <row r="537" spans="1:13" x14ac:dyDescent="0.2">
      <c r="A537" t="s">
        <v>2387</v>
      </c>
      <c r="B537" t="s">
        <v>2566</v>
      </c>
      <c r="C537" t="s">
        <v>3198</v>
      </c>
      <c r="D537" t="s">
        <v>64</v>
      </c>
      <c r="E537" t="s">
        <v>2567</v>
      </c>
      <c r="F537" t="s">
        <v>3198</v>
      </c>
      <c r="G537" t="s">
        <v>64</v>
      </c>
      <c r="H537" t="s">
        <v>2568</v>
      </c>
      <c r="I537" t="s">
        <v>3198</v>
      </c>
      <c r="J537" t="s">
        <v>64</v>
      </c>
      <c r="K537" t="s">
        <v>2569</v>
      </c>
      <c r="L537" t="s">
        <v>3198</v>
      </c>
      <c r="M537" t="s">
        <v>64</v>
      </c>
    </row>
    <row r="538" spans="1:13" x14ac:dyDescent="0.2">
      <c r="A538" t="s">
        <v>2388</v>
      </c>
      <c r="B538" t="s">
        <v>2566</v>
      </c>
      <c r="C538" t="s">
        <v>3199</v>
      </c>
      <c r="D538" t="s">
        <v>64</v>
      </c>
      <c r="E538" t="s">
        <v>2567</v>
      </c>
      <c r="F538" t="s">
        <v>3199</v>
      </c>
      <c r="G538" t="s">
        <v>64</v>
      </c>
      <c r="H538" t="s">
        <v>2568</v>
      </c>
      <c r="I538" t="s">
        <v>3199</v>
      </c>
      <c r="J538" t="s">
        <v>64</v>
      </c>
      <c r="K538" t="s">
        <v>2569</v>
      </c>
      <c r="L538" t="s">
        <v>3199</v>
      </c>
      <c r="M538" t="s">
        <v>64</v>
      </c>
    </row>
    <row r="539" spans="1:13" x14ac:dyDescent="0.2">
      <c r="A539" t="s">
        <v>2389</v>
      </c>
      <c r="B539" t="s">
        <v>2566</v>
      </c>
      <c r="C539" t="s">
        <v>3199</v>
      </c>
      <c r="D539" t="s">
        <v>64</v>
      </c>
      <c r="E539" t="s">
        <v>2567</v>
      </c>
      <c r="F539" t="s">
        <v>3199</v>
      </c>
      <c r="G539" t="s">
        <v>64</v>
      </c>
      <c r="H539" t="s">
        <v>2568</v>
      </c>
      <c r="I539" t="s">
        <v>3199</v>
      </c>
      <c r="J539" t="s">
        <v>64</v>
      </c>
      <c r="K539" t="s">
        <v>2569</v>
      </c>
      <c r="L539" t="s">
        <v>3199</v>
      </c>
      <c r="M539" t="s">
        <v>64</v>
      </c>
    </row>
    <row r="540" spans="1:13" x14ac:dyDescent="0.2">
      <c r="A540" t="s">
        <v>2391</v>
      </c>
      <c r="B540" t="s">
        <v>2566</v>
      </c>
      <c r="C540" t="s">
        <v>3199</v>
      </c>
      <c r="D540" t="s">
        <v>64</v>
      </c>
      <c r="E540" t="s">
        <v>2567</v>
      </c>
      <c r="F540" t="s">
        <v>3199</v>
      </c>
      <c r="G540" t="s">
        <v>64</v>
      </c>
      <c r="H540" t="s">
        <v>2568</v>
      </c>
      <c r="I540" t="s">
        <v>3199</v>
      </c>
      <c r="J540" t="s">
        <v>64</v>
      </c>
      <c r="K540" t="s">
        <v>2569</v>
      </c>
      <c r="L540" t="s">
        <v>3199</v>
      </c>
      <c r="M540" t="s">
        <v>64</v>
      </c>
    </row>
    <row r="541" spans="1:13" x14ac:dyDescent="0.2">
      <c r="A541" t="s">
        <v>2393</v>
      </c>
      <c r="B541" t="s">
        <v>2566</v>
      </c>
      <c r="C541" t="s">
        <v>3199</v>
      </c>
      <c r="D541" t="s">
        <v>64</v>
      </c>
      <c r="E541" t="s">
        <v>2567</v>
      </c>
      <c r="F541" t="s">
        <v>3199</v>
      </c>
      <c r="G541" t="s">
        <v>64</v>
      </c>
      <c r="H541" t="s">
        <v>2568</v>
      </c>
      <c r="I541" t="s">
        <v>3199</v>
      </c>
      <c r="J541" t="s">
        <v>64</v>
      </c>
      <c r="K541" t="s">
        <v>2569</v>
      </c>
      <c r="L541" t="s">
        <v>3199</v>
      </c>
      <c r="M541" t="s">
        <v>64</v>
      </c>
    </row>
    <row r="542" spans="1:13" x14ac:dyDescent="0.2">
      <c r="A542" t="s">
        <v>2394</v>
      </c>
      <c r="B542" t="s">
        <v>2566</v>
      </c>
      <c r="C542" t="s">
        <v>3199</v>
      </c>
      <c r="D542" t="s">
        <v>64</v>
      </c>
      <c r="E542" t="s">
        <v>2567</v>
      </c>
      <c r="F542" t="s">
        <v>3199</v>
      </c>
      <c r="G542" t="s">
        <v>64</v>
      </c>
      <c r="H542" t="s">
        <v>2568</v>
      </c>
      <c r="I542" t="s">
        <v>3199</v>
      </c>
      <c r="J542" t="s">
        <v>64</v>
      </c>
      <c r="K542" t="s">
        <v>2569</v>
      </c>
      <c r="L542" t="s">
        <v>3199</v>
      </c>
      <c r="M542" t="s">
        <v>64</v>
      </c>
    </row>
    <row r="543" spans="1:13" x14ac:dyDescent="0.2">
      <c r="A543" t="s">
        <v>2396</v>
      </c>
      <c r="B543" t="s">
        <v>2566</v>
      </c>
      <c r="C543" t="s">
        <v>3199</v>
      </c>
      <c r="D543" t="s">
        <v>64</v>
      </c>
      <c r="E543" t="s">
        <v>2567</v>
      </c>
      <c r="F543" t="s">
        <v>3199</v>
      </c>
      <c r="G543" t="s">
        <v>64</v>
      </c>
      <c r="H543" t="s">
        <v>2568</v>
      </c>
      <c r="I543" t="s">
        <v>3199</v>
      </c>
      <c r="J543" t="s">
        <v>64</v>
      </c>
      <c r="K543" t="s">
        <v>2569</v>
      </c>
      <c r="L543" t="s">
        <v>3199</v>
      </c>
      <c r="M543" t="s">
        <v>64</v>
      </c>
    </row>
    <row r="544" spans="1:13" x14ac:dyDescent="0.2">
      <c r="A544" t="s">
        <v>2398</v>
      </c>
      <c r="B544" t="s">
        <v>2566</v>
      </c>
      <c r="C544" t="s">
        <v>3199</v>
      </c>
      <c r="D544" t="s">
        <v>64</v>
      </c>
      <c r="E544" t="s">
        <v>2567</v>
      </c>
      <c r="F544" t="s">
        <v>3199</v>
      </c>
      <c r="G544" t="s">
        <v>64</v>
      </c>
      <c r="H544" t="s">
        <v>2568</v>
      </c>
      <c r="I544" t="s">
        <v>3199</v>
      </c>
      <c r="J544" t="s">
        <v>64</v>
      </c>
      <c r="K544" t="s">
        <v>2569</v>
      </c>
      <c r="L544" t="s">
        <v>3199</v>
      </c>
      <c r="M544" t="s">
        <v>64</v>
      </c>
    </row>
    <row r="545" spans="1:13" x14ac:dyDescent="0.2">
      <c r="A545" t="s">
        <v>2399</v>
      </c>
      <c r="B545" t="s">
        <v>2566</v>
      </c>
      <c r="C545" t="s">
        <v>3199</v>
      </c>
      <c r="D545" t="s">
        <v>64</v>
      </c>
      <c r="E545" t="s">
        <v>2567</v>
      </c>
      <c r="F545" t="s">
        <v>3199</v>
      </c>
      <c r="G545" t="s">
        <v>64</v>
      </c>
      <c r="H545" t="s">
        <v>2568</v>
      </c>
      <c r="I545" t="s">
        <v>3199</v>
      </c>
      <c r="J545" t="s">
        <v>64</v>
      </c>
      <c r="K545" t="s">
        <v>2569</v>
      </c>
      <c r="L545" t="s">
        <v>3199</v>
      </c>
      <c r="M545" t="s">
        <v>64</v>
      </c>
    </row>
    <row r="546" spans="1:13" x14ac:dyDescent="0.2">
      <c r="A546" t="s">
        <v>2400</v>
      </c>
      <c r="B546" t="s">
        <v>2566</v>
      </c>
      <c r="C546" t="s">
        <v>3199</v>
      </c>
      <c r="D546" t="s">
        <v>64</v>
      </c>
      <c r="E546" t="s">
        <v>2567</v>
      </c>
      <c r="F546" t="s">
        <v>3199</v>
      </c>
      <c r="G546" t="s">
        <v>64</v>
      </c>
      <c r="H546" t="s">
        <v>2568</v>
      </c>
      <c r="I546" t="s">
        <v>3199</v>
      </c>
      <c r="J546" t="s">
        <v>64</v>
      </c>
      <c r="K546" t="s">
        <v>2569</v>
      </c>
      <c r="L546" t="s">
        <v>3199</v>
      </c>
      <c r="M546" t="s">
        <v>64</v>
      </c>
    </row>
    <row r="547" spans="1:13" x14ac:dyDescent="0.2">
      <c r="A547" t="s">
        <v>2401</v>
      </c>
      <c r="B547" t="s">
        <v>2566</v>
      </c>
      <c r="C547" t="s">
        <v>3199</v>
      </c>
      <c r="D547" t="s">
        <v>64</v>
      </c>
      <c r="E547" t="s">
        <v>2567</v>
      </c>
      <c r="F547" t="s">
        <v>3199</v>
      </c>
      <c r="G547" t="s">
        <v>64</v>
      </c>
      <c r="H547" t="s">
        <v>2568</v>
      </c>
      <c r="I547" t="s">
        <v>3199</v>
      </c>
      <c r="J547" t="s">
        <v>64</v>
      </c>
      <c r="K547" t="s">
        <v>2569</v>
      </c>
      <c r="L547" t="s">
        <v>3199</v>
      </c>
      <c r="M547" t="s">
        <v>64</v>
      </c>
    </row>
    <row r="548" spans="1:13" x14ac:dyDescent="0.2">
      <c r="A548" t="s">
        <v>2402</v>
      </c>
      <c r="B548" t="s">
        <v>2566</v>
      </c>
      <c r="C548" t="s">
        <v>3199</v>
      </c>
      <c r="D548" t="s">
        <v>64</v>
      </c>
      <c r="E548" t="s">
        <v>2567</v>
      </c>
      <c r="F548" t="s">
        <v>3199</v>
      </c>
      <c r="G548" t="s">
        <v>64</v>
      </c>
      <c r="H548" t="s">
        <v>2568</v>
      </c>
      <c r="I548" t="s">
        <v>3199</v>
      </c>
      <c r="J548" t="s">
        <v>64</v>
      </c>
      <c r="K548" t="s">
        <v>2569</v>
      </c>
      <c r="L548" t="s">
        <v>3199</v>
      </c>
      <c r="M548" t="s">
        <v>64</v>
      </c>
    </row>
    <row r="549" spans="1:13" x14ac:dyDescent="0.2">
      <c r="A549" t="s">
        <v>2403</v>
      </c>
      <c r="B549" t="s">
        <v>2566</v>
      </c>
      <c r="C549" t="s">
        <v>3199</v>
      </c>
      <c r="D549" t="s">
        <v>64</v>
      </c>
      <c r="E549" t="s">
        <v>2567</v>
      </c>
      <c r="F549" t="s">
        <v>3199</v>
      </c>
      <c r="G549" t="s">
        <v>64</v>
      </c>
      <c r="H549" t="s">
        <v>2568</v>
      </c>
      <c r="I549" t="s">
        <v>3199</v>
      </c>
      <c r="J549" t="s">
        <v>64</v>
      </c>
      <c r="K549" t="s">
        <v>2569</v>
      </c>
      <c r="L549" t="s">
        <v>3199</v>
      </c>
      <c r="M549" t="s">
        <v>64</v>
      </c>
    </row>
    <row r="550" spans="1:13" x14ac:dyDescent="0.2">
      <c r="A550" t="s">
        <v>2404</v>
      </c>
      <c r="B550" t="s">
        <v>2566</v>
      </c>
      <c r="C550" t="s">
        <v>3199</v>
      </c>
      <c r="D550" t="s">
        <v>64</v>
      </c>
      <c r="E550" t="s">
        <v>2567</v>
      </c>
      <c r="F550" t="s">
        <v>3199</v>
      </c>
      <c r="G550" t="s">
        <v>64</v>
      </c>
      <c r="H550" t="s">
        <v>2568</v>
      </c>
      <c r="I550" t="s">
        <v>3199</v>
      </c>
      <c r="J550" t="s">
        <v>64</v>
      </c>
      <c r="K550" t="s">
        <v>2569</v>
      </c>
      <c r="L550" t="s">
        <v>3199</v>
      </c>
      <c r="M550" t="s">
        <v>64</v>
      </c>
    </row>
    <row r="551" spans="1:13" x14ac:dyDescent="0.2">
      <c r="A551" t="s">
        <v>2405</v>
      </c>
      <c r="B551" t="s">
        <v>2566</v>
      </c>
      <c r="C551" t="s">
        <v>3199</v>
      </c>
      <c r="D551" t="s">
        <v>64</v>
      </c>
      <c r="E551" t="s">
        <v>2567</v>
      </c>
      <c r="F551" t="s">
        <v>3199</v>
      </c>
      <c r="G551" t="s">
        <v>64</v>
      </c>
      <c r="H551" t="s">
        <v>2568</v>
      </c>
      <c r="I551" t="s">
        <v>3199</v>
      </c>
      <c r="J551" t="s">
        <v>64</v>
      </c>
      <c r="K551" t="s">
        <v>2569</v>
      </c>
      <c r="L551" t="s">
        <v>3199</v>
      </c>
      <c r="M551" t="s">
        <v>64</v>
      </c>
    </row>
    <row r="552" spans="1:13" x14ac:dyDescent="0.2">
      <c r="A552" t="s">
        <v>2406</v>
      </c>
      <c r="B552" t="s">
        <v>2566</v>
      </c>
      <c r="C552" t="s">
        <v>3199</v>
      </c>
      <c r="D552" t="s">
        <v>64</v>
      </c>
      <c r="E552" t="s">
        <v>2567</v>
      </c>
      <c r="F552" t="s">
        <v>3199</v>
      </c>
      <c r="G552" t="s">
        <v>64</v>
      </c>
      <c r="H552" t="s">
        <v>2568</v>
      </c>
      <c r="I552" t="s">
        <v>3199</v>
      </c>
      <c r="J552" t="s">
        <v>64</v>
      </c>
      <c r="K552" t="s">
        <v>2569</v>
      </c>
      <c r="L552" t="s">
        <v>3199</v>
      </c>
      <c r="M552" t="s">
        <v>64</v>
      </c>
    </row>
    <row r="553" spans="1:13" x14ac:dyDescent="0.2">
      <c r="A553" t="s">
        <v>2407</v>
      </c>
      <c r="B553" t="s">
        <v>2566</v>
      </c>
      <c r="C553" t="s">
        <v>3199</v>
      </c>
      <c r="D553" t="s">
        <v>64</v>
      </c>
      <c r="E553" t="s">
        <v>2567</v>
      </c>
      <c r="F553" t="s">
        <v>3199</v>
      </c>
      <c r="G553" t="s">
        <v>64</v>
      </c>
      <c r="H553" t="s">
        <v>2568</v>
      </c>
      <c r="I553" t="s">
        <v>3199</v>
      </c>
      <c r="J553" t="s">
        <v>64</v>
      </c>
      <c r="K553" t="s">
        <v>2569</v>
      </c>
      <c r="L553" t="s">
        <v>3199</v>
      </c>
      <c r="M553" t="s">
        <v>64</v>
      </c>
    </row>
    <row r="554" spans="1:13" x14ac:dyDescent="0.2">
      <c r="A554" t="s">
        <v>2408</v>
      </c>
      <c r="B554" t="s">
        <v>2566</v>
      </c>
      <c r="C554" t="s">
        <v>3199</v>
      </c>
      <c r="D554" t="s">
        <v>64</v>
      </c>
      <c r="E554" t="s">
        <v>2567</v>
      </c>
      <c r="F554" t="s">
        <v>3199</v>
      </c>
      <c r="G554" t="s">
        <v>64</v>
      </c>
      <c r="H554" t="s">
        <v>2568</v>
      </c>
      <c r="I554" t="s">
        <v>3199</v>
      </c>
      <c r="J554" t="s">
        <v>64</v>
      </c>
      <c r="K554" t="s">
        <v>2569</v>
      </c>
      <c r="L554" t="s">
        <v>3199</v>
      </c>
      <c r="M554" t="s">
        <v>64</v>
      </c>
    </row>
    <row r="555" spans="1:13" x14ac:dyDescent="0.2">
      <c r="A555" t="s">
        <v>2410</v>
      </c>
      <c r="B555" t="s">
        <v>2566</v>
      </c>
      <c r="C555" t="s">
        <v>3199</v>
      </c>
      <c r="D555" t="s">
        <v>64</v>
      </c>
      <c r="E555" t="s">
        <v>2567</v>
      </c>
      <c r="F555" t="s">
        <v>3199</v>
      </c>
      <c r="G555" t="s">
        <v>64</v>
      </c>
      <c r="H555" t="s">
        <v>2568</v>
      </c>
      <c r="I555" t="s">
        <v>3199</v>
      </c>
      <c r="J555" t="s">
        <v>64</v>
      </c>
      <c r="K555" t="s">
        <v>2569</v>
      </c>
      <c r="L555" t="s">
        <v>3199</v>
      </c>
      <c r="M555" t="s">
        <v>64</v>
      </c>
    </row>
    <row r="556" spans="1:13" x14ac:dyDescent="0.2">
      <c r="A556" t="s">
        <v>2412</v>
      </c>
      <c r="B556" t="s">
        <v>2566</v>
      </c>
      <c r="C556" t="s">
        <v>3199</v>
      </c>
      <c r="D556" t="s">
        <v>64</v>
      </c>
      <c r="E556" t="s">
        <v>2567</v>
      </c>
      <c r="F556" t="s">
        <v>3199</v>
      </c>
      <c r="G556" t="s">
        <v>64</v>
      </c>
      <c r="H556" t="s">
        <v>2568</v>
      </c>
      <c r="I556" t="s">
        <v>3199</v>
      </c>
      <c r="J556" t="s">
        <v>64</v>
      </c>
      <c r="K556" t="s">
        <v>2569</v>
      </c>
      <c r="L556" t="s">
        <v>3199</v>
      </c>
      <c r="M556" t="s">
        <v>64</v>
      </c>
    </row>
    <row r="557" spans="1:13" x14ac:dyDescent="0.2">
      <c r="A557" t="s">
        <v>2413</v>
      </c>
      <c r="B557" t="s">
        <v>2566</v>
      </c>
      <c r="C557" t="s">
        <v>3199</v>
      </c>
      <c r="D557" t="s">
        <v>64</v>
      </c>
      <c r="E557" t="s">
        <v>2567</v>
      </c>
      <c r="F557" t="s">
        <v>3199</v>
      </c>
      <c r="G557" t="s">
        <v>64</v>
      </c>
      <c r="H557" t="s">
        <v>2568</v>
      </c>
      <c r="I557" t="s">
        <v>3199</v>
      </c>
      <c r="J557" t="s">
        <v>64</v>
      </c>
      <c r="K557" t="s">
        <v>2569</v>
      </c>
      <c r="L557" t="s">
        <v>3199</v>
      </c>
      <c r="M557" t="s">
        <v>64</v>
      </c>
    </row>
    <row r="558" spans="1:13" x14ac:dyDescent="0.2">
      <c r="A558" t="s">
        <v>2414</v>
      </c>
      <c r="B558" t="s">
        <v>2566</v>
      </c>
      <c r="C558" t="s">
        <v>3199</v>
      </c>
      <c r="D558" t="s">
        <v>64</v>
      </c>
      <c r="E558" t="s">
        <v>2567</v>
      </c>
      <c r="F558" t="s">
        <v>3199</v>
      </c>
      <c r="G558" t="s">
        <v>64</v>
      </c>
      <c r="H558" t="s">
        <v>2568</v>
      </c>
      <c r="I558" t="s">
        <v>3199</v>
      </c>
      <c r="J558" t="s">
        <v>64</v>
      </c>
      <c r="K558" t="s">
        <v>2569</v>
      </c>
      <c r="L558" t="s">
        <v>3199</v>
      </c>
      <c r="M558" t="s">
        <v>64</v>
      </c>
    </row>
    <row r="559" spans="1:13" x14ac:dyDescent="0.2">
      <c r="A559" t="s">
        <v>2415</v>
      </c>
      <c r="B559" t="s">
        <v>2566</v>
      </c>
      <c r="C559" t="s">
        <v>3199</v>
      </c>
      <c r="D559" t="s">
        <v>64</v>
      </c>
      <c r="E559" t="s">
        <v>2567</v>
      </c>
      <c r="F559" t="s">
        <v>3199</v>
      </c>
      <c r="G559" t="s">
        <v>64</v>
      </c>
      <c r="H559" t="s">
        <v>2568</v>
      </c>
      <c r="I559" t="s">
        <v>3199</v>
      </c>
      <c r="J559" t="s">
        <v>64</v>
      </c>
      <c r="K559" t="s">
        <v>2569</v>
      </c>
      <c r="L559" t="s">
        <v>3199</v>
      </c>
      <c r="M559" t="s">
        <v>64</v>
      </c>
    </row>
    <row r="560" spans="1:13" x14ac:dyDescent="0.2">
      <c r="A560" t="s">
        <v>2417</v>
      </c>
      <c r="B560" t="s">
        <v>2566</v>
      </c>
      <c r="C560" t="s">
        <v>3199</v>
      </c>
      <c r="D560" t="s">
        <v>64</v>
      </c>
      <c r="E560" t="s">
        <v>2567</v>
      </c>
      <c r="F560" t="s">
        <v>3199</v>
      </c>
      <c r="G560" t="s">
        <v>64</v>
      </c>
      <c r="H560" t="s">
        <v>2568</v>
      </c>
      <c r="I560" t="s">
        <v>3199</v>
      </c>
      <c r="J560" t="s">
        <v>64</v>
      </c>
      <c r="K560" t="s">
        <v>2569</v>
      </c>
      <c r="L560" t="s">
        <v>3199</v>
      </c>
      <c r="M560" t="s">
        <v>64</v>
      </c>
    </row>
    <row r="561" spans="1:13" x14ac:dyDescent="0.2">
      <c r="A561" t="s">
        <v>2419</v>
      </c>
      <c r="B561" t="s">
        <v>2566</v>
      </c>
      <c r="C561" t="s">
        <v>3199</v>
      </c>
      <c r="D561" t="s">
        <v>64</v>
      </c>
      <c r="E561" t="s">
        <v>2567</v>
      </c>
      <c r="F561" t="s">
        <v>3199</v>
      </c>
      <c r="G561" t="s">
        <v>64</v>
      </c>
      <c r="H561" t="s">
        <v>2568</v>
      </c>
      <c r="I561" t="s">
        <v>3199</v>
      </c>
      <c r="J561" t="s">
        <v>64</v>
      </c>
      <c r="K561" t="s">
        <v>2569</v>
      </c>
      <c r="L561" t="s">
        <v>3199</v>
      </c>
      <c r="M561" t="s">
        <v>64</v>
      </c>
    </row>
    <row r="562" spans="1:13" x14ac:dyDescent="0.2">
      <c r="A562" t="s">
        <v>2420</v>
      </c>
      <c r="B562" t="s">
        <v>2566</v>
      </c>
      <c r="C562" t="s">
        <v>3199</v>
      </c>
      <c r="D562" t="s">
        <v>64</v>
      </c>
      <c r="E562" t="s">
        <v>2567</v>
      </c>
      <c r="F562" t="s">
        <v>3199</v>
      </c>
      <c r="G562" t="s">
        <v>64</v>
      </c>
      <c r="H562" t="s">
        <v>2568</v>
      </c>
      <c r="I562" t="s">
        <v>3199</v>
      </c>
      <c r="J562" t="s">
        <v>64</v>
      </c>
      <c r="K562" t="s">
        <v>2569</v>
      </c>
      <c r="L562" t="s">
        <v>3199</v>
      </c>
      <c r="M562" t="s">
        <v>64</v>
      </c>
    </row>
    <row r="563" spans="1:13" x14ac:dyDescent="0.2">
      <c r="A563" t="s">
        <v>2421</v>
      </c>
      <c r="B563" t="s">
        <v>2566</v>
      </c>
      <c r="C563" t="s">
        <v>3199</v>
      </c>
      <c r="D563" t="s">
        <v>64</v>
      </c>
      <c r="E563" t="s">
        <v>2567</v>
      </c>
      <c r="F563" t="s">
        <v>3199</v>
      </c>
      <c r="G563" t="s">
        <v>64</v>
      </c>
      <c r="H563" t="s">
        <v>2568</v>
      </c>
      <c r="I563" t="s">
        <v>3199</v>
      </c>
      <c r="J563" t="s">
        <v>64</v>
      </c>
      <c r="K563" t="s">
        <v>2569</v>
      </c>
      <c r="L563" t="s">
        <v>3199</v>
      </c>
      <c r="M563" t="s">
        <v>64</v>
      </c>
    </row>
    <row r="564" spans="1:13" x14ac:dyDescent="0.2">
      <c r="A564" t="s">
        <v>2422</v>
      </c>
      <c r="B564" t="s">
        <v>2566</v>
      </c>
      <c r="C564" t="s">
        <v>3199</v>
      </c>
      <c r="D564" t="s">
        <v>64</v>
      </c>
      <c r="E564" t="s">
        <v>2567</v>
      </c>
      <c r="F564" t="s">
        <v>3199</v>
      </c>
      <c r="G564" t="s">
        <v>64</v>
      </c>
      <c r="H564" t="s">
        <v>2568</v>
      </c>
      <c r="I564" t="s">
        <v>3199</v>
      </c>
      <c r="J564" t="s">
        <v>64</v>
      </c>
      <c r="K564" t="s">
        <v>2569</v>
      </c>
      <c r="L564" t="s">
        <v>3199</v>
      </c>
      <c r="M564" t="s">
        <v>64</v>
      </c>
    </row>
    <row r="565" spans="1:13" x14ac:dyDescent="0.2">
      <c r="A565" t="s">
        <v>2423</v>
      </c>
      <c r="B565" t="s">
        <v>2566</v>
      </c>
      <c r="C565" t="s">
        <v>3199</v>
      </c>
      <c r="D565" t="s">
        <v>64</v>
      </c>
      <c r="E565" t="s">
        <v>2567</v>
      </c>
      <c r="F565" t="s">
        <v>3199</v>
      </c>
      <c r="G565" t="s">
        <v>64</v>
      </c>
      <c r="H565" t="s">
        <v>2568</v>
      </c>
      <c r="I565" t="s">
        <v>3199</v>
      </c>
      <c r="J565" t="s">
        <v>64</v>
      </c>
      <c r="K565" t="s">
        <v>2569</v>
      </c>
      <c r="L565" t="s">
        <v>3199</v>
      </c>
      <c r="M565" t="s">
        <v>64</v>
      </c>
    </row>
    <row r="566" spans="1:13" x14ac:dyDescent="0.2">
      <c r="A566" t="s">
        <v>2424</v>
      </c>
      <c r="B566" t="s">
        <v>2566</v>
      </c>
      <c r="C566" t="s">
        <v>3199</v>
      </c>
      <c r="D566" t="s">
        <v>64</v>
      </c>
      <c r="E566" t="s">
        <v>2567</v>
      </c>
      <c r="F566" t="s">
        <v>3199</v>
      </c>
      <c r="G566" t="s">
        <v>64</v>
      </c>
      <c r="H566" t="s">
        <v>2568</v>
      </c>
      <c r="I566" t="s">
        <v>3199</v>
      </c>
      <c r="J566" t="s">
        <v>64</v>
      </c>
      <c r="K566" t="s">
        <v>2569</v>
      </c>
      <c r="L566" t="s">
        <v>3199</v>
      </c>
      <c r="M566" t="s">
        <v>64</v>
      </c>
    </row>
    <row r="567" spans="1:13" x14ac:dyDescent="0.2">
      <c r="A567" t="s">
        <v>2425</v>
      </c>
      <c r="B567" t="s">
        <v>2566</v>
      </c>
      <c r="C567" t="s">
        <v>3199</v>
      </c>
      <c r="D567" t="s">
        <v>64</v>
      </c>
      <c r="E567" t="s">
        <v>2567</v>
      </c>
      <c r="F567" t="s">
        <v>3199</v>
      </c>
      <c r="G567" t="s">
        <v>64</v>
      </c>
      <c r="H567" t="s">
        <v>2568</v>
      </c>
      <c r="I567" t="s">
        <v>3199</v>
      </c>
      <c r="J567" t="s">
        <v>64</v>
      </c>
      <c r="K567" t="s">
        <v>2569</v>
      </c>
      <c r="L567" t="s">
        <v>3199</v>
      </c>
      <c r="M567" t="s">
        <v>64</v>
      </c>
    </row>
    <row r="568" spans="1:13" x14ac:dyDescent="0.2">
      <c r="A568" t="s">
        <v>2426</v>
      </c>
      <c r="B568" t="s">
        <v>2566</v>
      </c>
      <c r="C568" t="s">
        <v>3199</v>
      </c>
      <c r="D568" t="s">
        <v>64</v>
      </c>
      <c r="E568" t="s">
        <v>2567</v>
      </c>
      <c r="F568" t="s">
        <v>3199</v>
      </c>
      <c r="G568" t="s">
        <v>64</v>
      </c>
      <c r="H568" t="s">
        <v>2568</v>
      </c>
      <c r="I568" t="s">
        <v>3199</v>
      </c>
      <c r="J568" t="s">
        <v>64</v>
      </c>
      <c r="K568" t="s">
        <v>2569</v>
      </c>
      <c r="L568" t="s">
        <v>3199</v>
      </c>
      <c r="M568" t="s">
        <v>64</v>
      </c>
    </row>
    <row r="569" spans="1:13" x14ac:dyDescent="0.2">
      <c r="A569" t="s">
        <v>2427</v>
      </c>
      <c r="B569" t="s">
        <v>2566</v>
      </c>
      <c r="C569" t="s">
        <v>3199</v>
      </c>
      <c r="D569" t="s">
        <v>64</v>
      </c>
      <c r="E569" t="s">
        <v>2567</v>
      </c>
      <c r="F569" t="s">
        <v>3199</v>
      </c>
      <c r="G569" t="s">
        <v>64</v>
      </c>
      <c r="H569" t="s">
        <v>2568</v>
      </c>
      <c r="I569" t="s">
        <v>3199</v>
      </c>
      <c r="J569" t="s">
        <v>64</v>
      </c>
      <c r="K569" t="s">
        <v>2569</v>
      </c>
      <c r="L569" t="s">
        <v>3199</v>
      </c>
      <c r="M569" t="s">
        <v>64</v>
      </c>
    </row>
    <row r="570" spans="1:13" x14ac:dyDescent="0.2">
      <c r="A570" t="s">
        <v>2428</v>
      </c>
      <c r="B570" t="s">
        <v>2566</v>
      </c>
      <c r="C570" t="s">
        <v>3199</v>
      </c>
      <c r="D570" t="s">
        <v>64</v>
      </c>
      <c r="E570" t="s">
        <v>2567</v>
      </c>
      <c r="F570" t="s">
        <v>3199</v>
      </c>
      <c r="G570" t="s">
        <v>64</v>
      </c>
      <c r="H570" t="s">
        <v>2568</v>
      </c>
      <c r="I570" t="s">
        <v>3199</v>
      </c>
      <c r="J570" t="s">
        <v>64</v>
      </c>
      <c r="K570" t="s">
        <v>2569</v>
      </c>
      <c r="L570" t="s">
        <v>3199</v>
      </c>
      <c r="M570" t="s">
        <v>64</v>
      </c>
    </row>
    <row r="571" spans="1:13" x14ac:dyDescent="0.2">
      <c r="A571" t="s">
        <v>2429</v>
      </c>
      <c r="B571" t="s">
        <v>2566</v>
      </c>
      <c r="C571" t="s">
        <v>3199</v>
      </c>
      <c r="D571" t="s">
        <v>64</v>
      </c>
      <c r="E571" t="s">
        <v>2567</v>
      </c>
      <c r="F571" t="s">
        <v>3199</v>
      </c>
      <c r="G571" t="s">
        <v>64</v>
      </c>
      <c r="H571" t="s">
        <v>2568</v>
      </c>
      <c r="I571" t="s">
        <v>3199</v>
      </c>
      <c r="J571" t="s">
        <v>64</v>
      </c>
      <c r="K571" t="s">
        <v>2569</v>
      </c>
      <c r="L571" t="s">
        <v>3199</v>
      </c>
      <c r="M571" t="s">
        <v>64</v>
      </c>
    </row>
    <row r="572" spans="1:13" x14ac:dyDescent="0.2">
      <c r="A572" t="s">
        <v>2431</v>
      </c>
      <c r="B572" t="s">
        <v>2566</v>
      </c>
      <c r="C572" t="s">
        <v>3199</v>
      </c>
      <c r="D572" t="s">
        <v>64</v>
      </c>
      <c r="E572" t="s">
        <v>2567</v>
      </c>
      <c r="F572" t="s">
        <v>3199</v>
      </c>
      <c r="G572" t="s">
        <v>64</v>
      </c>
      <c r="H572" t="s">
        <v>2568</v>
      </c>
      <c r="I572" t="s">
        <v>3199</v>
      </c>
      <c r="J572" t="s">
        <v>64</v>
      </c>
      <c r="K572" t="s">
        <v>2569</v>
      </c>
      <c r="L572" t="s">
        <v>3199</v>
      </c>
      <c r="M572" t="s">
        <v>64</v>
      </c>
    </row>
    <row r="573" spans="1:13" x14ac:dyDescent="0.2">
      <c r="A573" t="s">
        <v>2432</v>
      </c>
      <c r="B573" t="s">
        <v>2566</v>
      </c>
      <c r="C573" t="s">
        <v>3199</v>
      </c>
      <c r="D573" t="s">
        <v>64</v>
      </c>
      <c r="E573" t="s">
        <v>2567</v>
      </c>
      <c r="F573" t="s">
        <v>3199</v>
      </c>
      <c r="G573" t="s">
        <v>64</v>
      </c>
      <c r="H573" t="s">
        <v>2568</v>
      </c>
      <c r="I573" t="s">
        <v>3199</v>
      </c>
      <c r="J573" t="s">
        <v>64</v>
      </c>
      <c r="K573" t="s">
        <v>2569</v>
      </c>
      <c r="L573" t="s">
        <v>3199</v>
      </c>
      <c r="M573" t="s">
        <v>64</v>
      </c>
    </row>
    <row r="574" spans="1:13" x14ac:dyDescent="0.2">
      <c r="A574" t="s">
        <v>2433</v>
      </c>
      <c r="B574" t="s">
        <v>2566</v>
      </c>
      <c r="C574" t="s">
        <v>3199</v>
      </c>
      <c r="D574" t="s">
        <v>64</v>
      </c>
      <c r="E574" t="s">
        <v>2567</v>
      </c>
      <c r="F574" t="s">
        <v>3199</v>
      </c>
      <c r="G574" t="s">
        <v>64</v>
      </c>
      <c r="H574" t="s">
        <v>2568</v>
      </c>
      <c r="I574" t="s">
        <v>3199</v>
      </c>
      <c r="J574" t="s">
        <v>64</v>
      </c>
      <c r="K574" t="s">
        <v>2569</v>
      </c>
      <c r="L574" t="s">
        <v>3199</v>
      </c>
      <c r="M574" t="s">
        <v>64</v>
      </c>
    </row>
    <row r="575" spans="1:13" x14ac:dyDescent="0.2">
      <c r="A575" t="s">
        <v>2436</v>
      </c>
      <c r="B575" t="s">
        <v>2566</v>
      </c>
      <c r="C575" t="s">
        <v>3199</v>
      </c>
      <c r="D575" t="s">
        <v>64</v>
      </c>
      <c r="E575" t="s">
        <v>2567</v>
      </c>
      <c r="F575" t="s">
        <v>3199</v>
      </c>
      <c r="G575" t="s">
        <v>64</v>
      </c>
      <c r="H575" t="s">
        <v>2568</v>
      </c>
      <c r="I575" t="s">
        <v>3199</v>
      </c>
      <c r="J575" t="s">
        <v>64</v>
      </c>
      <c r="K575" t="s">
        <v>2569</v>
      </c>
      <c r="L575" t="s">
        <v>3199</v>
      </c>
      <c r="M575" t="s">
        <v>64</v>
      </c>
    </row>
    <row r="576" spans="1:13" x14ac:dyDescent="0.2">
      <c r="A576" t="s">
        <v>2439</v>
      </c>
      <c r="B576" t="s">
        <v>2566</v>
      </c>
      <c r="C576" t="s">
        <v>3199</v>
      </c>
      <c r="D576" t="s">
        <v>64</v>
      </c>
      <c r="E576" t="s">
        <v>2567</v>
      </c>
      <c r="F576" t="s">
        <v>3199</v>
      </c>
      <c r="G576" t="s">
        <v>64</v>
      </c>
      <c r="H576" t="s">
        <v>2568</v>
      </c>
      <c r="I576" t="s">
        <v>3199</v>
      </c>
      <c r="J576" t="s">
        <v>64</v>
      </c>
      <c r="K576" t="s">
        <v>2569</v>
      </c>
      <c r="L576" t="s">
        <v>3199</v>
      </c>
      <c r="M576" t="s">
        <v>64</v>
      </c>
    </row>
    <row r="577" spans="1:13" x14ac:dyDescent="0.2">
      <c r="A577" t="s">
        <v>2440</v>
      </c>
      <c r="B577" t="s">
        <v>2566</v>
      </c>
      <c r="C577" t="s">
        <v>3199</v>
      </c>
      <c r="D577" t="s">
        <v>64</v>
      </c>
      <c r="E577" t="s">
        <v>2567</v>
      </c>
      <c r="F577" t="s">
        <v>3199</v>
      </c>
      <c r="G577" t="s">
        <v>64</v>
      </c>
      <c r="H577" t="s">
        <v>2568</v>
      </c>
      <c r="I577" t="s">
        <v>3199</v>
      </c>
      <c r="J577" t="s">
        <v>64</v>
      </c>
      <c r="K577" t="s">
        <v>2569</v>
      </c>
      <c r="L577" t="s">
        <v>3199</v>
      </c>
      <c r="M577" t="s">
        <v>64</v>
      </c>
    </row>
    <row r="578" spans="1:13" x14ac:dyDescent="0.2">
      <c r="A578" t="s">
        <v>2442</v>
      </c>
      <c r="B578" t="s">
        <v>2566</v>
      </c>
      <c r="C578" t="s">
        <v>3199</v>
      </c>
      <c r="D578" t="s">
        <v>64</v>
      </c>
      <c r="E578" t="s">
        <v>2567</v>
      </c>
      <c r="F578" t="s">
        <v>3199</v>
      </c>
      <c r="G578" t="s">
        <v>64</v>
      </c>
      <c r="H578" t="s">
        <v>2568</v>
      </c>
      <c r="I578" t="s">
        <v>3199</v>
      </c>
      <c r="J578" t="s">
        <v>64</v>
      </c>
      <c r="K578" t="s">
        <v>2569</v>
      </c>
      <c r="L578" t="s">
        <v>3199</v>
      </c>
      <c r="M578" t="s">
        <v>64</v>
      </c>
    </row>
    <row r="579" spans="1:13" x14ac:dyDescent="0.2">
      <c r="A579" t="s">
        <v>2443</v>
      </c>
      <c r="B579" t="s">
        <v>2566</v>
      </c>
      <c r="C579" t="s">
        <v>3200</v>
      </c>
      <c r="D579" t="s">
        <v>64</v>
      </c>
      <c r="E579" t="s">
        <v>2567</v>
      </c>
      <c r="F579" t="s">
        <v>3200</v>
      </c>
      <c r="G579" t="s">
        <v>64</v>
      </c>
      <c r="H579" t="s">
        <v>2568</v>
      </c>
      <c r="I579" t="s">
        <v>3200</v>
      </c>
      <c r="J579" t="s">
        <v>64</v>
      </c>
      <c r="K579" t="s">
        <v>2569</v>
      </c>
      <c r="L579" t="s">
        <v>3200</v>
      </c>
      <c r="M579" t="s">
        <v>64</v>
      </c>
    </row>
    <row r="580" spans="1:13" x14ac:dyDescent="0.2">
      <c r="A580" t="s">
        <v>2445</v>
      </c>
      <c r="B580" t="s">
        <v>2566</v>
      </c>
      <c r="C580" t="s">
        <v>3200</v>
      </c>
      <c r="D580" t="s">
        <v>64</v>
      </c>
      <c r="E580" t="s">
        <v>2567</v>
      </c>
      <c r="F580" t="s">
        <v>3200</v>
      </c>
      <c r="G580" t="s">
        <v>64</v>
      </c>
      <c r="H580" t="s">
        <v>2568</v>
      </c>
      <c r="I580" t="s">
        <v>3200</v>
      </c>
      <c r="J580" t="s">
        <v>64</v>
      </c>
      <c r="K580" t="s">
        <v>2569</v>
      </c>
      <c r="L580" t="s">
        <v>3200</v>
      </c>
      <c r="M580" t="s">
        <v>64</v>
      </c>
    </row>
    <row r="581" spans="1:13" x14ac:dyDescent="0.2">
      <c r="A581" t="s">
        <v>2446</v>
      </c>
      <c r="B581" t="s">
        <v>2566</v>
      </c>
      <c r="C581" t="s">
        <v>3200</v>
      </c>
      <c r="D581" t="s">
        <v>64</v>
      </c>
      <c r="E581" t="s">
        <v>2567</v>
      </c>
      <c r="F581" t="s">
        <v>3200</v>
      </c>
      <c r="G581" t="s">
        <v>64</v>
      </c>
      <c r="H581" t="s">
        <v>2568</v>
      </c>
      <c r="I581" t="s">
        <v>3200</v>
      </c>
      <c r="J581" t="s">
        <v>64</v>
      </c>
      <c r="K581" t="s">
        <v>2569</v>
      </c>
      <c r="L581" t="s">
        <v>3200</v>
      </c>
      <c r="M581" t="s">
        <v>64</v>
      </c>
    </row>
    <row r="582" spans="1:13" x14ac:dyDescent="0.2">
      <c r="A582" t="s">
        <v>2448</v>
      </c>
      <c r="B582" t="s">
        <v>2566</v>
      </c>
      <c r="C582" t="s">
        <v>3200</v>
      </c>
      <c r="D582" t="s">
        <v>64</v>
      </c>
      <c r="E582" t="s">
        <v>2567</v>
      </c>
      <c r="F582" t="s">
        <v>3200</v>
      </c>
      <c r="G582" t="s">
        <v>64</v>
      </c>
      <c r="H582" t="s">
        <v>2568</v>
      </c>
      <c r="I582" t="s">
        <v>3200</v>
      </c>
      <c r="J582" t="s">
        <v>64</v>
      </c>
      <c r="K582" t="s">
        <v>2569</v>
      </c>
      <c r="L582" t="s">
        <v>3200</v>
      </c>
      <c r="M582" t="s">
        <v>64</v>
      </c>
    </row>
    <row r="583" spans="1:13" x14ac:dyDescent="0.2">
      <c r="A583" t="s">
        <v>2450</v>
      </c>
      <c r="B583" t="s">
        <v>2566</v>
      </c>
      <c r="C583" t="s">
        <v>3200</v>
      </c>
      <c r="D583" t="s">
        <v>64</v>
      </c>
      <c r="E583" t="s">
        <v>2567</v>
      </c>
      <c r="F583" t="s">
        <v>3200</v>
      </c>
      <c r="G583" t="s">
        <v>64</v>
      </c>
      <c r="H583" t="s">
        <v>2568</v>
      </c>
      <c r="I583" t="s">
        <v>3200</v>
      </c>
      <c r="J583" t="s">
        <v>64</v>
      </c>
      <c r="K583" t="s">
        <v>2569</v>
      </c>
      <c r="L583" t="s">
        <v>3200</v>
      </c>
      <c r="M583" t="s">
        <v>64</v>
      </c>
    </row>
    <row r="584" spans="1:13" x14ac:dyDescent="0.2">
      <c r="A584" t="s">
        <v>2452</v>
      </c>
      <c r="B584" t="s">
        <v>2566</v>
      </c>
      <c r="C584" t="s">
        <v>3200</v>
      </c>
      <c r="D584" t="s">
        <v>64</v>
      </c>
      <c r="E584" t="s">
        <v>2567</v>
      </c>
      <c r="F584" t="s">
        <v>3200</v>
      </c>
      <c r="G584" t="s">
        <v>64</v>
      </c>
      <c r="H584" t="s">
        <v>2568</v>
      </c>
      <c r="I584" t="s">
        <v>3200</v>
      </c>
      <c r="J584" t="s">
        <v>64</v>
      </c>
      <c r="K584" t="s">
        <v>2569</v>
      </c>
      <c r="L584" t="s">
        <v>3200</v>
      </c>
      <c r="M584" t="s">
        <v>64</v>
      </c>
    </row>
    <row r="585" spans="1:13" x14ac:dyDescent="0.2">
      <c r="A585" t="s">
        <v>2454</v>
      </c>
      <c r="B585" t="s">
        <v>2566</v>
      </c>
      <c r="C585" t="s">
        <v>3200</v>
      </c>
      <c r="D585" t="s">
        <v>64</v>
      </c>
      <c r="E585" t="s">
        <v>2567</v>
      </c>
      <c r="F585" t="s">
        <v>3200</v>
      </c>
      <c r="G585" t="s">
        <v>64</v>
      </c>
      <c r="H585" t="s">
        <v>2568</v>
      </c>
      <c r="I585" t="s">
        <v>3200</v>
      </c>
      <c r="J585" t="s">
        <v>64</v>
      </c>
      <c r="K585" t="s">
        <v>2569</v>
      </c>
      <c r="L585" t="s">
        <v>3200</v>
      </c>
      <c r="M585" t="s">
        <v>64</v>
      </c>
    </row>
    <row r="586" spans="1:13" x14ac:dyDescent="0.2">
      <c r="A586" t="s">
        <v>2455</v>
      </c>
      <c r="B586" t="s">
        <v>2566</v>
      </c>
      <c r="C586" t="s">
        <v>3200</v>
      </c>
      <c r="D586" t="s">
        <v>64</v>
      </c>
      <c r="E586" t="s">
        <v>2567</v>
      </c>
      <c r="F586" t="s">
        <v>3200</v>
      </c>
      <c r="G586" t="s">
        <v>64</v>
      </c>
      <c r="H586" t="s">
        <v>2568</v>
      </c>
      <c r="I586" t="s">
        <v>3200</v>
      </c>
      <c r="J586" t="s">
        <v>64</v>
      </c>
      <c r="K586" t="s">
        <v>2569</v>
      </c>
      <c r="L586" t="s">
        <v>3200</v>
      </c>
      <c r="M586" t="s">
        <v>64</v>
      </c>
    </row>
    <row r="587" spans="1:13" x14ac:dyDescent="0.2">
      <c r="A587" t="s">
        <v>2456</v>
      </c>
      <c r="B587" t="s">
        <v>2566</v>
      </c>
      <c r="C587" t="s">
        <v>3200</v>
      </c>
      <c r="D587" t="s">
        <v>64</v>
      </c>
      <c r="E587" t="s">
        <v>2567</v>
      </c>
      <c r="F587" t="s">
        <v>3200</v>
      </c>
      <c r="G587" t="s">
        <v>64</v>
      </c>
      <c r="H587" t="s">
        <v>2568</v>
      </c>
      <c r="I587" t="s">
        <v>3200</v>
      </c>
      <c r="J587" t="s">
        <v>64</v>
      </c>
      <c r="K587" t="s">
        <v>2569</v>
      </c>
      <c r="L587" t="s">
        <v>3200</v>
      </c>
      <c r="M587" t="s">
        <v>64</v>
      </c>
    </row>
    <row r="588" spans="1:13" x14ac:dyDescent="0.2">
      <c r="A588" t="s">
        <v>2457</v>
      </c>
      <c r="B588" t="s">
        <v>2566</v>
      </c>
      <c r="C588" t="s">
        <v>3200</v>
      </c>
      <c r="D588" t="s">
        <v>64</v>
      </c>
      <c r="E588" t="s">
        <v>2567</v>
      </c>
      <c r="F588" t="s">
        <v>3200</v>
      </c>
      <c r="G588" t="s">
        <v>64</v>
      </c>
      <c r="H588" t="s">
        <v>2568</v>
      </c>
      <c r="I588" t="s">
        <v>3200</v>
      </c>
      <c r="J588" t="s">
        <v>64</v>
      </c>
      <c r="K588" t="s">
        <v>2569</v>
      </c>
      <c r="L588" t="s">
        <v>3200</v>
      </c>
      <c r="M588" t="s">
        <v>64</v>
      </c>
    </row>
    <row r="589" spans="1:13" x14ac:dyDescent="0.2">
      <c r="A589" t="s">
        <v>2459</v>
      </c>
      <c r="B589" t="s">
        <v>2566</v>
      </c>
      <c r="C589" t="s">
        <v>3200</v>
      </c>
      <c r="D589" t="s">
        <v>64</v>
      </c>
      <c r="E589" t="s">
        <v>2567</v>
      </c>
      <c r="F589" t="s">
        <v>3200</v>
      </c>
      <c r="G589" t="s">
        <v>64</v>
      </c>
      <c r="H589" t="s">
        <v>2568</v>
      </c>
      <c r="I589" t="s">
        <v>3200</v>
      </c>
      <c r="J589" t="s">
        <v>64</v>
      </c>
      <c r="K589" t="s">
        <v>2569</v>
      </c>
      <c r="L589" t="s">
        <v>3200</v>
      </c>
      <c r="M589" t="s">
        <v>64</v>
      </c>
    </row>
    <row r="590" spans="1:13" x14ac:dyDescent="0.2">
      <c r="A590" t="s">
        <v>2460</v>
      </c>
      <c r="B590" t="s">
        <v>2566</v>
      </c>
      <c r="C590" t="s">
        <v>3200</v>
      </c>
      <c r="D590" t="s">
        <v>64</v>
      </c>
      <c r="E590" t="s">
        <v>2567</v>
      </c>
      <c r="F590" t="s">
        <v>3200</v>
      </c>
      <c r="G590" t="s">
        <v>64</v>
      </c>
      <c r="H590" t="s">
        <v>2568</v>
      </c>
      <c r="I590" t="s">
        <v>3200</v>
      </c>
      <c r="J590" t="s">
        <v>64</v>
      </c>
      <c r="K590" t="s">
        <v>2569</v>
      </c>
      <c r="L590" t="s">
        <v>3200</v>
      </c>
      <c r="M590" t="s">
        <v>64</v>
      </c>
    </row>
    <row r="591" spans="1:13" x14ac:dyDescent="0.2">
      <c r="A591" t="s">
        <v>2462</v>
      </c>
      <c r="B591" t="s">
        <v>2566</v>
      </c>
      <c r="C591" t="s">
        <v>3200</v>
      </c>
      <c r="D591" t="s">
        <v>64</v>
      </c>
      <c r="E591" t="s">
        <v>2567</v>
      </c>
      <c r="F591" t="s">
        <v>3200</v>
      </c>
      <c r="G591" t="s">
        <v>64</v>
      </c>
      <c r="H591" t="s">
        <v>2568</v>
      </c>
      <c r="I591" t="s">
        <v>3200</v>
      </c>
      <c r="J591" t="s">
        <v>64</v>
      </c>
      <c r="K591" t="s">
        <v>2569</v>
      </c>
      <c r="L591" t="s">
        <v>3200</v>
      </c>
      <c r="M591" t="s">
        <v>64</v>
      </c>
    </row>
    <row r="592" spans="1:13" x14ac:dyDescent="0.2">
      <c r="A592" t="s">
        <v>2463</v>
      </c>
      <c r="B592" t="s">
        <v>2566</v>
      </c>
      <c r="C592" t="s">
        <v>3200</v>
      </c>
      <c r="D592" t="s">
        <v>64</v>
      </c>
      <c r="E592" t="s">
        <v>2567</v>
      </c>
      <c r="F592" t="s">
        <v>3200</v>
      </c>
      <c r="G592" t="s">
        <v>64</v>
      </c>
      <c r="H592" t="s">
        <v>2568</v>
      </c>
      <c r="I592" t="s">
        <v>3200</v>
      </c>
      <c r="J592" t="s">
        <v>64</v>
      </c>
      <c r="K592" t="s">
        <v>2569</v>
      </c>
      <c r="L592" t="s">
        <v>3200</v>
      </c>
      <c r="M592" t="s">
        <v>64</v>
      </c>
    </row>
    <row r="593" spans="1:13" x14ac:dyDescent="0.2">
      <c r="A593" t="s">
        <v>2464</v>
      </c>
      <c r="B593" t="s">
        <v>2566</v>
      </c>
      <c r="C593" t="s">
        <v>3200</v>
      </c>
      <c r="D593" t="s">
        <v>64</v>
      </c>
      <c r="E593" t="s">
        <v>2567</v>
      </c>
      <c r="F593" t="s">
        <v>3200</v>
      </c>
      <c r="G593" t="s">
        <v>64</v>
      </c>
      <c r="H593" t="s">
        <v>2568</v>
      </c>
      <c r="I593" t="s">
        <v>3200</v>
      </c>
      <c r="J593" t="s">
        <v>64</v>
      </c>
      <c r="K593" t="s">
        <v>2569</v>
      </c>
      <c r="L593" t="s">
        <v>3200</v>
      </c>
      <c r="M593" t="s">
        <v>64</v>
      </c>
    </row>
    <row r="594" spans="1:13" x14ac:dyDescent="0.2">
      <c r="A594" t="s">
        <v>2466</v>
      </c>
      <c r="B594" t="s">
        <v>2566</v>
      </c>
      <c r="C594" t="s">
        <v>3200</v>
      </c>
      <c r="D594" t="s">
        <v>64</v>
      </c>
      <c r="E594" t="s">
        <v>2567</v>
      </c>
      <c r="F594" t="s">
        <v>3200</v>
      </c>
      <c r="G594" t="s">
        <v>64</v>
      </c>
      <c r="H594" t="s">
        <v>2568</v>
      </c>
      <c r="I594" t="s">
        <v>3200</v>
      </c>
      <c r="J594" t="s">
        <v>64</v>
      </c>
      <c r="K594" t="s">
        <v>2569</v>
      </c>
      <c r="L594" t="s">
        <v>3200</v>
      </c>
      <c r="M594" t="s">
        <v>64</v>
      </c>
    </row>
    <row r="595" spans="1:13" x14ac:dyDescent="0.2">
      <c r="A595" t="s">
        <v>2467</v>
      </c>
      <c r="B595" t="s">
        <v>2566</v>
      </c>
      <c r="C595" t="s">
        <v>3200</v>
      </c>
      <c r="D595" t="s">
        <v>64</v>
      </c>
      <c r="E595" t="s">
        <v>2567</v>
      </c>
      <c r="F595" t="s">
        <v>3200</v>
      </c>
      <c r="G595" t="s">
        <v>64</v>
      </c>
      <c r="H595" t="s">
        <v>2568</v>
      </c>
      <c r="I595" t="s">
        <v>3200</v>
      </c>
      <c r="J595" t="s">
        <v>64</v>
      </c>
      <c r="K595" t="s">
        <v>2569</v>
      </c>
      <c r="L595" t="s">
        <v>3200</v>
      </c>
      <c r="M595" t="s">
        <v>64</v>
      </c>
    </row>
    <row r="596" spans="1:13" x14ac:dyDescent="0.2">
      <c r="A596" t="s">
        <v>2469</v>
      </c>
      <c r="B596" t="s">
        <v>2566</v>
      </c>
      <c r="C596" t="s">
        <v>3200</v>
      </c>
      <c r="D596" t="s">
        <v>64</v>
      </c>
      <c r="E596" t="s">
        <v>2567</v>
      </c>
      <c r="F596" t="s">
        <v>3200</v>
      </c>
      <c r="G596" t="s">
        <v>64</v>
      </c>
      <c r="H596" t="s">
        <v>2568</v>
      </c>
      <c r="I596" t="s">
        <v>3200</v>
      </c>
      <c r="J596" t="s">
        <v>64</v>
      </c>
      <c r="K596" t="s">
        <v>2569</v>
      </c>
      <c r="L596" t="s">
        <v>3200</v>
      </c>
      <c r="M596" t="s">
        <v>64</v>
      </c>
    </row>
    <row r="597" spans="1:13" x14ac:dyDescent="0.2">
      <c r="A597" t="s">
        <v>2470</v>
      </c>
      <c r="B597" t="s">
        <v>2566</v>
      </c>
      <c r="C597" t="s">
        <v>3200</v>
      </c>
      <c r="D597" t="s">
        <v>64</v>
      </c>
      <c r="E597" t="s">
        <v>2567</v>
      </c>
      <c r="F597" t="s">
        <v>3200</v>
      </c>
      <c r="G597" t="s">
        <v>64</v>
      </c>
      <c r="H597" t="s">
        <v>2568</v>
      </c>
      <c r="I597" t="s">
        <v>3200</v>
      </c>
      <c r="J597" t="s">
        <v>64</v>
      </c>
      <c r="K597" t="s">
        <v>2569</v>
      </c>
      <c r="L597" t="s">
        <v>3200</v>
      </c>
      <c r="M597" t="s">
        <v>64</v>
      </c>
    </row>
    <row r="598" spans="1:13" x14ac:dyDescent="0.2">
      <c r="A598" t="s">
        <v>2471</v>
      </c>
      <c r="B598" t="s">
        <v>2566</v>
      </c>
      <c r="C598" t="s">
        <v>3200</v>
      </c>
      <c r="D598" t="s">
        <v>64</v>
      </c>
      <c r="E598" t="s">
        <v>2567</v>
      </c>
      <c r="F598" t="s">
        <v>3200</v>
      </c>
      <c r="G598" t="s">
        <v>64</v>
      </c>
      <c r="H598" t="s">
        <v>2568</v>
      </c>
      <c r="I598" t="s">
        <v>3200</v>
      </c>
      <c r="J598" t="s">
        <v>64</v>
      </c>
      <c r="K598" t="s">
        <v>2569</v>
      </c>
      <c r="L598" t="s">
        <v>3200</v>
      </c>
      <c r="M598" t="s">
        <v>64</v>
      </c>
    </row>
    <row r="599" spans="1:13" x14ac:dyDescent="0.2">
      <c r="A599" t="s">
        <v>2473</v>
      </c>
      <c r="B599" t="s">
        <v>2566</v>
      </c>
      <c r="C599" t="s">
        <v>3200</v>
      </c>
      <c r="D599" t="s">
        <v>64</v>
      </c>
      <c r="E599" t="s">
        <v>2567</v>
      </c>
      <c r="F599" t="s">
        <v>3200</v>
      </c>
      <c r="G599" t="s">
        <v>64</v>
      </c>
      <c r="H599" t="s">
        <v>2568</v>
      </c>
      <c r="I599" t="s">
        <v>3200</v>
      </c>
      <c r="J599" t="s">
        <v>64</v>
      </c>
      <c r="K599" t="s">
        <v>2569</v>
      </c>
      <c r="L599" t="s">
        <v>3200</v>
      </c>
      <c r="M599" t="s">
        <v>64</v>
      </c>
    </row>
    <row r="600" spans="1:13" x14ac:dyDescent="0.2">
      <c r="A600" t="s">
        <v>2474</v>
      </c>
      <c r="B600" t="s">
        <v>2566</v>
      </c>
      <c r="C600" t="s">
        <v>3200</v>
      </c>
      <c r="D600" t="s">
        <v>64</v>
      </c>
      <c r="E600" t="s">
        <v>2567</v>
      </c>
      <c r="F600" t="s">
        <v>3200</v>
      </c>
      <c r="G600" t="s">
        <v>64</v>
      </c>
      <c r="H600" t="s">
        <v>2568</v>
      </c>
      <c r="I600" t="s">
        <v>3200</v>
      </c>
      <c r="J600" t="s">
        <v>64</v>
      </c>
      <c r="K600" t="s">
        <v>2569</v>
      </c>
      <c r="L600" t="s">
        <v>3200</v>
      </c>
      <c r="M600" t="s">
        <v>64</v>
      </c>
    </row>
    <row r="601" spans="1:13" x14ac:dyDescent="0.2">
      <c r="A601" t="s">
        <v>2476</v>
      </c>
      <c r="B601" t="s">
        <v>2566</v>
      </c>
      <c r="C601" t="s">
        <v>3200</v>
      </c>
      <c r="D601" t="s">
        <v>64</v>
      </c>
      <c r="E601" t="s">
        <v>2567</v>
      </c>
      <c r="F601" t="s">
        <v>3200</v>
      </c>
      <c r="G601" t="s">
        <v>64</v>
      </c>
      <c r="H601" t="s">
        <v>2568</v>
      </c>
      <c r="I601" t="s">
        <v>3200</v>
      </c>
      <c r="J601" t="s">
        <v>64</v>
      </c>
      <c r="K601" t="s">
        <v>2569</v>
      </c>
      <c r="L601" t="s">
        <v>3200</v>
      </c>
      <c r="M601" t="s">
        <v>64</v>
      </c>
    </row>
    <row r="602" spans="1:13" x14ac:dyDescent="0.2">
      <c r="A602" t="s">
        <v>2478</v>
      </c>
      <c r="B602" t="s">
        <v>2566</v>
      </c>
      <c r="C602" t="s">
        <v>3200</v>
      </c>
      <c r="D602" t="s">
        <v>64</v>
      </c>
      <c r="E602" t="s">
        <v>2567</v>
      </c>
      <c r="F602" t="s">
        <v>3200</v>
      </c>
      <c r="G602" t="s">
        <v>64</v>
      </c>
      <c r="H602" t="s">
        <v>2568</v>
      </c>
      <c r="I602" t="s">
        <v>3200</v>
      </c>
      <c r="J602" t="s">
        <v>64</v>
      </c>
      <c r="K602" t="s">
        <v>2569</v>
      </c>
      <c r="L602" t="s">
        <v>3200</v>
      </c>
      <c r="M602" t="s">
        <v>64</v>
      </c>
    </row>
    <row r="603" spans="1:13" x14ac:dyDescent="0.2">
      <c r="A603" t="s">
        <v>2479</v>
      </c>
      <c r="B603" t="s">
        <v>2566</v>
      </c>
      <c r="C603" t="s">
        <v>3200</v>
      </c>
      <c r="D603" t="s">
        <v>64</v>
      </c>
      <c r="E603" t="s">
        <v>2567</v>
      </c>
      <c r="F603" t="s">
        <v>3200</v>
      </c>
      <c r="G603" t="s">
        <v>64</v>
      </c>
      <c r="H603" t="s">
        <v>2568</v>
      </c>
      <c r="I603" t="s">
        <v>3200</v>
      </c>
      <c r="J603" t="s">
        <v>64</v>
      </c>
      <c r="K603" t="s">
        <v>2569</v>
      </c>
      <c r="L603" t="s">
        <v>3200</v>
      </c>
      <c r="M603" t="s">
        <v>64</v>
      </c>
    </row>
    <row r="604" spans="1:13" x14ac:dyDescent="0.2">
      <c r="A604" t="s">
        <v>2480</v>
      </c>
      <c r="B604" t="s">
        <v>2566</v>
      </c>
      <c r="C604" t="s">
        <v>3200</v>
      </c>
      <c r="D604" t="s">
        <v>64</v>
      </c>
      <c r="E604" t="s">
        <v>2567</v>
      </c>
      <c r="F604" t="s">
        <v>3200</v>
      </c>
      <c r="G604" t="s">
        <v>64</v>
      </c>
      <c r="H604" t="s">
        <v>2568</v>
      </c>
      <c r="I604" t="s">
        <v>3200</v>
      </c>
      <c r="J604" t="s">
        <v>64</v>
      </c>
      <c r="K604" t="s">
        <v>2569</v>
      </c>
      <c r="L604" t="s">
        <v>3200</v>
      </c>
      <c r="M604" t="s">
        <v>64</v>
      </c>
    </row>
    <row r="605" spans="1:13" x14ac:dyDescent="0.2">
      <c r="A605" t="s">
        <v>2482</v>
      </c>
      <c r="B605" t="s">
        <v>2566</v>
      </c>
      <c r="C605" t="s">
        <v>3200</v>
      </c>
      <c r="D605" t="s">
        <v>64</v>
      </c>
      <c r="E605" t="s">
        <v>2567</v>
      </c>
      <c r="F605" t="s">
        <v>3200</v>
      </c>
      <c r="G605" t="s">
        <v>64</v>
      </c>
      <c r="H605" t="s">
        <v>2568</v>
      </c>
      <c r="I605" t="s">
        <v>3200</v>
      </c>
      <c r="J605" t="s">
        <v>64</v>
      </c>
      <c r="K605" t="s">
        <v>2569</v>
      </c>
      <c r="L605" t="s">
        <v>3200</v>
      </c>
      <c r="M605" t="s">
        <v>64</v>
      </c>
    </row>
    <row r="606" spans="1:13" x14ac:dyDescent="0.2">
      <c r="A606" t="s">
        <v>2483</v>
      </c>
      <c r="B606" t="s">
        <v>2566</v>
      </c>
      <c r="C606" t="s">
        <v>3200</v>
      </c>
      <c r="D606" t="s">
        <v>64</v>
      </c>
      <c r="E606" t="s">
        <v>2567</v>
      </c>
      <c r="F606" t="s">
        <v>3200</v>
      </c>
      <c r="G606" t="s">
        <v>64</v>
      </c>
      <c r="H606" t="s">
        <v>2568</v>
      </c>
      <c r="I606" t="s">
        <v>3200</v>
      </c>
      <c r="J606" t="s">
        <v>64</v>
      </c>
      <c r="K606" t="s">
        <v>2569</v>
      </c>
      <c r="L606" t="s">
        <v>3200</v>
      </c>
      <c r="M606" t="s">
        <v>64</v>
      </c>
    </row>
    <row r="607" spans="1:13" x14ac:dyDescent="0.2">
      <c r="A607" t="s">
        <v>2484</v>
      </c>
      <c r="B607" t="s">
        <v>2566</v>
      </c>
      <c r="C607" t="s">
        <v>3200</v>
      </c>
      <c r="D607" t="s">
        <v>64</v>
      </c>
      <c r="E607" t="s">
        <v>2567</v>
      </c>
      <c r="F607" t="s">
        <v>3200</v>
      </c>
      <c r="G607" t="s">
        <v>64</v>
      </c>
      <c r="H607" t="s">
        <v>2568</v>
      </c>
      <c r="I607" t="s">
        <v>3200</v>
      </c>
      <c r="J607" t="s">
        <v>64</v>
      </c>
      <c r="K607" t="s">
        <v>2569</v>
      </c>
      <c r="L607" t="s">
        <v>3200</v>
      </c>
      <c r="M607" t="s">
        <v>64</v>
      </c>
    </row>
    <row r="608" spans="1:13" x14ac:dyDescent="0.2">
      <c r="A608" t="s">
        <v>2485</v>
      </c>
      <c r="B608" t="s">
        <v>2566</v>
      </c>
      <c r="C608" t="s">
        <v>3200</v>
      </c>
      <c r="D608" t="s">
        <v>64</v>
      </c>
      <c r="E608" t="s">
        <v>2567</v>
      </c>
      <c r="F608" t="s">
        <v>3200</v>
      </c>
      <c r="G608" t="s">
        <v>64</v>
      </c>
      <c r="H608" t="s">
        <v>2568</v>
      </c>
      <c r="I608" t="s">
        <v>3200</v>
      </c>
      <c r="J608" t="s">
        <v>64</v>
      </c>
      <c r="K608" t="s">
        <v>2569</v>
      </c>
      <c r="L608" t="s">
        <v>3200</v>
      </c>
      <c r="M608" t="s">
        <v>64</v>
      </c>
    </row>
    <row r="609" spans="1:13" x14ac:dyDescent="0.2">
      <c r="A609" t="s">
        <v>2486</v>
      </c>
      <c r="B609" t="s">
        <v>2566</v>
      </c>
      <c r="C609" t="s">
        <v>3200</v>
      </c>
      <c r="D609" t="s">
        <v>64</v>
      </c>
      <c r="E609" t="s">
        <v>2567</v>
      </c>
      <c r="F609" t="s">
        <v>3200</v>
      </c>
      <c r="G609" t="s">
        <v>64</v>
      </c>
      <c r="H609" t="s">
        <v>2568</v>
      </c>
      <c r="I609" t="s">
        <v>3200</v>
      </c>
      <c r="J609" t="s">
        <v>64</v>
      </c>
      <c r="K609" t="s">
        <v>2569</v>
      </c>
      <c r="L609" t="s">
        <v>3200</v>
      </c>
      <c r="M609" t="s">
        <v>64</v>
      </c>
    </row>
    <row r="610" spans="1:13" x14ac:dyDescent="0.2">
      <c r="A610" t="s">
        <v>2488</v>
      </c>
      <c r="B610" t="s">
        <v>2566</v>
      </c>
      <c r="C610" t="s">
        <v>3200</v>
      </c>
      <c r="D610" t="s">
        <v>64</v>
      </c>
      <c r="E610" t="s">
        <v>2567</v>
      </c>
      <c r="F610" t="s">
        <v>3200</v>
      </c>
      <c r="G610" t="s">
        <v>64</v>
      </c>
      <c r="H610" t="s">
        <v>2568</v>
      </c>
      <c r="I610" t="s">
        <v>3200</v>
      </c>
      <c r="J610" t="s">
        <v>64</v>
      </c>
      <c r="K610" t="s">
        <v>2569</v>
      </c>
      <c r="L610" t="s">
        <v>3200</v>
      </c>
      <c r="M610" t="s">
        <v>64</v>
      </c>
    </row>
    <row r="611" spans="1:13" x14ac:dyDescent="0.2">
      <c r="A611" t="s">
        <v>2489</v>
      </c>
      <c r="B611" t="s">
        <v>2566</v>
      </c>
      <c r="C611" t="s">
        <v>3200</v>
      </c>
      <c r="D611" t="s">
        <v>64</v>
      </c>
      <c r="E611" t="s">
        <v>2567</v>
      </c>
      <c r="F611" t="s">
        <v>3200</v>
      </c>
      <c r="G611" t="s">
        <v>64</v>
      </c>
      <c r="H611" t="s">
        <v>2568</v>
      </c>
      <c r="I611" t="s">
        <v>3200</v>
      </c>
      <c r="J611" t="s">
        <v>64</v>
      </c>
      <c r="K611" t="s">
        <v>2569</v>
      </c>
      <c r="L611" t="s">
        <v>3200</v>
      </c>
      <c r="M611" t="s">
        <v>64</v>
      </c>
    </row>
    <row r="612" spans="1:13" x14ac:dyDescent="0.2">
      <c r="A612" t="s">
        <v>2490</v>
      </c>
      <c r="B612" t="s">
        <v>2566</v>
      </c>
      <c r="C612" t="s">
        <v>3200</v>
      </c>
      <c r="D612" t="s">
        <v>64</v>
      </c>
      <c r="E612" t="s">
        <v>2567</v>
      </c>
      <c r="F612" t="s">
        <v>3200</v>
      </c>
      <c r="G612" t="s">
        <v>64</v>
      </c>
      <c r="H612" t="s">
        <v>2568</v>
      </c>
      <c r="I612" t="s">
        <v>3200</v>
      </c>
      <c r="J612" t="s">
        <v>64</v>
      </c>
      <c r="K612" t="s">
        <v>2569</v>
      </c>
      <c r="L612" t="s">
        <v>3200</v>
      </c>
      <c r="M612" t="s">
        <v>64</v>
      </c>
    </row>
    <row r="613" spans="1:13" x14ac:dyDescent="0.2">
      <c r="A613" t="s">
        <v>2491</v>
      </c>
      <c r="B613" t="s">
        <v>2566</v>
      </c>
      <c r="C613" t="s">
        <v>3200</v>
      </c>
      <c r="D613" t="s">
        <v>64</v>
      </c>
      <c r="E613" t="s">
        <v>2567</v>
      </c>
      <c r="F613" t="s">
        <v>3200</v>
      </c>
      <c r="G613" t="s">
        <v>64</v>
      </c>
      <c r="H613" t="s">
        <v>2568</v>
      </c>
      <c r="I613" t="s">
        <v>3200</v>
      </c>
      <c r="J613" t="s">
        <v>64</v>
      </c>
      <c r="K613" t="s">
        <v>2569</v>
      </c>
      <c r="L613" t="s">
        <v>3200</v>
      </c>
      <c r="M613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H83" sqref="H83"/>
    </sheetView>
  </sheetViews>
  <sheetFormatPr defaultRowHeight="12.75" x14ac:dyDescent="0.2"/>
  <cols>
    <col min="1" max="1" width="17.28515625" bestFit="1" customWidth="1"/>
    <col min="2" max="2" width="8" bestFit="1" customWidth="1"/>
    <col min="3" max="3" width="16.140625" bestFit="1" customWidth="1"/>
    <col min="6" max="6" width="14.85546875" bestFit="1" customWidth="1"/>
    <col min="9" max="9" width="14.28515625" bestFit="1" customWidth="1"/>
    <col min="12" max="12" width="16.140625" bestFit="1" customWidth="1"/>
  </cols>
  <sheetData>
    <row r="1" spans="1:13" x14ac:dyDescent="0.2">
      <c r="A1" s="2" t="s">
        <v>33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</row>
    <row r="2" spans="1:13" x14ac:dyDescent="0.2">
      <c r="A2" t="s">
        <v>2511</v>
      </c>
      <c r="B2" t="s">
        <v>83</v>
      </c>
      <c r="C2" t="s">
        <v>3185</v>
      </c>
      <c r="D2" t="s">
        <v>87</v>
      </c>
      <c r="E2" t="s">
        <v>84</v>
      </c>
      <c r="F2" t="s">
        <v>3185</v>
      </c>
      <c r="G2" t="s">
        <v>87</v>
      </c>
      <c r="H2" t="s">
        <v>85</v>
      </c>
      <c r="I2" t="s">
        <v>3185</v>
      </c>
      <c r="J2" t="s">
        <v>87</v>
      </c>
      <c r="K2" t="s">
        <v>86</v>
      </c>
      <c r="L2" t="s">
        <v>3185</v>
      </c>
      <c r="M2" t="s">
        <v>87</v>
      </c>
    </row>
    <row r="3" spans="1:13" x14ac:dyDescent="0.2">
      <c r="A3" t="s">
        <v>2528</v>
      </c>
      <c r="B3" t="s">
        <v>83</v>
      </c>
      <c r="C3" t="s">
        <v>3186</v>
      </c>
      <c r="D3" t="s">
        <v>87</v>
      </c>
      <c r="E3" t="s">
        <v>84</v>
      </c>
      <c r="F3" t="s">
        <v>3186</v>
      </c>
      <c r="G3" t="s">
        <v>87</v>
      </c>
      <c r="H3" t="s">
        <v>85</v>
      </c>
      <c r="I3" t="s">
        <v>3186</v>
      </c>
      <c r="J3" t="s">
        <v>87</v>
      </c>
      <c r="K3" t="s">
        <v>86</v>
      </c>
      <c r="L3" t="s">
        <v>3186</v>
      </c>
      <c r="M3" t="s">
        <v>87</v>
      </c>
    </row>
    <row r="4" spans="1:13" x14ac:dyDescent="0.2">
      <c r="A4" t="s">
        <v>2516</v>
      </c>
      <c r="B4" t="s">
        <v>83</v>
      </c>
      <c r="C4" t="s">
        <v>3187</v>
      </c>
      <c r="D4" t="s">
        <v>87</v>
      </c>
      <c r="E4" t="s">
        <v>84</v>
      </c>
      <c r="F4" t="s">
        <v>3187</v>
      </c>
      <c r="G4" t="s">
        <v>87</v>
      </c>
      <c r="H4" t="s">
        <v>85</v>
      </c>
      <c r="I4" t="s">
        <v>3187</v>
      </c>
      <c r="J4" t="s">
        <v>87</v>
      </c>
      <c r="K4" t="s">
        <v>86</v>
      </c>
      <c r="L4" t="s">
        <v>3187</v>
      </c>
      <c r="M4" t="s">
        <v>87</v>
      </c>
    </row>
    <row r="5" spans="1:13" x14ac:dyDescent="0.2">
      <c r="A5" t="s">
        <v>2513</v>
      </c>
      <c r="B5" t="s">
        <v>83</v>
      </c>
      <c r="C5" t="s">
        <v>3188</v>
      </c>
      <c r="D5" t="s">
        <v>87</v>
      </c>
      <c r="E5" t="s">
        <v>84</v>
      </c>
      <c r="F5" t="s">
        <v>3188</v>
      </c>
      <c r="G5" t="s">
        <v>87</v>
      </c>
      <c r="H5" t="s">
        <v>85</v>
      </c>
      <c r="I5" t="s">
        <v>3188</v>
      </c>
      <c r="J5" t="s">
        <v>87</v>
      </c>
      <c r="K5" t="s">
        <v>86</v>
      </c>
      <c r="L5" t="s">
        <v>3188</v>
      </c>
      <c r="M5" t="s">
        <v>87</v>
      </c>
    </row>
    <row r="6" spans="1:13" x14ac:dyDescent="0.2">
      <c r="A6" t="s">
        <v>2517</v>
      </c>
      <c r="B6" t="s">
        <v>2558</v>
      </c>
      <c r="C6" t="s">
        <v>3189</v>
      </c>
      <c r="D6" t="s">
        <v>87</v>
      </c>
      <c r="E6" t="s">
        <v>2559</v>
      </c>
      <c r="F6" t="s">
        <v>3189</v>
      </c>
      <c r="G6" t="s">
        <v>87</v>
      </c>
      <c r="H6" t="s">
        <v>2560</v>
      </c>
      <c r="I6" t="s">
        <v>3189</v>
      </c>
      <c r="J6" t="s">
        <v>87</v>
      </c>
      <c r="K6" t="s">
        <v>2561</v>
      </c>
      <c r="L6" t="s">
        <v>3189</v>
      </c>
      <c r="M6" t="s">
        <v>87</v>
      </c>
    </row>
    <row r="7" spans="1:13" x14ac:dyDescent="0.2">
      <c r="A7" t="s">
        <v>2534</v>
      </c>
      <c r="B7" t="s">
        <v>2558</v>
      </c>
      <c r="C7" t="s">
        <v>3190</v>
      </c>
      <c r="D7" t="s">
        <v>87</v>
      </c>
      <c r="E7" t="s">
        <v>2559</v>
      </c>
      <c r="F7" t="s">
        <v>3190</v>
      </c>
      <c r="G7" t="s">
        <v>87</v>
      </c>
      <c r="H7" t="s">
        <v>2560</v>
      </c>
      <c r="I7" t="s">
        <v>3190</v>
      </c>
      <c r="J7" t="s">
        <v>87</v>
      </c>
      <c r="K7" t="s">
        <v>2561</v>
      </c>
      <c r="L7" t="s">
        <v>3190</v>
      </c>
      <c r="M7" t="s">
        <v>87</v>
      </c>
    </row>
    <row r="8" spans="1:13" x14ac:dyDescent="0.2">
      <c r="A8" t="s">
        <v>2497</v>
      </c>
      <c r="B8" t="s">
        <v>2558</v>
      </c>
      <c r="C8" t="s">
        <v>3191</v>
      </c>
      <c r="D8" t="s">
        <v>87</v>
      </c>
      <c r="E8" t="s">
        <v>2559</v>
      </c>
      <c r="F8" t="s">
        <v>3191</v>
      </c>
      <c r="G8" t="s">
        <v>87</v>
      </c>
      <c r="H8" t="s">
        <v>2560</v>
      </c>
      <c r="I8" t="s">
        <v>3191</v>
      </c>
      <c r="J8" t="s">
        <v>87</v>
      </c>
      <c r="K8" t="s">
        <v>2561</v>
      </c>
      <c r="L8" t="s">
        <v>3191</v>
      </c>
      <c r="M8" t="s">
        <v>87</v>
      </c>
    </row>
    <row r="9" spans="1:13" x14ac:dyDescent="0.2">
      <c r="A9" t="s">
        <v>2547</v>
      </c>
      <c r="B9" t="s">
        <v>2558</v>
      </c>
      <c r="C9" t="s">
        <v>3192</v>
      </c>
      <c r="D9" t="s">
        <v>87</v>
      </c>
      <c r="E9" t="s">
        <v>2559</v>
      </c>
      <c r="F9" t="s">
        <v>3192</v>
      </c>
      <c r="G9" t="s">
        <v>87</v>
      </c>
      <c r="H9" t="s">
        <v>2560</v>
      </c>
      <c r="I9" t="s">
        <v>3192</v>
      </c>
      <c r="J9" t="s">
        <v>87</v>
      </c>
      <c r="K9" t="s">
        <v>2561</v>
      </c>
      <c r="L9" t="s">
        <v>3192</v>
      </c>
      <c r="M9" t="s">
        <v>87</v>
      </c>
    </row>
    <row r="10" spans="1:13" x14ac:dyDescent="0.2">
      <c r="A10" t="s">
        <v>2543</v>
      </c>
      <c r="B10" t="s">
        <v>2562</v>
      </c>
      <c r="C10" t="s">
        <v>3193</v>
      </c>
      <c r="D10" t="s">
        <v>87</v>
      </c>
      <c r="E10" t="s">
        <v>2563</v>
      </c>
      <c r="F10" t="s">
        <v>3193</v>
      </c>
      <c r="G10" t="s">
        <v>87</v>
      </c>
      <c r="H10" t="s">
        <v>2564</v>
      </c>
      <c r="I10" t="s">
        <v>3193</v>
      </c>
      <c r="J10" t="s">
        <v>87</v>
      </c>
      <c r="K10" t="s">
        <v>2565</v>
      </c>
      <c r="L10" t="s">
        <v>3193</v>
      </c>
      <c r="M10" t="s">
        <v>87</v>
      </c>
    </row>
    <row r="11" spans="1:13" x14ac:dyDescent="0.2">
      <c r="A11" t="s">
        <v>2536</v>
      </c>
      <c r="B11" t="s">
        <v>2562</v>
      </c>
      <c r="C11" t="s">
        <v>3194</v>
      </c>
      <c r="D11" t="s">
        <v>87</v>
      </c>
      <c r="E11" t="s">
        <v>2563</v>
      </c>
      <c r="F11" t="s">
        <v>3194</v>
      </c>
      <c r="G11" t="s">
        <v>87</v>
      </c>
      <c r="H11" t="s">
        <v>2564</v>
      </c>
      <c r="I11" t="s">
        <v>3194</v>
      </c>
      <c r="J11" t="s">
        <v>87</v>
      </c>
      <c r="K11" t="s">
        <v>2565</v>
      </c>
      <c r="L11" t="s">
        <v>3194</v>
      </c>
      <c r="M11" t="s">
        <v>87</v>
      </c>
    </row>
    <row r="12" spans="1:13" x14ac:dyDescent="0.2">
      <c r="A12" t="s">
        <v>2502</v>
      </c>
      <c r="B12" t="s">
        <v>2562</v>
      </c>
      <c r="C12" t="s">
        <v>3195</v>
      </c>
      <c r="D12" t="s">
        <v>87</v>
      </c>
      <c r="E12" t="s">
        <v>2563</v>
      </c>
      <c r="F12" t="s">
        <v>3195</v>
      </c>
      <c r="G12" t="s">
        <v>87</v>
      </c>
      <c r="H12" t="s">
        <v>2564</v>
      </c>
      <c r="I12" t="s">
        <v>3195</v>
      </c>
      <c r="J12" t="s">
        <v>87</v>
      </c>
      <c r="K12" t="s">
        <v>2565</v>
      </c>
      <c r="L12" t="s">
        <v>3195</v>
      </c>
      <c r="M12" t="s">
        <v>87</v>
      </c>
    </row>
    <row r="13" spans="1:13" x14ac:dyDescent="0.2">
      <c r="A13" t="s">
        <v>2524</v>
      </c>
      <c r="B13" t="s">
        <v>2562</v>
      </c>
      <c r="C13" t="s">
        <v>3196</v>
      </c>
      <c r="D13" t="s">
        <v>87</v>
      </c>
      <c r="E13" t="s">
        <v>2563</v>
      </c>
      <c r="F13" t="s">
        <v>3196</v>
      </c>
      <c r="G13" t="s">
        <v>87</v>
      </c>
      <c r="H13" t="s">
        <v>2564</v>
      </c>
      <c r="I13" t="s">
        <v>3196</v>
      </c>
      <c r="J13" t="s">
        <v>87</v>
      </c>
      <c r="K13" t="s">
        <v>2565</v>
      </c>
      <c r="L13" t="s">
        <v>3196</v>
      </c>
      <c r="M13" t="s">
        <v>87</v>
      </c>
    </row>
    <row r="14" spans="1:13" x14ac:dyDescent="0.2">
      <c r="A14" t="s">
        <v>2500</v>
      </c>
      <c r="B14" t="s">
        <v>2566</v>
      </c>
      <c r="C14" t="s">
        <v>3197</v>
      </c>
      <c r="D14" t="s">
        <v>87</v>
      </c>
      <c r="E14" t="s">
        <v>2567</v>
      </c>
      <c r="F14" t="s">
        <v>3197</v>
      </c>
      <c r="G14" t="s">
        <v>87</v>
      </c>
      <c r="H14" t="s">
        <v>2568</v>
      </c>
      <c r="I14" t="s">
        <v>3197</v>
      </c>
      <c r="J14" t="s">
        <v>87</v>
      </c>
      <c r="K14" t="s">
        <v>2569</v>
      </c>
      <c r="L14" t="s">
        <v>3197</v>
      </c>
      <c r="M14" t="s">
        <v>87</v>
      </c>
    </row>
    <row r="15" spans="1:13" x14ac:dyDescent="0.2">
      <c r="A15" t="s">
        <v>2496</v>
      </c>
      <c r="B15" t="s">
        <v>2566</v>
      </c>
      <c r="C15" t="s">
        <v>3198</v>
      </c>
      <c r="D15" t="s">
        <v>87</v>
      </c>
      <c r="E15" t="s">
        <v>2567</v>
      </c>
      <c r="F15" t="s">
        <v>3198</v>
      </c>
      <c r="G15" t="s">
        <v>87</v>
      </c>
      <c r="H15" t="s">
        <v>2568</v>
      </c>
      <c r="I15" t="s">
        <v>3198</v>
      </c>
      <c r="J15" t="s">
        <v>87</v>
      </c>
      <c r="K15" t="s">
        <v>2569</v>
      </c>
      <c r="L15" t="s">
        <v>3198</v>
      </c>
      <c r="M15" t="s">
        <v>87</v>
      </c>
    </row>
    <row r="16" spans="1:13" x14ac:dyDescent="0.2">
      <c r="A16" t="s">
        <v>2506</v>
      </c>
      <c r="B16" t="s">
        <v>2566</v>
      </c>
      <c r="C16" t="s">
        <v>3199</v>
      </c>
      <c r="D16" t="s">
        <v>87</v>
      </c>
      <c r="E16" t="s">
        <v>2567</v>
      </c>
      <c r="F16" t="s">
        <v>3199</v>
      </c>
      <c r="G16" t="s">
        <v>87</v>
      </c>
      <c r="H16" t="s">
        <v>2568</v>
      </c>
      <c r="I16" t="s">
        <v>3199</v>
      </c>
      <c r="J16" t="s">
        <v>87</v>
      </c>
      <c r="K16" t="s">
        <v>2569</v>
      </c>
      <c r="L16" t="s">
        <v>3199</v>
      </c>
      <c r="M16" t="s">
        <v>87</v>
      </c>
    </row>
    <row r="17" spans="1:13" x14ac:dyDescent="0.2">
      <c r="A17" t="s">
        <v>2508</v>
      </c>
      <c r="B17" t="s">
        <v>2566</v>
      </c>
      <c r="C17" t="s">
        <v>3200</v>
      </c>
      <c r="D17" t="s">
        <v>87</v>
      </c>
      <c r="E17" t="s">
        <v>2567</v>
      </c>
      <c r="F17" t="s">
        <v>3200</v>
      </c>
      <c r="G17" t="s">
        <v>87</v>
      </c>
      <c r="H17" t="s">
        <v>2568</v>
      </c>
      <c r="I17" t="s">
        <v>3200</v>
      </c>
      <c r="J17" t="s">
        <v>87</v>
      </c>
      <c r="K17" t="s">
        <v>2569</v>
      </c>
      <c r="L17" t="s">
        <v>3200</v>
      </c>
      <c r="M17" t="s">
        <v>87</v>
      </c>
    </row>
    <row r="18" spans="1:13" x14ac:dyDescent="0.2">
      <c r="A18" t="s">
        <v>2515</v>
      </c>
      <c r="B18" t="s">
        <v>83</v>
      </c>
      <c r="C18" t="s">
        <v>3185</v>
      </c>
      <c r="D18" t="s">
        <v>87</v>
      </c>
      <c r="E18" t="s">
        <v>84</v>
      </c>
      <c r="F18" t="s">
        <v>3185</v>
      </c>
      <c r="G18" t="s">
        <v>87</v>
      </c>
    </row>
    <row r="19" spans="1:13" x14ac:dyDescent="0.2">
      <c r="A19" t="s">
        <v>2528</v>
      </c>
      <c r="B19" t="s">
        <v>83</v>
      </c>
      <c r="C19" t="s">
        <v>3186</v>
      </c>
      <c r="D19" t="s">
        <v>87</v>
      </c>
      <c r="E19" t="s">
        <v>84</v>
      </c>
      <c r="F19" t="s">
        <v>3186</v>
      </c>
      <c r="G19" t="s">
        <v>87</v>
      </c>
    </row>
    <row r="20" spans="1:13" x14ac:dyDescent="0.2">
      <c r="A20" t="s">
        <v>2515</v>
      </c>
      <c r="B20" t="s">
        <v>83</v>
      </c>
      <c r="C20" t="s">
        <v>3187</v>
      </c>
      <c r="D20" t="s">
        <v>87</v>
      </c>
      <c r="E20" t="s">
        <v>84</v>
      </c>
      <c r="F20" t="s">
        <v>3187</v>
      </c>
      <c r="G20" t="s">
        <v>87</v>
      </c>
    </row>
    <row r="21" spans="1:13" x14ac:dyDescent="0.2">
      <c r="A21" t="s">
        <v>2513</v>
      </c>
      <c r="B21" t="s">
        <v>83</v>
      </c>
      <c r="C21" t="s">
        <v>3188</v>
      </c>
      <c r="D21" t="s">
        <v>87</v>
      </c>
      <c r="E21" t="s">
        <v>84</v>
      </c>
      <c r="F21" t="s">
        <v>3188</v>
      </c>
      <c r="G21" t="s">
        <v>87</v>
      </c>
    </row>
    <row r="22" spans="1:13" x14ac:dyDescent="0.2">
      <c r="A22" t="s">
        <v>2528</v>
      </c>
      <c r="B22" t="s">
        <v>2558</v>
      </c>
      <c r="C22" t="s">
        <v>3189</v>
      </c>
      <c r="D22" t="s">
        <v>87</v>
      </c>
      <c r="E22" t="s">
        <v>2559</v>
      </c>
      <c r="F22" t="s">
        <v>3189</v>
      </c>
      <c r="G22" t="s">
        <v>87</v>
      </c>
    </row>
    <row r="23" spans="1:13" x14ac:dyDescent="0.2">
      <c r="A23" t="s">
        <v>2526</v>
      </c>
      <c r="B23" t="s">
        <v>2558</v>
      </c>
      <c r="C23" t="s">
        <v>3190</v>
      </c>
      <c r="D23" t="s">
        <v>87</v>
      </c>
      <c r="E23" t="s">
        <v>2559</v>
      </c>
      <c r="F23" t="s">
        <v>3190</v>
      </c>
      <c r="G23" t="s">
        <v>87</v>
      </c>
    </row>
    <row r="24" spans="1:13" x14ac:dyDescent="0.2">
      <c r="A24" t="s">
        <v>2526</v>
      </c>
      <c r="B24" t="s">
        <v>2558</v>
      </c>
      <c r="C24" t="s">
        <v>3191</v>
      </c>
      <c r="D24" t="s">
        <v>87</v>
      </c>
      <c r="E24" t="s">
        <v>2559</v>
      </c>
      <c r="F24" t="s">
        <v>3191</v>
      </c>
      <c r="G24" t="s">
        <v>87</v>
      </c>
    </row>
    <row r="25" spans="1:13" x14ac:dyDescent="0.2">
      <c r="A25" t="s">
        <v>2526</v>
      </c>
      <c r="B25" t="s">
        <v>2558</v>
      </c>
      <c r="C25" t="s">
        <v>3192</v>
      </c>
      <c r="D25" t="s">
        <v>87</v>
      </c>
      <c r="E25" t="s">
        <v>2559</v>
      </c>
      <c r="F25" t="s">
        <v>3192</v>
      </c>
      <c r="G25" t="s">
        <v>87</v>
      </c>
    </row>
    <row r="26" spans="1:13" x14ac:dyDescent="0.2">
      <c r="A26" t="s">
        <v>2504</v>
      </c>
      <c r="B26" t="s">
        <v>2562</v>
      </c>
      <c r="C26" t="s">
        <v>3193</v>
      </c>
      <c r="D26" t="s">
        <v>87</v>
      </c>
      <c r="E26" t="s">
        <v>2563</v>
      </c>
      <c r="F26" t="s">
        <v>3193</v>
      </c>
      <c r="G26" t="s">
        <v>87</v>
      </c>
    </row>
    <row r="27" spans="1:13" x14ac:dyDescent="0.2">
      <c r="A27" t="s">
        <v>2504</v>
      </c>
      <c r="B27" t="s">
        <v>2562</v>
      </c>
      <c r="C27" t="s">
        <v>3194</v>
      </c>
      <c r="D27" t="s">
        <v>87</v>
      </c>
      <c r="E27" t="s">
        <v>2563</v>
      </c>
      <c r="F27" t="s">
        <v>3194</v>
      </c>
      <c r="G27" t="s">
        <v>87</v>
      </c>
    </row>
    <row r="28" spans="1:13" x14ac:dyDescent="0.2">
      <c r="A28" t="s">
        <v>2513</v>
      </c>
      <c r="B28" t="s">
        <v>2562</v>
      </c>
      <c r="C28" t="s">
        <v>3195</v>
      </c>
      <c r="D28" t="s">
        <v>87</v>
      </c>
      <c r="E28" t="s">
        <v>2563</v>
      </c>
      <c r="F28" t="s">
        <v>3195</v>
      </c>
      <c r="G28" t="s">
        <v>87</v>
      </c>
    </row>
    <row r="29" spans="1:13" x14ac:dyDescent="0.2">
      <c r="A29" t="s">
        <v>2504</v>
      </c>
      <c r="B29" t="s">
        <v>2562</v>
      </c>
      <c r="C29" t="s">
        <v>3196</v>
      </c>
      <c r="D29" t="s">
        <v>87</v>
      </c>
      <c r="E29" t="s">
        <v>2563</v>
      </c>
      <c r="F29" t="s">
        <v>3196</v>
      </c>
      <c r="G29" t="s">
        <v>87</v>
      </c>
    </row>
    <row r="30" spans="1:13" x14ac:dyDescent="0.2">
      <c r="A30" t="s">
        <v>2531</v>
      </c>
      <c r="B30" t="s">
        <v>2566</v>
      </c>
      <c r="C30" t="s">
        <v>3197</v>
      </c>
      <c r="D30" t="s">
        <v>87</v>
      </c>
      <c r="E30" t="s">
        <v>2567</v>
      </c>
      <c r="F30" t="s">
        <v>3197</v>
      </c>
      <c r="G30" t="s">
        <v>87</v>
      </c>
    </row>
    <row r="31" spans="1:13" x14ac:dyDescent="0.2">
      <c r="A31" t="s">
        <v>2521</v>
      </c>
      <c r="B31" t="s">
        <v>2566</v>
      </c>
      <c r="C31" t="s">
        <v>3198</v>
      </c>
      <c r="D31" t="s">
        <v>87</v>
      </c>
      <c r="E31" t="s">
        <v>2567</v>
      </c>
      <c r="F31" t="s">
        <v>3198</v>
      </c>
      <c r="G31" t="s">
        <v>87</v>
      </c>
    </row>
    <row r="32" spans="1:13" x14ac:dyDescent="0.2">
      <c r="A32" t="s">
        <v>2521</v>
      </c>
      <c r="B32" t="s">
        <v>2566</v>
      </c>
      <c r="C32" t="s">
        <v>3199</v>
      </c>
      <c r="D32" t="s">
        <v>87</v>
      </c>
      <c r="E32" t="s">
        <v>2567</v>
      </c>
      <c r="F32" t="s">
        <v>3199</v>
      </c>
      <c r="G32" t="s">
        <v>87</v>
      </c>
    </row>
    <row r="33" spans="1:7" x14ac:dyDescent="0.2">
      <c r="A33" t="s">
        <v>2531</v>
      </c>
      <c r="B33" t="s">
        <v>2566</v>
      </c>
      <c r="C33" t="s">
        <v>3200</v>
      </c>
      <c r="D33" t="s">
        <v>87</v>
      </c>
      <c r="E33" t="s">
        <v>2567</v>
      </c>
      <c r="F33" t="s">
        <v>3200</v>
      </c>
      <c r="G33" t="s">
        <v>87</v>
      </c>
    </row>
    <row r="34" spans="1:7" x14ac:dyDescent="0.2">
      <c r="A34" t="s">
        <v>2530</v>
      </c>
      <c r="B34" t="s">
        <v>85</v>
      </c>
      <c r="C34" t="s">
        <v>3185</v>
      </c>
      <c r="D34" t="s">
        <v>87</v>
      </c>
    </row>
    <row r="35" spans="1:7" x14ac:dyDescent="0.2">
      <c r="A35" t="s">
        <v>2530</v>
      </c>
      <c r="B35" t="s">
        <v>85</v>
      </c>
      <c r="C35" t="s">
        <v>3186</v>
      </c>
      <c r="D35" t="s">
        <v>87</v>
      </c>
    </row>
    <row r="36" spans="1:7" x14ac:dyDescent="0.2">
      <c r="A36" t="s">
        <v>2535</v>
      </c>
      <c r="B36" t="s">
        <v>85</v>
      </c>
      <c r="C36" t="s">
        <v>3187</v>
      </c>
      <c r="D36" t="s">
        <v>87</v>
      </c>
    </row>
    <row r="37" spans="1:7" x14ac:dyDescent="0.2">
      <c r="A37" t="s">
        <v>2535</v>
      </c>
      <c r="B37" t="s">
        <v>85</v>
      </c>
      <c r="C37" t="s">
        <v>3188</v>
      </c>
      <c r="D37" t="s">
        <v>87</v>
      </c>
    </row>
    <row r="38" spans="1:7" x14ac:dyDescent="0.2">
      <c r="A38" t="s">
        <v>2517</v>
      </c>
      <c r="B38" t="s">
        <v>2560</v>
      </c>
      <c r="C38" t="s">
        <v>3189</v>
      </c>
      <c r="D38" t="s">
        <v>87</v>
      </c>
    </row>
    <row r="39" spans="1:7" x14ac:dyDescent="0.2">
      <c r="A39" t="s">
        <v>2517</v>
      </c>
      <c r="B39" t="s">
        <v>2560</v>
      </c>
      <c r="C39" t="s">
        <v>3190</v>
      </c>
      <c r="D39" t="s">
        <v>87</v>
      </c>
    </row>
    <row r="40" spans="1:7" x14ac:dyDescent="0.2">
      <c r="A40" t="s">
        <v>2535</v>
      </c>
      <c r="B40" t="s">
        <v>2560</v>
      </c>
      <c r="C40" t="s">
        <v>3191</v>
      </c>
      <c r="D40" t="s">
        <v>87</v>
      </c>
    </row>
    <row r="41" spans="1:7" x14ac:dyDescent="0.2">
      <c r="A41" t="s">
        <v>2535</v>
      </c>
      <c r="B41" t="s">
        <v>2560</v>
      </c>
      <c r="C41" t="s">
        <v>3192</v>
      </c>
      <c r="D41" t="s">
        <v>87</v>
      </c>
    </row>
    <row r="42" spans="1:7" x14ac:dyDescent="0.2">
      <c r="A42" t="s">
        <v>2536</v>
      </c>
      <c r="B42" t="s">
        <v>2564</v>
      </c>
      <c r="C42" t="s">
        <v>3193</v>
      </c>
      <c r="D42" t="s">
        <v>87</v>
      </c>
    </row>
    <row r="43" spans="1:7" x14ac:dyDescent="0.2">
      <c r="A43" t="s">
        <v>2536</v>
      </c>
      <c r="B43" t="s">
        <v>2564</v>
      </c>
      <c r="C43" t="s">
        <v>3194</v>
      </c>
      <c r="D43" t="s">
        <v>87</v>
      </c>
    </row>
    <row r="44" spans="1:7" x14ac:dyDescent="0.2">
      <c r="A44" t="s">
        <v>2530</v>
      </c>
      <c r="B44" t="s">
        <v>2564</v>
      </c>
      <c r="C44" t="s">
        <v>3195</v>
      </c>
      <c r="D44" t="s">
        <v>87</v>
      </c>
    </row>
    <row r="45" spans="1:7" x14ac:dyDescent="0.2">
      <c r="A45" t="s">
        <v>2530</v>
      </c>
      <c r="B45" t="s">
        <v>2564</v>
      </c>
      <c r="C45" t="s">
        <v>3196</v>
      </c>
      <c r="D45" t="s">
        <v>87</v>
      </c>
    </row>
    <row r="46" spans="1:7" x14ac:dyDescent="0.2">
      <c r="A46" t="s">
        <v>2517</v>
      </c>
      <c r="B46" t="s">
        <v>2568</v>
      </c>
      <c r="C46" t="s">
        <v>3197</v>
      </c>
      <c r="D46" t="s">
        <v>87</v>
      </c>
    </row>
    <row r="47" spans="1:7" x14ac:dyDescent="0.2">
      <c r="A47" t="s">
        <v>2517</v>
      </c>
      <c r="B47" t="s">
        <v>2568</v>
      </c>
      <c r="C47" t="s">
        <v>3198</v>
      </c>
      <c r="D47" t="s">
        <v>87</v>
      </c>
    </row>
    <row r="48" spans="1:7" x14ac:dyDescent="0.2">
      <c r="A48" t="s">
        <v>2536</v>
      </c>
      <c r="B48" t="s">
        <v>2568</v>
      </c>
      <c r="C48" t="s">
        <v>3199</v>
      </c>
      <c r="D48" t="s">
        <v>87</v>
      </c>
    </row>
    <row r="49" spans="1:4" x14ac:dyDescent="0.2">
      <c r="A49" t="s">
        <v>2536</v>
      </c>
      <c r="B49" t="s">
        <v>2568</v>
      </c>
      <c r="C49" t="s">
        <v>3200</v>
      </c>
      <c r="D49" t="s">
        <v>87</v>
      </c>
    </row>
    <row r="50" spans="1:4" x14ac:dyDescent="0.2">
      <c r="A50" t="s">
        <v>2511</v>
      </c>
      <c r="B50" t="s">
        <v>86</v>
      </c>
      <c r="C50" t="s">
        <v>3185</v>
      </c>
      <c r="D50" t="s">
        <v>87</v>
      </c>
    </row>
    <row r="51" spans="1:4" x14ac:dyDescent="0.2">
      <c r="A51" t="s">
        <v>2511</v>
      </c>
      <c r="B51" t="s">
        <v>86</v>
      </c>
      <c r="C51" t="s">
        <v>3186</v>
      </c>
      <c r="D51" t="s">
        <v>87</v>
      </c>
    </row>
    <row r="52" spans="1:4" x14ac:dyDescent="0.2">
      <c r="A52" t="s">
        <v>2520</v>
      </c>
      <c r="B52" t="s">
        <v>86</v>
      </c>
      <c r="C52" t="s">
        <v>3187</v>
      </c>
      <c r="D52" t="s">
        <v>87</v>
      </c>
    </row>
    <row r="53" spans="1:4" x14ac:dyDescent="0.2">
      <c r="A53" t="s">
        <v>2520</v>
      </c>
      <c r="B53" t="s">
        <v>86</v>
      </c>
      <c r="C53" t="s">
        <v>3188</v>
      </c>
      <c r="D53" t="s">
        <v>87</v>
      </c>
    </row>
    <row r="54" spans="1:4" x14ac:dyDescent="0.2">
      <c r="A54" t="s">
        <v>2547</v>
      </c>
      <c r="B54" t="s">
        <v>2561</v>
      </c>
      <c r="C54" t="s">
        <v>3189</v>
      </c>
      <c r="D54" t="s">
        <v>87</v>
      </c>
    </row>
    <row r="55" spans="1:4" x14ac:dyDescent="0.2">
      <c r="A55" t="s">
        <v>2534</v>
      </c>
      <c r="B55" t="s">
        <v>2561</v>
      </c>
      <c r="C55" t="s">
        <v>3190</v>
      </c>
      <c r="D55" t="s">
        <v>87</v>
      </c>
    </row>
    <row r="56" spans="1:4" x14ac:dyDescent="0.2">
      <c r="A56" t="s">
        <v>2497</v>
      </c>
      <c r="B56" t="s">
        <v>2561</v>
      </c>
      <c r="C56" t="s">
        <v>3191</v>
      </c>
      <c r="D56" t="s">
        <v>87</v>
      </c>
    </row>
    <row r="57" spans="1:4" x14ac:dyDescent="0.2">
      <c r="A57" t="s">
        <v>2547</v>
      </c>
      <c r="B57" t="s">
        <v>2561</v>
      </c>
      <c r="C57" t="s">
        <v>3192</v>
      </c>
      <c r="D57" t="s">
        <v>87</v>
      </c>
    </row>
    <row r="58" spans="1:4" x14ac:dyDescent="0.2">
      <c r="A58" t="s">
        <v>2502</v>
      </c>
      <c r="B58" t="s">
        <v>2565</v>
      </c>
      <c r="C58" t="s">
        <v>3193</v>
      </c>
      <c r="D58" t="s">
        <v>87</v>
      </c>
    </row>
    <row r="59" spans="1:4" x14ac:dyDescent="0.2">
      <c r="A59" t="s">
        <v>2514</v>
      </c>
      <c r="B59" t="s">
        <v>2565</v>
      </c>
      <c r="C59" t="s">
        <v>3194</v>
      </c>
      <c r="D59" t="s">
        <v>87</v>
      </c>
    </row>
    <row r="60" spans="1:4" x14ac:dyDescent="0.2">
      <c r="A60" t="s">
        <v>2502</v>
      </c>
      <c r="B60" t="s">
        <v>2565</v>
      </c>
      <c r="C60" t="s">
        <v>3195</v>
      </c>
      <c r="D60" t="s">
        <v>87</v>
      </c>
    </row>
    <row r="61" spans="1:4" x14ac:dyDescent="0.2">
      <c r="A61" t="s">
        <v>2524</v>
      </c>
      <c r="B61" t="s">
        <v>2565</v>
      </c>
      <c r="C61" t="s">
        <v>3196</v>
      </c>
      <c r="D61" t="s">
        <v>87</v>
      </c>
    </row>
    <row r="62" spans="1:4" x14ac:dyDescent="0.2">
      <c r="A62" t="s">
        <v>2500</v>
      </c>
      <c r="B62" t="s">
        <v>2569</v>
      </c>
      <c r="C62" t="s">
        <v>3197</v>
      </c>
      <c r="D62" t="s">
        <v>87</v>
      </c>
    </row>
    <row r="63" spans="1:4" x14ac:dyDescent="0.2">
      <c r="A63" t="s">
        <v>2496</v>
      </c>
      <c r="B63" t="s">
        <v>2569</v>
      </c>
      <c r="C63" t="s">
        <v>3198</v>
      </c>
      <c r="D63" t="s">
        <v>87</v>
      </c>
    </row>
    <row r="64" spans="1:4" x14ac:dyDescent="0.2">
      <c r="A64" t="s">
        <v>2506</v>
      </c>
      <c r="B64" t="s">
        <v>2569</v>
      </c>
      <c r="C64" t="s">
        <v>3199</v>
      </c>
      <c r="D64" t="s">
        <v>87</v>
      </c>
    </row>
    <row r="65" spans="1:13" x14ac:dyDescent="0.2">
      <c r="A65" t="s">
        <v>2508</v>
      </c>
      <c r="B65" t="s">
        <v>2569</v>
      </c>
      <c r="C65" t="s">
        <v>3200</v>
      </c>
      <c r="D65" t="s">
        <v>87</v>
      </c>
    </row>
    <row r="66" spans="1:13" x14ac:dyDescent="0.2">
      <c r="A66" t="s">
        <v>2493</v>
      </c>
      <c r="B66" t="s">
        <v>83</v>
      </c>
      <c r="C66" t="s">
        <v>3185</v>
      </c>
      <c r="D66" t="s">
        <v>87</v>
      </c>
      <c r="E66" t="s">
        <v>84</v>
      </c>
      <c r="F66" t="s">
        <v>3185</v>
      </c>
      <c r="G66" t="s">
        <v>87</v>
      </c>
      <c r="H66" t="s">
        <v>85</v>
      </c>
      <c r="I66" t="s">
        <v>3185</v>
      </c>
      <c r="J66" t="s">
        <v>87</v>
      </c>
      <c r="K66" t="s">
        <v>86</v>
      </c>
      <c r="L66" t="s">
        <v>3185</v>
      </c>
      <c r="M66" t="s">
        <v>87</v>
      </c>
    </row>
    <row r="67" spans="1:13" x14ac:dyDescent="0.2">
      <c r="A67" t="s">
        <v>2493</v>
      </c>
      <c r="B67" t="s">
        <v>83</v>
      </c>
      <c r="C67" t="s">
        <v>3186</v>
      </c>
      <c r="D67" t="s">
        <v>87</v>
      </c>
      <c r="E67" t="s">
        <v>84</v>
      </c>
      <c r="F67" t="s">
        <v>3186</v>
      </c>
      <c r="G67" t="s">
        <v>87</v>
      </c>
      <c r="H67" t="s">
        <v>85</v>
      </c>
      <c r="I67" t="s">
        <v>3186</v>
      </c>
      <c r="J67" t="s">
        <v>87</v>
      </c>
      <c r="K67" t="s">
        <v>86</v>
      </c>
      <c r="L67" t="s">
        <v>3186</v>
      </c>
      <c r="M67" t="s">
        <v>87</v>
      </c>
    </row>
    <row r="68" spans="1:13" x14ac:dyDescent="0.2">
      <c r="A68" t="s">
        <v>2493</v>
      </c>
      <c r="B68" t="s">
        <v>83</v>
      </c>
      <c r="C68" t="s">
        <v>3187</v>
      </c>
      <c r="D68" t="s">
        <v>87</v>
      </c>
      <c r="E68" t="s">
        <v>84</v>
      </c>
      <c r="F68" t="s">
        <v>3187</v>
      </c>
      <c r="G68" t="s">
        <v>87</v>
      </c>
      <c r="H68" t="s">
        <v>85</v>
      </c>
      <c r="I68" t="s">
        <v>3187</v>
      </c>
      <c r="J68" t="s">
        <v>87</v>
      </c>
      <c r="K68" t="s">
        <v>86</v>
      </c>
      <c r="L68" t="s">
        <v>3187</v>
      </c>
      <c r="M68" t="s">
        <v>87</v>
      </c>
    </row>
    <row r="69" spans="1:13" x14ac:dyDescent="0.2">
      <c r="A69" t="s">
        <v>2493</v>
      </c>
      <c r="B69" t="s">
        <v>83</v>
      </c>
      <c r="C69" t="s">
        <v>3188</v>
      </c>
      <c r="D69" t="s">
        <v>87</v>
      </c>
      <c r="E69" t="s">
        <v>84</v>
      </c>
      <c r="F69" t="s">
        <v>3188</v>
      </c>
      <c r="G69" t="s">
        <v>87</v>
      </c>
      <c r="H69" t="s">
        <v>85</v>
      </c>
      <c r="I69" t="s">
        <v>3188</v>
      </c>
      <c r="J69" t="s">
        <v>87</v>
      </c>
      <c r="K69" t="s">
        <v>86</v>
      </c>
      <c r="L69" t="s">
        <v>3188</v>
      </c>
      <c r="M69" t="s">
        <v>87</v>
      </c>
    </row>
    <row r="70" spans="1:13" x14ac:dyDescent="0.2">
      <c r="A70" t="s">
        <v>2493</v>
      </c>
      <c r="B70" t="s">
        <v>2558</v>
      </c>
      <c r="C70" t="s">
        <v>3189</v>
      </c>
      <c r="D70" t="s">
        <v>87</v>
      </c>
      <c r="E70" t="s">
        <v>2559</v>
      </c>
      <c r="F70" t="s">
        <v>3189</v>
      </c>
      <c r="G70" t="s">
        <v>87</v>
      </c>
      <c r="H70" t="s">
        <v>2560</v>
      </c>
      <c r="I70" t="s">
        <v>3189</v>
      </c>
      <c r="J70" t="s">
        <v>87</v>
      </c>
      <c r="K70" t="s">
        <v>2561</v>
      </c>
      <c r="L70" t="s">
        <v>3189</v>
      </c>
      <c r="M70" t="s">
        <v>87</v>
      </c>
    </row>
    <row r="71" spans="1:13" x14ac:dyDescent="0.2">
      <c r="A71" t="s">
        <v>2493</v>
      </c>
      <c r="B71" t="s">
        <v>2558</v>
      </c>
      <c r="C71" t="s">
        <v>3190</v>
      </c>
      <c r="D71" t="s">
        <v>87</v>
      </c>
      <c r="E71" t="s">
        <v>2559</v>
      </c>
      <c r="F71" t="s">
        <v>3190</v>
      </c>
      <c r="G71" t="s">
        <v>87</v>
      </c>
      <c r="H71" t="s">
        <v>2560</v>
      </c>
      <c r="I71" t="s">
        <v>3190</v>
      </c>
      <c r="J71" t="s">
        <v>87</v>
      </c>
      <c r="K71" t="s">
        <v>2561</v>
      </c>
      <c r="L71" t="s">
        <v>3190</v>
      </c>
      <c r="M71" t="s">
        <v>87</v>
      </c>
    </row>
    <row r="72" spans="1:13" x14ac:dyDescent="0.2">
      <c r="A72" t="s">
        <v>2493</v>
      </c>
      <c r="B72" t="s">
        <v>2558</v>
      </c>
      <c r="C72" t="s">
        <v>3191</v>
      </c>
      <c r="D72" t="s">
        <v>87</v>
      </c>
      <c r="E72" t="s">
        <v>2559</v>
      </c>
      <c r="F72" t="s">
        <v>3191</v>
      </c>
      <c r="G72" t="s">
        <v>87</v>
      </c>
      <c r="H72" t="s">
        <v>2560</v>
      </c>
      <c r="I72" t="s">
        <v>3191</v>
      </c>
      <c r="J72" t="s">
        <v>87</v>
      </c>
      <c r="K72" t="s">
        <v>2561</v>
      </c>
      <c r="L72" t="s">
        <v>3191</v>
      </c>
      <c r="M72" t="s">
        <v>87</v>
      </c>
    </row>
    <row r="73" spans="1:13" x14ac:dyDescent="0.2">
      <c r="A73" t="s">
        <v>2493</v>
      </c>
      <c r="B73" t="s">
        <v>2558</v>
      </c>
      <c r="C73" t="s">
        <v>3192</v>
      </c>
      <c r="D73" t="s">
        <v>87</v>
      </c>
      <c r="E73" t="s">
        <v>2559</v>
      </c>
      <c r="F73" t="s">
        <v>3192</v>
      </c>
      <c r="G73" t="s">
        <v>87</v>
      </c>
      <c r="H73" t="s">
        <v>2560</v>
      </c>
      <c r="I73" t="s">
        <v>3192</v>
      </c>
      <c r="J73" t="s">
        <v>87</v>
      </c>
      <c r="K73" t="s">
        <v>2561</v>
      </c>
      <c r="L73" t="s">
        <v>3192</v>
      </c>
      <c r="M73" t="s">
        <v>87</v>
      </c>
    </row>
    <row r="74" spans="1:13" x14ac:dyDescent="0.2">
      <c r="A74" t="s">
        <v>2493</v>
      </c>
      <c r="B74" t="s">
        <v>2562</v>
      </c>
      <c r="C74" t="s">
        <v>3193</v>
      </c>
      <c r="D74" t="s">
        <v>87</v>
      </c>
      <c r="E74" t="s">
        <v>2563</v>
      </c>
      <c r="F74" t="s">
        <v>3193</v>
      </c>
      <c r="G74" t="s">
        <v>87</v>
      </c>
      <c r="H74" t="s">
        <v>2564</v>
      </c>
      <c r="I74" t="s">
        <v>3193</v>
      </c>
      <c r="J74" t="s">
        <v>87</v>
      </c>
      <c r="K74" t="s">
        <v>2565</v>
      </c>
      <c r="L74" t="s">
        <v>3193</v>
      </c>
      <c r="M74" t="s">
        <v>87</v>
      </c>
    </row>
    <row r="75" spans="1:13" x14ac:dyDescent="0.2">
      <c r="A75" t="s">
        <v>2493</v>
      </c>
      <c r="B75" t="s">
        <v>2562</v>
      </c>
      <c r="C75" t="s">
        <v>3194</v>
      </c>
      <c r="D75" t="s">
        <v>87</v>
      </c>
      <c r="E75" t="s">
        <v>2563</v>
      </c>
      <c r="F75" t="s">
        <v>3194</v>
      </c>
      <c r="G75" t="s">
        <v>87</v>
      </c>
      <c r="H75" t="s">
        <v>2564</v>
      </c>
      <c r="I75" t="s">
        <v>3194</v>
      </c>
      <c r="J75" t="s">
        <v>87</v>
      </c>
      <c r="K75" t="s">
        <v>2565</v>
      </c>
      <c r="L75" t="s">
        <v>3194</v>
      </c>
      <c r="M75" t="s">
        <v>87</v>
      </c>
    </row>
    <row r="76" spans="1:13" x14ac:dyDescent="0.2">
      <c r="A76" t="s">
        <v>2493</v>
      </c>
      <c r="B76" t="s">
        <v>2562</v>
      </c>
      <c r="C76" t="s">
        <v>3195</v>
      </c>
      <c r="D76" t="s">
        <v>87</v>
      </c>
      <c r="E76" t="s">
        <v>2563</v>
      </c>
      <c r="F76" t="s">
        <v>3195</v>
      </c>
      <c r="G76" t="s">
        <v>87</v>
      </c>
      <c r="H76" t="s">
        <v>2564</v>
      </c>
      <c r="I76" t="s">
        <v>3195</v>
      </c>
      <c r="J76" t="s">
        <v>87</v>
      </c>
      <c r="K76" t="s">
        <v>2565</v>
      </c>
      <c r="L76" t="s">
        <v>3195</v>
      </c>
      <c r="M76" t="s">
        <v>87</v>
      </c>
    </row>
    <row r="77" spans="1:13" x14ac:dyDescent="0.2">
      <c r="A77" t="s">
        <v>2493</v>
      </c>
      <c r="B77" t="s">
        <v>2562</v>
      </c>
      <c r="C77" t="s">
        <v>3196</v>
      </c>
      <c r="D77" t="s">
        <v>87</v>
      </c>
      <c r="E77" t="s">
        <v>2563</v>
      </c>
      <c r="F77" t="s">
        <v>3196</v>
      </c>
      <c r="G77" t="s">
        <v>87</v>
      </c>
      <c r="H77" t="s">
        <v>2564</v>
      </c>
      <c r="I77" t="s">
        <v>3196</v>
      </c>
      <c r="J77" t="s">
        <v>87</v>
      </c>
      <c r="K77" t="s">
        <v>2565</v>
      </c>
      <c r="L77" t="s">
        <v>3196</v>
      </c>
      <c r="M77" t="s">
        <v>87</v>
      </c>
    </row>
    <row r="78" spans="1:13" x14ac:dyDescent="0.2">
      <c r="A78" t="s">
        <v>2493</v>
      </c>
      <c r="B78" t="s">
        <v>2566</v>
      </c>
      <c r="C78" t="s">
        <v>3197</v>
      </c>
      <c r="D78" t="s">
        <v>87</v>
      </c>
      <c r="E78" t="s">
        <v>2567</v>
      </c>
      <c r="F78" t="s">
        <v>3197</v>
      </c>
      <c r="G78" t="s">
        <v>87</v>
      </c>
      <c r="H78" t="s">
        <v>2568</v>
      </c>
      <c r="I78" t="s">
        <v>3197</v>
      </c>
      <c r="J78" t="s">
        <v>87</v>
      </c>
      <c r="K78" t="s">
        <v>2569</v>
      </c>
      <c r="L78" t="s">
        <v>3197</v>
      </c>
      <c r="M78" t="s">
        <v>87</v>
      </c>
    </row>
    <row r="79" spans="1:13" x14ac:dyDescent="0.2">
      <c r="A79" t="s">
        <v>2493</v>
      </c>
      <c r="B79" t="s">
        <v>2566</v>
      </c>
      <c r="C79" t="s">
        <v>3198</v>
      </c>
      <c r="D79" t="s">
        <v>87</v>
      </c>
      <c r="E79" t="s">
        <v>2567</v>
      </c>
      <c r="F79" t="s">
        <v>3198</v>
      </c>
      <c r="G79" t="s">
        <v>87</v>
      </c>
      <c r="H79" t="s">
        <v>2568</v>
      </c>
      <c r="I79" t="s">
        <v>3198</v>
      </c>
      <c r="J79" t="s">
        <v>87</v>
      </c>
      <c r="K79" t="s">
        <v>2569</v>
      </c>
      <c r="L79" t="s">
        <v>3198</v>
      </c>
      <c r="M79" t="s">
        <v>87</v>
      </c>
    </row>
    <row r="80" spans="1:13" x14ac:dyDescent="0.2">
      <c r="A80" t="s">
        <v>2493</v>
      </c>
      <c r="B80" t="s">
        <v>2566</v>
      </c>
      <c r="C80" t="s">
        <v>3199</v>
      </c>
      <c r="D80" t="s">
        <v>87</v>
      </c>
      <c r="E80" t="s">
        <v>2567</v>
      </c>
      <c r="F80" t="s">
        <v>3199</v>
      </c>
      <c r="G80" t="s">
        <v>87</v>
      </c>
      <c r="H80" t="s">
        <v>2568</v>
      </c>
      <c r="I80" t="s">
        <v>3199</v>
      </c>
      <c r="J80" t="s">
        <v>87</v>
      </c>
      <c r="K80" t="s">
        <v>2569</v>
      </c>
      <c r="L80" t="s">
        <v>3199</v>
      </c>
      <c r="M80" t="s">
        <v>87</v>
      </c>
    </row>
    <row r="81" spans="1:13" x14ac:dyDescent="0.2">
      <c r="A81" t="s">
        <v>2493</v>
      </c>
      <c r="B81" t="s">
        <v>2566</v>
      </c>
      <c r="C81" t="s">
        <v>3200</v>
      </c>
      <c r="D81" t="s">
        <v>87</v>
      </c>
      <c r="E81" t="s">
        <v>2567</v>
      </c>
      <c r="F81" t="s">
        <v>3200</v>
      </c>
      <c r="G81" t="s">
        <v>87</v>
      </c>
      <c r="H81" t="s">
        <v>2568</v>
      </c>
      <c r="I81" t="s">
        <v>3200</v>
      </c>
      <c r="J81" t="s">
        <v>87</v>
      </c>
      <c r="K81" t="s">
        <v>2569</v>
      </c>
      <c r="L81" t="s">
        <v>3200</v>
      </c>
      <c r="M8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Thông tin chung</vt:lpstr>
      <vt:lpstr>Danh sách học sinh</vt:lpstr>
      <vt:lpstr>Danh sách giáo viên</vt:lpstr>
      <vt:lpstr>Danh sách các lớp và phân công </vt:lpstr>
      <vt:lpstr>HS_UploadUsers</vt:lpstr>
      <vt:lpstr>GV_UploadUsers</vt:lpstr>
      <vt:lpstr>HS_EnrollCourses</vt:lpstr>
      <vt:lpstr>GV_EnrollCourses</vt:lpstr>
      <vt:lpstr>City</vt:lpstr>
      <vt:lpstr>School</vt:lpstr>
      <vt:lpstr>SchoolCode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Le Phuong</dc:creator>
  <cp:lastModifiedBy>BICS</cp:lastModifiedBy>
  <dcterms:created xsi:type="dcterms:W3CDTF">2020-04-15T09:08:02Z</dcterms:created>
  <dcterms:modified xsi:type="dcterms:W3CDTF">2020-04-16T07:56:58Z</dcterms:modified>
</cp:coreProperties>
</file>