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ДенисВладимирович\kszi\lab8\"/>
    </mc:Choice>
  </mc:AlternateContent>
  <xr:revisionPtr revIDLastSave="0" documentId="13_ncr:1_{181765ED-F311-4D57-9000-171956300C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I10" i="1" s="1"/>
  <c r="E10" i="1"/>
  <c r="F10" i="1" s="1"/>
  <c r="G7" i="1"/>
  <c r="I7" i="1" s="1"/>
  <c r="E7" i="1"/>
  <c r="F7" i="1" s="1"/>
  <c r="G6" i="1"/>
  <c r="I6" i="1" s="1"/>
  <c r="E6" i="1"/>
  <c r="F6" i="1" s="1"/>
  <c r="G9" i="1"/>
  <c r="I9" i="1" s="1"/>
  <c r="E9" i="1"/>
  <c r="F9" i="1" s="1"/>
  <c r="G8" i="1"/>
  <c r="I8" i="1" s="1"/>
  <c r="E8" i="1"/>
  <c r="F8" i="1" s="1"/>
  <c r="G5" i="1"/>
  <c r="I5" i="1" s="1"/>
  <c r="E5" i="1"/>
  <c r="F5" i="1" s="1"/>
  <c r="G4" i="1"/>
  <c r="I4" i="1" s="1"/>
  <c r="E4" i="1"/>
  <c r="F4" i="1" s="1"/>
  <c r="G3" i="1"/>
  <c r="I3" i="1" s="1"/>
  <c r="E3" i="1"/>
  <c r="F3" i="1" s="1"/>
  <c r="H7" i="1" l="1"/>
  <c r="H4" i="1"/>
  <c r="H8" i="1"/>
  <c r="H3" i="1"/>
  <c r="H6" i="1"/>
  <c r="H5" i="1"/>
  <c r="H10" i="1"/>
  <c r="H9" i="1"/>
</calcChain>
</file>

<file path=xl/sharedStrings.xml><?xml version="1.0" encoding="utf-8"?>
<sst xmlns="http://schemas.openxmlformats.org/spreadsheetml/2006/main" count="21" uniqueCount="20">
  <si>
    <t>Активи</t>
  </si>
  <si>
    <t>Персонал</t>
  </si>
  <si>
    <t>Програмне забезпечення</t>
  </si>
  <si>
    <t>Апаратне забезпечення</t>
  </si>
  <si>
    <t>EF</t>
  </si>
  <si>
    <t>SLE</t>
  </si>
  <si>
    <t>AV ($)</t>
  </si>
  <si>
    <t>ARO</t>
  </si>
  <si>
    <t>ALE</t>
  </si>
  <si>
    <t>Перебої в мережі</t>
  </si>
  <si>
    <t>Недостатня кваліфікація</t>
  </si>
  <si>
    <t>Нестача співробітників</t>
  </si>
  <si>
    <t>Застаріле пз</t>
  </si>
  <si>
    <t>Піратство</t>
  </si>
  <si>
    <t>Інформація</t>
  </si>
  <si>
    <t>Витік інформації</t>
  </si>
  <si>
    <t>Якісна оцінка</t>
  </si>
  <si>
    <t>Відмова у роботі</t>
  </si>
  <si>
    <t>Ризики</t>
  </si>
  <si>
    <t xml:space="preserve">Обладнання, що забезпечує необхідні умови роботи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</si>
</sst>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2"/>
  <sheetViews>
    <sheetView tabSelected="1" workbookViewId="0">
      <selection activeCell="O12" sqref="O12"/>
    </sheetView>
  </sheetViews>
  <sheetFormatPr defaultRowHeight="15" x14ac:dyDescent="0.25"/>
  <cols>
    <col min="2" max="2" width="31" customWidth="1"/>
    <col min="4" max="4" width="24.28515625" customWidth="1"/>
    <col min="9" max="9" width="12.42578125" customWidth="1"/>
  </cols>
  <sheetData>
    <row r="2" spans="2:9" x14ac:dyDescent="0.25">
      <c r="B2" s="2" t="s">
        <v>0</v>
      </c>
      <c r="C2" s="5" t="s">
        <v>6</v>
      </c>
      <c r="D2" s="8" t="s">
        <v>18</v>
      </c>
      <c r="E2" s="4" t="s">
        <v>4</v>
      </c>
      <c r="F2" s="4" t="s">
        <v>5</v>
      </c>
      <c r="G2" s="3" t="s">
        <v>7</v>
      </c>
      <c r="H2" s="3" t="s">
        <v>8</v>
      </c>
      <c r="I2" s="8" t="s">
        <v>16</v>
      </c>
    </row>
    <row r="3" spans="2:9" x14ac:dyDescent="0.25">
      <c r="B3" s="9" t="s">
        <v>14</v>
      </c>
      <c r="C3" s="11">
        <v>40000</v>
      </c>
      <c r="D3" s="8" t="s">
        <v>13</v>
      </c>
      <c r="E3" s="4">
        <f ca="1">RANDBETWEEN(1,10)/10</f>
        <v>0.7</v>
      </c>
      <c r="F3" s="4">
        <f ca="1">C3*E3</f>
        <v>28000</v>
      </c>
      <c r="G3" s="3">
        <f ca="1">RANDBETWEEN(1,10)</f>
        <v>8</v>
      </c>
      <c r="H3" s="3">
        <f ca="1">G3*F3</f>
        <v>224000</v>
      </c>
      <c r="I3" s="8" t="str">
        <f ca="1">IF(G3&lt;3,"низько",IF(G3&lt;=6,"високо",IF(G3&lt;=10,"дуже високо")))</f>
        <v>дуже високо</v>
      </c>
    </row>
    <row r="4" spans="2:9" x14ac:dyDescent="0.25">
      <c r="B4" s="10"/>
      <c r="C4" s="12"/>
      <c r="D4" s="8" t="s">
        <v>15</v>
      </c>
      <c r="E4" s="4">
        <f t="shared" ref="E4" ca="1" si="0">RANDBETWEEN(1,10)/10</f>
        <v>0.5</v>
      </c>
      <c r="F4" s="4">
        <f ca="1">C3*E4</f>
        <v>20000</v>
      </c>
      <c r="G4" s="3">
        <f t="shared" ref="G4" ca="1" si="1">RANDBETWEEN(1,10)</f>
        <v>7</v>
      </c>
      <c r="H4" s="3">
        <f ca="1">G4*F4</f>
        <v>140000</v>
      </c>
      <c r="I4" s="8" t="str">
        <f t="shared" ref="I4" ca="1" si="2">IF(G4&lt;3,"низько",IF(G4&lt;=6,"високо",IF(G4&lt;=10,"дуже високо")))</f>
        <v>дуже високо</v>
      </c>
    </row>
    <row r="5" spans="2:9" x14ac:dyDescent="0.25">
      <c r="B5" s="2" t="s">
        <v>2</v>
      </c>
      <c r="C5" s="5">
        <v>80000</v>
      </c>
      <c r="D5" s="8" t="s">
        <v>12</v>
      </c>
      <c r="E5" s="4">
        <f t="shared" ref="E5:E10" ca="1" si="3">RANDBETWEEN(1,10)/10</f>
        <v>0.4</v>
      </c>
      <c r="F5" s="4">
        <f ca="1">C5*E5</f>
        <v>32000</v>
      </c>
      <c r="G5" s="3">
        <f t="shared" ref="G5:G10" ca="1" si="4">RANDBETWEEN(1,10)</f>
        <v>2</v>
      </c>
      <c r="H5" s="3">
        <f ca="1">G5*F5</f>
        <v>64000</v>
      </c>
      <c r="I5" s="8" t="str">
        <f t="shared" ref="I5:I10" ca="1" si="5">IF(G5&lt;3,"низько",IF(G5&lt;=6,"високо",IF(G5&lt;=10,"дуже високо")))</f>
        <v>низько</v>
      </c>
    </row>
    <row r="6" spans="2:9" x14ac:dyDescent="0.25">
      <c r="B6" s="9" t="s">
        <v>3</v>
      </c>
      <c r="C6" s="11">
        <v>100000</v>
      </c>
      <c r="D6" s="8" t="s">
        <v>9</v>
      </c>
      <c r="E6" s="4">
        <f t="shared" ca="1" si="3"/>
        <v>0.3</v>
      </c>
      <c r="F6" s="4">
        <f ca="1">C6*E6</f>
        <v>30000</v>
      </c>
      <c r="G6" s="3">
        <f t="shared" ca="1" si="4"/>
        <v>7</v>
      </c>
      <c r="H6" s="3">
        <f ca="1">G6*F6</f>
        <v>210000</v>
      </c>
      <c r="I6" s="8" t="str">
        <f t="shared" ca="1" si="5"/>
        <v>дуже високо</v>
      </c>
    </row>
    <row r="7" spans="2:9" x14ac:dyDescent="0.25">
      <c r="B7" s="10"/>
      <c r="C7" s="12"/>
      <c r="D7" s="8" t="s">
        <v>17</v>
      </c>
      <c r="E7" s="4">
        <f t="shared" ca="1" si="3"/>
        <v>0.5</v>
      </c>
      <c r="F7" s="4">
        <f ca="1">C6*E7</f>
        <v>50000</v>
      </c>
      <c r="G7" s="3">
        <f t="shared" ca="1" si="4"/>
        <v>6</v>
      </c>
      <c r="H7" s="3">
        <f ca="1">G7*F7</f>
        <v>300000</v>
      </c>
      <c r="I7" s="8" t="str">
        <f t="shared" ca="1" si="5"/>
        <v>високо</v>
      </c>
    </row>
    <row r="8" spans="2:9" x14ac:dyDescent="0.25">
      <c r="B8" s="13" t="s">
        <v>1</v>
      </c>
      <c r="C8" s="14">
        <v>60000</v>
      </c>
      <c r="D8" s="8" t="s">
        <v>10</v>
      </c>
      <c r="E8" s="4">
        <f t="shared" ca="1" si="3"/>
        <v>0.3</v>
      </c>
      <c r="F8" s="4">
        <f ca="1">C8*E8</f>
        <v>18000</v>
      </c>
      <c r="G8" s="3">
        <f t="shared" ca="1" si="4"/>
        <v>2</v>
      </c>
      <c r="H8" s="3">
        <f t="shared" ref="H8:H9" ca="1" si="6">G8*F8</f>
        <v>36000</v>
      </c>
      <c r="I8" s="8" t="str">
        <f t="shared" ca="1" si="5"/>
        <v>низько</v>
      </c>
    </row>
    <row r="9" spans="2:9" x14ac:dyDescent="0.25">
      <c r="B9" s="13"/>
      <c r="C9" s="14"/>
      <c r="D9" s="8" t="s">
        <v>11</v>
      </c>
      <c r="E9" s="4">
        <f t="shared" ca="1" si="3"/>
        <v>0.5</v>
      </c>
      <c r="F9" s="4">
        <f ca="1">C8*E9</f>
        <v>30000</v>
      </c>
      <c r="G9" s="3">
        <f t="shared" ca="1" si="4"/>
        <v>9</v>
      </c>
      <c r="H9" s="3">
        <f t="shared" ca="1" si="6"/>
        <v>270000</v>
      </c>
      <c r="I9" s="8" t="str">
        <f t="shared" ca="1" si="5"/>
        <v>дуже високо</v>
      </c>
    </row>
    <row r="10" spans="2:9" ht="43.15" customHeight="1" x14ac:dyDescent="0.25">
      <c r="B10" s="6" t="s">
        <v>19</v>
      </c>
      <c r="C10" s="5">
        <v>150000</v>
      </c>
      <c r="D10" s="8" t="s">
        <v>17</v>
      </c>
      <c r="E10" s="4">
        <f t="shared" ca="1" si="3"/>
        <v>1</v>
      </c>
      <c r="F10" s="4">
        <f ca="1">C10*E10</f>
        <v>150000</v>
      </c>
      <c r="G10" s="3">
        <f t="shared" ca="1" si="4"/>
        <v>10</v>
      </c>
      <c r="H10" s="3">
        <f ca="1">G10*F10</f>
        <v>1500000</v>
      </c>
      <c r="I10" s="8" t="str">
        <f t="shared" ca="1" si="5"/>
        <v>дуже високо</v>
      </c>
    </row>
    <row r="11" spans="2:9" x14ac:dyDescent="0.25">
      <c r="B11" s="7"/>
    </row>
    <row r="12" spans="2:9" x14ac:dyDescent="0.25">
      <c r="B12" s="1"/>
    </row>
  </sheetData>
  <mergeCells count="6">
    <mergeCell ref="B3:B4"/>
    <mergeCell ref="C3:C4"/>
    <mergeCell ref="B8:B9"/>
    <mergeCell ref="C8:C9"/>
    <mergeCell ref="B6:B7"/>
    <mergeCell ref="C6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Твердохлебов</dc:creator>
  <cp:lastModifiedBy>Пользователь</cp:lastModifiedBy>
  <dcterms:created xsi:type="dcterms:W3CDTF">2022-10-31T12:47:04Z</dcterms:created>
  <dcterms:modified xsi:type="dcterms:W3CDTF">2022-12-03T00:17:07Z</dcterms:modified>
</cp:coreProperties>
</file>