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19\Desktop\TeamC-Graduate-work\12_ブース設計図\"/>
    </mc:Choice>
  </mc:AlternateContent>
  <bookViews>
    <workbookView xWindow="0" yWindow="0" windowWidth="28800" windowHeight="12828"/>
  </bookViews>
  <sheets>
    <sheet name="材料リスト" sheetId="1" r:id="rId1"/>
    <sheet name="ブース設計図" sheetId="2" r:id="rId2"/>
    <sheet name="備品デザイン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7" i="1" s="1"/>
  <c r="E9" i="1" l="1"/>
  <c r="F9" i="1" s="1"/>
  <c r="E10" i="1"/>
  <c r="F10" i="1" s="1"/>
  <c r="E15" i="1"/>
  <c r="F15" i="1" s="1"/>
  <c r="E14" i="1"/>
  <c r="F14" i="1" s="1"/>
  <c r="E18" i="1"/>
  <c r="F18" i="1" s="1"/>
  <c r="E4" i="1"/>
  <c r="E5" i="1"/>
  <c r="E6" i="1"/>
  <c r="E7" i="1"/>
  <c r="E8" i="1"/>
  <c r="E11" i="1"/>
  <c r="E12" i="1"/>
  <c r="E13" i="1"/>
  <c r="E16" i="1"/>
  <c r="E19" i="1"/>
  <c r="E20" i="1" l="1"/>
  <c r="F16" i="1"/>
  <c r="F6" i="1" l="1"/>
  <c r="F11" i="1"/>
  <c r="F7" i="1"/>
  <c r="F12" i="1"/>
  <c r="F8" i="1" l="1"/>
  <c r="F4" i="1" l="1"/>
  <c r="F19" i="1"/>
  <c r="F5" i="1"/>
  <c r="F13" i="1"/>
  <c r="F20" i="1" l="1"/>
</calcChain>
</file>

<file path=xl/sharedStrings.xml><?xml version="1.0" encoding="utf-8"?>
<sst xmlns="http://schemas.openxmlformats.org/spreadsheetml/2006/main" count="109" uniqueCount="81">
  <si>
    <t>商品名</t>
    <rPh sb="0" eb="3">
      <t>ショウヒンメイ</t>
    </rPh>
    <phoneticPr fontId="3"/>
  </si>
  <si>
    <t>単価</t>
    <rPh sb="0" eb="2">
      <t>タンカ</t>
    </rPh>
    <phoneticPr fontId="3"/>
  </si>
  <si>
    <t>材料の詳細</t>
    <rPh sb="0" eb="2">
      <t>ザイリョウ</t>
    </rPh>
    <rPh sb="3" eb="5">
      <t>ショウサイ</t>
    </rPh>
    <phoneticPr fontId="3"/>
  </si>
  <si>
    <t>数</t>
    <rPh sb="0" eb="1">
      <t>カズ</t>
    </rPh>
    <phoneticPr fontId="3"/>
  </si>
  <si>
    <t>ダンボール</t>
    <phoneticPr fontId="3"/>
  </si>
  <si>
    <t>空き瓶(プラ)</t>
    <rPh sb="0" eb="1">
      <t>ア</t>
    </rPh>
    <rPh sb="2" eb="3">
      <t>ビン</t>
    </rPh>
    <phoneticPr fontId="3"/>
  </si>
  <si>
    <t>メニュー(説明書)</t>
    <rPh sb="5" eb="8">
      <t>セツメイショ</t>
    </rPh>
    <phoneticPr fontId="3"/>
  </si>
  <si>
    <t>テーブルクロス</t>
    <phoneticPr fontId="3"/>
  </si>
  <si>
    <t>ユニフォーム</t>
    <phoneticPr fontId="3"/>
  </si>
  <si>
    <t>モニタ(大)</t>
    <phoneticPr fontId="3"/>
  </si>
  <si>
    <t>モニタ(特大)</t>
    <phoneticPr fontId="3"/>
  </si>
  <si>
    <t>パソコン</t>
    <phoneticPr fontId="3"/>
  </si>
  <si>
    <t>USBハブ</t>
    <phoneticPr fontId="3"/>
  </si>
  <si>
    <t>予備コントローラー</t>
    <rPh sb="0" eb="2">
      <t>ヨビ</t>
    </rPh>
    <phoneticPr fontId="3"/>
  </si>
  <si>
    <t>合計</t>
    <rPh sb="0" eb="2">
      <t>ゴウケイ</t>
    </rPh>
    <phoneticPr fontId="3"/>
  </si>
  <si>
    <t>割り勘額(7人)</t>
    <rPh sb="0" eb="1">
      <t>ワ</t>
    </rPh>
    <rPh sb="2" eb="3">
      <t>カン</t>
    </rPh>
    <rPh sb="3" eb="4">
      <t>ガク</t>
    </rPh>
    <rPh sb="6" eb="7">
      <t>ニン</t>
    </rPh>
    <phoneticPr fontId="3"/>
  </si>
  <si>
    <t>グラス(プラ)</t>
    <phoneticPr fontId="3"/>
  </si>
  <si>
    <t>持ち込み担当</t>
    <rPh sb="0" eb="1">
      <t>モ</t>
    </rPh>
    <rPh sb="2" eb="3">
      <t>コ</t>
    </rPh>
    <rPh sb="4" eb="6">
      <t>タントウ</t>
    </rPh>
    <phoneticPr fontId="3"/>
  </si>
  <si>
    <t>各自</t>
  </si>
  <si>
    <t>荘司</t>
  </si>
  <si>
    <t>ワインセラー(ダ)</t>
    <phoneticPr fontId="3"/>
  </si>
  <si>
    <t>シャンデリア(ダ)</t>
    <phoneticPr fontId="3"/>
  </si>
  <si>
    <t>ピンポン玉(6個入り)</t>
    <rPh sb="4" eb="5">
      <t>ダマ</t>
    </rPh>
    <rPh sb="7" eb="8">
      <t>コ</t>
    </rPh>
    <rPh sb="8" eb="9">
      <t>イ</t>
    </rPh>
    <phoneticPr fontId="3"/>
  </si>
  <si>
    <t>マウス</t>
    <phoneticPr fontId="3"/>
  </si>
  <si>
    <t>丹羽</t>
  </si>
  <si>
    <t>購入</t>
  </si>
  <si>
    <t>作成</t>
  </si>
  <si>
    <t>無料</t>
  </si>
  <si>
    <t>学校</t>
  </si>
  <si>
    <t>イス</t>
    <phoneticPr fontId="3"/>
  </si>
  <si>
    <t>コントローラ</t>
    <phoneticPr fontId="3"/>
  </si>
  <si>
    <t>モニター</t>
    <phoneticPr fontId="3"/>
  </si>
  <si>
    <t>テーブル</t>
    <phoneticPr fontId="3"/>
  </si>
  <si>
    <t>観客用モニタ</t>
    <rPh sb="0" eb="3">
      <t>カンキャクヨウ</t>
    </rPh>
    <phoneticPr fontId="3"/>
  </si>
  <si>
    <t>展示・ポスター</t>
    <rPh sb="0" eb="2">
      <t>テンジ</t>
    </rPh>
    <phoneticPr fontId="3"/>
  </si>
  <si>
    <t>テーブル</t>
    <phoneticPr fontId="3"/>
  </si>
  <si>
    <t>ワインセラー</t>
    <phoneticPr fontId="3"/>
  </si>
  <si>
    <t>テーブル裏</t>
    <rPh sb="4" eb="5">
      <t>ウラ</t>
    </rPh>
    <phoneticPr fontId="3"/>
  </si>
  <si>
    <t>メニュー表</t>
    <rPh sb="4" eb="5">
      <t>ヒョウ</t>
    </rPh>
    <phoneticPr fontId="3"/>
  </si>
  <si>
    <t>テーブル上には瓶を多数(15個くらい)と、グラスを６個、メニュー表を２つ配置。　テーブル裏(下)には空き瓶を置く。　　　　テーブルクロスに関しては未定。</t>
    <rPh sb="4" eb="5">
      <t>ウエ</t>
    </rPh>
    <rPh sb="7" eb="8">
      <t>ビン</t>
    </rPh>
    <rPh sb="9" eb="11">
      <t>タスウ</t>
    </rPh>
    <rPh sb="14" eb="15">
      <t>コ</t>
    </rPh>
    <rPh sb="25" eb="27">
      <t>ロッコ</t>
    </rPh>
    <rPh sb="32" eb="33">
      <t>ヒョウ</t>
    </rPh>
    <rPh sb="36" eb="38">
      <t>ハイチ</t>
    </rPh>
    <rPh sb="44" eb="45">
      <t>ウラ</t>
    </rPh>
    <rPh sb="46" eb="47">
      <t>シタ</t>
    </rPh>
    <rPh sb="50" eb="51">
      <t>ア</t>
    </rPh>
    <rPh sb="52" eb="53">
      <t>ビン</t>
    </rPh>
    <rPh sb="54" eb="55">
      <t>オ</t>
    </rPh>
    <rPh sb="69" eb="70">
      <t>カン</t>
    </rPh>
    <rPh sb="73" eb="75">
      <t>ミテイ</t>
    </rPh>
    <phoneticPr fontId="3"/>
  </si>
  <si>
    <t>備品リスト</t>
    <rPh sb="0" eb="2">
      <t>ビヒン</t>
    </rPh>
    <phoneticPr fontId="3"/>
  </si>
  <si>
    <t>空き瓶・グラス</t>
    <rPh sb="0" eb="1">
      <t>ア</t>
    </rPh>
    <rPh sb="2" eb="3">
      <t>ビン</t>
    </rPh>
    <phoneticPr fontId="3"/>
  </si>
  <si>
    <t>テーブルクロス</t>
    <phoneticPr fontId="3"/>
  </si>
  <si>
    <t>シャンデリア</t>
    <phoneticPr fontId="3"/>
  </si>
  <si>
    <t>ポスター等の掲示物</t>
    <rPh sb="4" eb="5">
      <t>トウ</t>
    </rPh>
    <rPh sb="6" eb="9">
      <t>ケイジブツ</t>
    </rPh>
    <phoneticPr fontId="3"/>
  </si>
  <si>
    <t>個数</t>
    <rPh sb="0" eb="2">
      <t>コスウ</t>
    </rPh>
    <phoneticPr fontId="3"/>
  </si>
  <si>
    <t>材質</t>
    <rPh sb="0" eb="2">
      <t>ザイシツ</t>
    </rPh>
    <phoneticPr fontId="3"/>
  </si>
  <si>
    <t>配置場所</t>
    <rPh sb="0" eb="2">
      <t>ハイチ</t>
    </rPh>
    <rPh sb="2" eb="4">
      <t>バショ</t>
    </rPh>
    <phoneticPr fontId="3"/>
  </si>
  <si>
    <t>筐体本体</t>
    <rPh sb="0" eb="2">
      <t>キョウタイ</t>
    </rPh>
    <rPh sb="2" eb="4">
      <t>ホンタイ</t>
    </rPh>
    <phoneticPr fontId="3"/>
  </si>
  <si>
    <t>観客用モニター</t>
    <rPh sb="0" eb="3">
      <t>カンキャクヨウ</t>
    </rPh>
    <phoneticPr fontId="3"/>
  </si>
  <si>
    <t>?</t>
    <phoneticPr fontId="3"/>
  </si>
  <si>
    <t>空き瓶</t>
    <rPh sb="0" eb="1">
      <t>ア</t>
    </rPh>
    <rPh sb="2" eb="3">
      <t>ビン</t>
    </rPh>
    <phoneticPr fontId="3"/>
  </si>
  <si>
    <t>グラス</t>
    <phoneticPr fontId="3"/>
  </si>
  <si>
    <t>?</t>
    <phoneticPr fontId="3"/>
  </si>
  <si>
    <t>段ボール</t>
    <rPh sb="0" eb="1">
      <t>ダン</t>
    </rPh>
    <phoneticPr fontId="3"/>
  </si>
  <si>
    <t>プラスチック</t>
    <phoneticPr fontId="3"/>
  </si>
  <si>
    <t>ー</t>
    <phoneticPr fontId="3"/>
  </si>
  <si>
    <t>ブース左部</t>
    <rPh sb="3" eb="5">
      <t>サブ</t>
    </rPh>
    <phoneticPr fontId="3"/>
  </si>
  <si>
    <t>待機場所</t>
    <rPh sb="0" eb="2">
      <t>タイキ</t>
    </rPh>
    <rPh sb="2" eb="4">
      <t>バショ</t>
    </rPh>
    <phoneticPr fontId="3"/>
  </si>
  <si>
    <t>テーブル上</t>
    <rPh sb="4" eb="5">
      <t>ウエ</t>
    </rPh>
    <phoneticPr fontId="3"/>
  </si>
  <si>
    <t>テーブル上・下</t>
    <rPh sb="4" eb="5">
      <t>ウエ</t>
    </rPh>
    <rPh sb="6" eb="7">
      <t>シタ</t>
    </rPh>
    <phoneticPr fontId="3"/>
  </si>
  <si>
    <t>ブース全域</t>
    <rPh sb="3" eb="5">
      <t>ゼンイキ</t>
    </rPh>
    <phoneticPr fontId="3"/>
  </si>
  <si>
    <t>備考</t>
    <rPh sb="0" eb="2">
      <t>ビコウ</t>
    </rPh>
    <phoneticPr fontId="3"/>
  </si>
  <si>
    <t>全体のバランスをみて検討</t>
    <rPh sb="0" eb="2">
      <t>ゼンタイ</t>
    </rPh>
    <rPh sb="10" eb="12">
      <t>ケントウ</t>
    </rPh>
    <phoneticPr fontId="3"/>
  </si>
  <si>
    <t>配線は床付け、テープ等で固定</t>
    <rPh sb="0" eb="2">
      <t>ハイセン</t>
    </rPh>
    <rPh sb="3" eb="4">
      <t>ユカ</t>
    </rPh>
    <rPh sb="4" eb="5">
      <t>ツ</t>
    </rPh>
    <rPh sb="10" eb="11">
      <t>トウ</t>
    </rPh>
    <rPh sb="12" eb="14">
      <t>コテイ</t>
    </rPh>
    <phoneticPr fontId="3"/>
  </si>
  <si>
    <t>左右と背面にポスター掲示</t>
    <rPh sb="0" eb="2">
      <t>サユウ</t>
    </rPh>
    <rPh sb="3" eb="5">
      <t>ハイメン</t>
    </rPh>
    <rPh sb="10" eb="12">
      <t>ケイジ</t>
    </rPh>
    <phoneticPr fontId="3"/>
  </si>
  <si>
    <t>段ボール？</t>
    <rPh sb="0" eb="1">
      <t>ダン</t>
    </rPh>
    <phoneticPr fontId="3"/>
  </si>
  <si>
    <t>中身(説明書)はラミネート加工</t>
    <rPh sb="0" eb="2">
      <t>ナカミ</t>
    </rPh>
    <rPh sb="3" eb="6">
      <t>セツメイショ</t>
    </rPh>
    <rPh sb="13" eb="15">
      <t>カコウ</t>
    </rPh>
    <phoneticPr fontId="3"/>
  </si>
  <si>
    <t>数に変動の可能性あり</t>
    <rPh sb="0" eb="1">
      <t>カズ</t>
    </rPh>
    <rPh sb="2" eb="4">
      <t>ヘンドウ</t>
    </rPh>
    <rPh sb="5" eb="8">
      <t>カノウセイ</t>
    </rPh>
    <phoneticPr fontId="3"/>
  </si>
  <si>
    <r>
      <t>段ボール同士の</t>
    </r>
    <r>
      <rPr>
        <b/>
        <sz val="22"/>
        <color rgb="FFFF0000"/>
        <rFont val="游ゴシック"/>
        <family val="3"/>
        <charset val="128"/>
        <scheme val="minor"/>
      </rPr>
      <t>接合面はテープで固定</t>
    </r>
    <r>
      <rPr>
        <b/>
        <sz val="20"/>
        <color theme="1"/>
        <rFont val="游ゴシック"/>
        <family val="3"/>
        <charset val="128"/>
        <scheme val="minor"/>
      </rPr>
      <t>。　　　　その上から色付きの紙等を貼ってカモフラする。左右の面にはチームロゴ・ゲームロゴを掲示。　背面には、大型ポスターを掲載。</t>
    </r>
    <rPh sb="0" eb="1">
      <t>ダン</t>
    </rPh>
    <rPh sb="4" eb="6">
      <t>ドウシ</t>
    </rPh>
    <rPh sb="7" eb="9">
      <t>セツゴウ</t>
    </rPh>
    <rPh sb="9" eb="10">
      <t>メン</t>
    </rPh>
    <rPh sb="15" eb="17">
      <t>コテイ</t>
    </rPh>
    <rPh sb="24" eb="25">
      <t>ウエ</t>
    </rPh>
    <rPh sb="27" eb="29">
      <t>イロツ</t>
    </rPh>
    <rPh sb="31" eb="32">
      <t>カミ</t>
    </rPh>
    <rPh sb="32" eb="33">
      <t>トウ</t>
    </rPh>
    <rPh sb="34" eb="35">
      <t>ハ</t>
    </rPh>
    <rPh sb="44" eb="46">
      <t>サユウ</t>
    </rPh>
    <rPh sb="47" eb="48">
      <t>メン</t>
    </rPh>
    <rPh sb="62" eb="64">
      <t>ケイジ</t>
    </rPh>
    <rPh sb="66" eb="68">
      <t>ハイメン</t>
    </rPh>
    <rPh sb="71" eb="73">
      <t>オオガタ</t>
    </rPh>
    <rPh sb="78" eb="80">
      <t>ケイサイ</t>
    </rPh>
    <phoneticPr fontId="3"/>
  </si>
  <si>
    <t>ワインセラー</t>
    <phoneticPr fontId="3"/>
  </si>
  <si>
    <r>
      <t>空き瓶の</t>
    </r>
    <r>
      <rPr>
        <b/>
        <sz val="22"/>
        <color rgb="FFFF0000"/>
        <rFont val="游ゴシック"/>
        <family val="3"/>
        <charset val="128"/>
        <scheme val="minor"/>
      </rPr>
      <t>内蔵量は8本前後</t>
    </r>
    <r>
      <rPr>
        <b/>
        <sz val="20"/>
        <color theme="1"/>
        <rFont val="游ゴシック"/>
        <family val="3"/>
        <charset val="128"/>
        <scheme val="minor"/>
      </rPr>
      <t>の予定。　　　　　細かなディテールは雰囲気で問題なし。</t>
    </r>
    <rPh sb="0" eb="1">
      <t>ア</t>
    </rPh>
    <rPh sb="2" eb="3">
      <t>ビン</t>
    </rPh>
    <rPh sb="4" eb="6">
      <t>ナイゾウ</t>
    </rPh>
    <rPh sb="6" eb="7">
      <t>リョウ</t>
    </rPh>
    <rPh sb="9" eb="10">
      <t>ホン</t>
    </rPh>
    <rPh sb="10" eb="12">
      <t>ゼンゴ</t>
    </rPh>
    <rPh sb="13" eb="15">
      <t>ヨテイ</t>
    </rPh>
    <rPh sb="21" eb="22">
      <t>コマ</t>
    </rPh>
    <rPh sb="30" eb="33">
      <t>フンイキ</t>
    </rPh>
    <rPh sb="34" eb="36">
      <t>モンダイ</t>
    </rPh>
    <phoneticPr fontId="3"/>
  </si>
  <si>
    <t>ポスター等、掲示物のデザイン</t>
    <rPh sb="4" eb="5">
      <t>トウ</t>
    </rPh>
    <rPh sb="6" eb="9">
      <t>ケイジブツ</t>
    </rPh>
    <phoneticPr fontId="3"/>
  </si>
  <si>
    <t>コースター</t>
    <phoneticPr fontId="3"/>
  </si>
  <si>
    <t>ウェルチ式のペットボトルの空を使う。　　　　　※左図のような形を想定。　　　　　　　　　　値段が跳ねては本末転倒なので、予算と検討。　100均で良いのがあったらシフトする可能性あり</t>
    <rPh sb="4" eb="5">
      <t>シキ</t>
    </rPh>
    <rPh sb="13" eb="14">
      <t>ソラ</t>
    </rPh>
    <rPh sb="15" eb="16">
      <t>ツカ</t>
    </rPh>
    <rPh sb="24" eb="26">
      <t>サズ</t>
    </rPh>
    <rPh sb="30" eb="31">
      <t>カタチ</t>
    </rPh>
    <rPh sb="32" eb="34">
      <t>ソウテイ</t>
    </rPh>
    <rPh sb="45" eb="47">
      <t>ネダン</t>
    </rPh>
    <rPh sb="48" eb="49">
      <t>ハ</t>
    </rPh>
    <rPh sb="52" eb="56">
      <t>ホンマツテントウ</t>
    </rPh>
    <rPh sb="60" eb="62">
      <t>ヨサン</t>
    </rPh>
    <rPh sb="63" eb="65">
      <t>ケントウ</t>
    </rPh>
    <rPh sb="70" eb="71">
      <t>キン</t>
    </rPh>
    <rPh sb="72" eb="73">
      <t>ヨ</t>
    </rPh>
    <rPh sb="85" eb="88">
      <t>カノウセイ</t>
    </rPh>
    <phoneticPr fontId="3"/>
  </si>
  <si>
    <t>タイトルロゴ、チームロゴ、スクショ等　　　　※左図は現在のイメージ図　　　　　　　　　　　　　サイズと印刷数はブースの規模次第　</t>
    <rPh sb="17" eb="18">
      <t>トウ</t>
    </rPh>
    <rPh sb="23" eb="25">
      <t>サズ</t>
    </rPh>
    <rPh sb="26" eb="28">
      <t>ゲンザイ</t>
    </rPh>
    <rPh sb="33" eb="34">
      <t>ズ</t>
    </rPh>
    <rPh sb="51" eb="53">
      <t>インサツ</t>
    </rPh>
    <rPh sb="53" eb="54">
      <t>スウ</t>
    </rPh>
    <rPh sb="59" eb="61">
      <t>キボ</t>
    </rPh>
    <rPh sb="61" eb="63">
      <t>シダイ</t>
    </rPh>
    <phoneticPr fontId="3"/>
  </si>
  <si>
    <t>黄色部分にはポスターを掲載する。　　　　※実際には場所はとらない　　　　　　　筐体左右にはチームロゴ、タイトルロゴ。　モニター前のテーブルはL字型に配置し、　　側面部分にワインセラーを配置。　　　　シャンデリアは中央に配置(予定)。</t>
    <rPh sb="0" eb="2">
      <t>キイロ</t>
    </rPh>
    <rPh sb="2" eb="4">
      <t>ブブン</t>
    </rPh>
    <rPh sb="11" eb="13">
      <t>ケイサイ</t>
    </rPh>
    <rPh sb="21" eb="23">
      <t>ジッサイ</t>
    </rPh>
    <rPh sb="25" eb="27">
      <t>バショ</t>
    </rPh>
    <rPh sb="39" eb="41">
      <t>キョウタイ</t>
    </rPh>
    <rPh sb="41" eb="43">
      <t>サユウ</t>
    </rPh>
    <rPh sb="63" eb="64">
      <t>マエ</t>
    </rPh>
    <rPh sb="71" eb="72">
      <t>ジ</t>
    </rPh>
    <rPh sb="72" eb="73">
      <t>ガタ</t>
    </rPh>
    <rPh sb="74" eb="76">
      <t>ハイチ</t>
    </rPh>
    <rPh sb="80" eb="82">
      <t>ソクメン</t>
    </rPh>
    <rPh sb="82" eb="84">
      <t>ブブン</t>
    </rPh>
    <rPh sb="92" eb="94">
      <t>ハイチ</t>
    </rPh>
    <rPh sb="106" eb="108">
      <t>チュウオウ</t>
    </rPh>
    <rPh sb="109" eb="111">
      <t>ハイチ</t>
    </rPh>
    <rPh sb="112" eb="114">
      <t>ヨテイ</t>
    </rPh>
    <phoneticPr fontId="3"/>
  </si>
  <si>
    <t>デザインは、敢えて黒を基調としたものを使用。予算を加味した上で判断する要素なので、　　　現時点では採用未定。</t>
    <rPh sb="6" eb="7">
      <t>ア</t>
    </rPh>
    <rPh sb="9" eb="10">
      <t>クロ</t>
    </rPh>
    <rPh sb="11" eb="13">
      <t>キチョウ</t>
    </rPh>
    <rPh sb="19" eb="21">
      <t>シヨウ</t>
    </rPh>
    <rPh sb="35" eb="37">
      <t>ヨウソ</t>
    </rPh>
    <rPh sb="44" eb="47">
      <t>ゲンジテン</t>
    </rPh>
    <rPh sb="49" eb="51">
      <t>サイヨウ</t>
    </rPh>
    <rPh sb="51" eb="53">
      <t>ミテイ</t>
    </rPh>
    <phoneticPr fontId="3"/>
  </si>
  <si>
    <r>
      <t>メニュー表はコルク製(クイックなら別)。　　　　　　クイックメニュー型を前提とするなら、　　　　　　　右側に操作方法、左側にゲーム概要が望ましい。　(一枚前提なら裏表印刷でもよいかもしれない)　　　　　　　中身の</t>
    </r>
    <r>
      <rPr>
        <b/>
        <sz val="22"/>
        <color rgb="FFFF0000"/>
        <rFont val="游ゴシック"/>
        <family val="3"/>
        <charset val="128"/>
        <scheme val="minor"/>
      </rPr>
      <t>説明画像</t>
    </r>
    <r>
      <rPr>
        <b/>
        <sz val="20"/>
        <color theme="1"/>
        <rFont val="游ゴシック"/>
        <family val="3"/>
        <charset val="128"/>
        <scheme val="minor"/>
      </rPr>
      <t>は</t>
    </r>
    <r>
      <rPr>
        <b/>
        <sz val="22"/>
        <color rgb="FFFF0000"/>
        <rFont val="游ゴシック"/>
        <family val="3"/>
        <charset val="128"/>
        <scheme val="minor"/>
      </rPr>
      <t>ラミネート加工。</t>
    </r>
    <rPh sb="4" eb="5">
      <t>ヒョウ</t>
    </rPh>
    <rPh sb="9" eb="10">
      <t>セイ</t>
    </rPh>
    <rPh sb="17" eb="18">
      <t>ベツ</t>
    </rPh>
    <rPh sb="34" eb="35">
      <t>ガタ</t>
    </rPh>
    <rPh sb="36" eb="38">
      <t>ゼンテイ</t>
    </rPh>
    <rPh sb="51" eb="53">
      <t>ミギガワ</t>
    </rPh>
    <rPh sb="54" eb="56">
      <t>ソウサ</t>
    </rPh>
    <rPh sb="56" eb="58">
      <t>ホウホウ</t>
    </rPh>
    <rPh sb="59" eb="61">
      <t>ヒダリガワ</t>
    </rPh>
    <rPh sb="65" eb="67">
      <t>ガイヨウ</t>
    </rPh>
    <rPh sb="68" eb="69">
      <t>ノゾ</t>
    </rPh>
    <rPh sb="75" eb="77">
      <t>イチマイ</t>
    </rPh>
    <rPh sb="77" eb="79">
      <t>ゼンテイ</t>
    </rPh>
    <rPh sb="81" eb="83">
      <t>ウラオモテ</t>
    </rPh>
    <rPh sb="83" eb="85">
      <t>インサツ</t>
    </rPh>
    <rPh sb="103" eb="105">
      <t>ナカミ</t>
    </rPh>
    <rPh sb="106" eb="108">
      <t>セツメイ</t>
    </rPh>
    <rPh sb="108" eb="110">
      <t>ガゾウ</t>
    </rPh>
    <rPh sb="116" eb="118">
      <t>カコウ</t>
    </rPh>
    <phoneticPr fontId="3"/>
  </si>
  <si>
    <t>スーパーから頂いてくる。</t>
    <rPh sb="6" eb="7">
      <t>イタダ</t>
    </rPh>
    <phoneticPr fontId="3"/>
  </si>
  <si>
    <t>100均で購入。</t>
    <rPh sb="3" eb="4">
      <t>キン</t>
    </rPh>
    <rPh sb="5" eb="7">
      <t>コウニュウ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</si>
</sst>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[$¥-411]#,##0_);[Red]\([$¥-411]#,##0\)"/>
    <numFmt numFmtId="177" formatCode="0&quot;個&quot;"/>
    <numFmt numFmtId="178" formatCode="&quot;¥&quot;#,##0_);[Red]\(&quot;¥&quot;#,##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21"/>
      <color theme="1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rgb="FFFF0000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19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NumberFormat="1" applyBorder="1">
      <alignment vertical="center"/>
    </xf>
    <xf numFmtId="6" fontId="5" fillId="0" borderId="11" xfId="0" applyNumberFormat="1" applyFont="1" applyBorder="1" applyAlignment="1">
      <alignment horizontal="right" vertical="center"/>
    </xf>
    <xf numFmtId="178" fontId="7" fillId="0" borderId="0" xfId="0" applyNumberFormat="1" applyFont="1" applyBorder="1">
      <alignment vertical="center"/>
    </xf>
    <xf numFmtId="176" fontId="7" fillId="0" borderId="0" xfId="0" applyNumberFormat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76" fontId="0" fillId="0" borderId="9" xfId="0" applyNumberFormat="1" applyBorder="1">
      <alignment vertical="center"/>
    </xf>
    <xf numFmtId="176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8" xfId="0" applyNumberFormat="1" applyBorder="1" applyAlignment="1">
      <alignment horizontal="right" vertical="center"/>
    </xf>
    <xf numFmtId="6" fontId="0" fillId="0" borderId="9" xfId="1" applyFont="1" applyBorder="1" applyAlignment="1">
      <alignment horizontal="right" vertical="center"/>
    </xf>
    <xf numFmtId="6" fontId="0" fillId="0" borderId="8" xfId="1" applyFont="1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 applyAlignment="1">
      <alignment vertical="center"/>
    </xf>
    <xf numFmtId="0" fontId="0" fillId="3" borderId="30" xfId="0" applyFill="1" applyBorder="1">
      <alignment vertical="center"/>
    </xf>
    <xf numFmtId="0" fontId="0" fillId="3" borderId="31" xfId="0" applyFill="1" applyBorder="1">
      <alignment vertical="center"/>
    </xf>
    <xf numFmtId="0" fontId="0" fillId="3" borderId="32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8" borderId="13" xfId="0" applyFill="1" applyBorder="1" applyAlignment="1">
      <alignment vertical="center"/>
    </xf>
    <xf numFmtId="0" fontId="0" fillId="8" borderId="0" xfId="0" applyFill="1" applyBorder="1">
      <alignment vertical="center"/>
    </xf>
    <xf numFmtId="0" fontId="12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5" fillId="0" borderId="0" xfId="0" applyFont="1">
      <alignment vertical="center"/>
    </xf>
    <xf numFmtId="0" fontId="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2" borderId="2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6" fillId="2" borderId="4" xfId="2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10" fillId="0" borderId="39" xfId="0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40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38" xfId="0" applyFont="1" applyBorder="1" applyAlignment="1">
      <alignment horizontal="left" vertical="center"/>
    </xf>
    <xf numFmtId="0" fontId="10" fillId="0" borderId="39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0" fontId="0" fillId="0" borderId="0" xfId="0" applyAlignment="1">
      <alignment vertical="center"/>
    </xf>
  </cellXfs>
  <cellStyles count="3">
    <cellStyle name="メモ" xfId="2" builtinId="10"/>
    <cellStyle name="通貨" xfId="1" builtinId="7"/>
    <cellStyle name="標準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游ゴシック"/>
        <scheme val="minor"/>
      </font>
      <numFmt numFmtId="176" formatCode="[$¥-411]#,##0_);[Red]\([$¥-411]#,##0\)"/>
      <border diagonalUp="0" diagonalDown="0" outline="0">
        <left/>
        <right/>
        <top/>
        <bottom/>
      </border>
    </dxf>
    <dxf>
      <numFmt numFmtId="176" formatCode="[$¥-411]#,##0_);[Red]\([$¥-411]#,##0\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游ゴシック"/>
        <scheme val="minor"/>
      </font>
      <numFmt numFmtId="178" formatCode="&quot;¥&quot;#,##0_);[Red]\(&quot;¥&quot;#,##0\)"/>
      <border diagonalUp="0" diagonalDown="0" outline="0">
        <left/>
        <right/>
        <top/>
        <bottom/>
      </border>
    </dxf>
    <dxf>
      <numFmt numFmtId="176" formatCode="[$¥-411]#,##0_);[Red]\([$¥-411]#,##0\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border diagonalUp="0" diagonalDown="1" outline="0">
        <left/>
        <right/>
        <top/>
        <bottom/>
        <diagonal style="thin">
          <color auto="1"/>
        </diagonal>
      </border>
    </dxf>
    <dxf>
      <numFmt numFmtId="177" formatCode="0&quot;個&quot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0" formatCode="&quot;¥&quot;#,##0;[Red]&quot;¥&quot;\-#,##0"/>
      <alignment horizontal="right" vertical="center" textRotation="0" wrapText="0" indent="0" justifyLastLine="0" shrinkToFit="0" readingOrder="0"/>
      <border diagonalUp="0" diagonalDown="1" outline="0">
        <left/>
        <right/>
        <top/>
        <bottom/>
        <diagonal style="thin">
          <color auto="1"/>
        </diagon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1" outline="0">
        <left/>
        <right/>
        <top/>
        <bottom/>
        <diagonal style="thin">
          <color auto="1"/>
        </diagon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jp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53395</xdr:colOff>
      <xdr:row>0</xdr:row>
      <xdr:rowOff>71194</xdr:rowOff>
    </xdr:from>
    <xdr:ext cx="4378122" cy="1250983"/>
    <xdr:sp macro="" textlink="">
      <xdr:nvSpPr>
        <xdr:cNvPr id="2" name="正方形/長方形 1"/>
        <xdr:cNvSpPr/>
      </xdr:nvSpPr>
      <xdr:spPr>
        <a:xfrm>
          <a:off x="482886" y="71194"/>
          <a:ext cx="4378122" cy="125098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50">
              <a:ln w="9525" cmpd="sng">
                <a:solidFill>
                  <a:sysClr val="windowText" lastClr="000000"/>
                </a:solidFill>
                <a:prstDash val="solid"/>
              </a:ln>
              <a:solidFill>
                <a:srgbClr val="FFFF00"/>
              </a:solidFill>
              <a:effectLst>
                <a:glow rad="38100">
                  <a:schemeClr val="accent1"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ブース設計図</a:t>
          </a:r>
        </a:p>
      </xdr:txBody>
    </xdr:sp>
    <xdr:clientData/>
  </xdr:oneCellAnchor>
  <xdr:twoCellAnchor>
    <xdr:from>
      <xdr:col>38</xdr:col>
      <xdr:colOff>27716</xdr:colOff>
      <xdr:row>11</xdr:row>
      <xdr:rowOff>83122</xdr:rowOff>
    </xdr:from>
    <xdr:to>
      <xdr:col>38</xdr:col>
      <xdr:colOff>360225</xdr:colOff>
      <xdr:row>12</xdr:row>
      <xdr:rowOff>172484</xdr:rowOff>
    </xdr:to>
    <xdr:sp macro="" textlink="">
      <xdr:nvSpPr>
        <xdr:cNvPr id="5" name="フローチャート: 結合子 4"/>
        <xdr:cNvSpPr/>
      </xdr:nvSpPr>
      <xdr:spPr>
        <a:xfrm>
          <a:off x="15683352" y="2673922"/>
          <a:ext cx="332509" cy="32488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69279</xdr:colOff>
      <xdr:row>11</xdr:row>
      <xdr:rowOff>83122</xdr:rowOff>
    </xdr:from>
    <xdr:to>
      <xdr:col>35</xdr:col>
      <xdr:colOff>401788</xdr:colOff>
      <xdr:row>12</xdr:row>
      <xdr:rowOff>172484</xdr:rowOff>
    </xdr:to>
    <xdr:sp macro="" textlink="">
      <xdr:nvSpPr>
        <xdr:cNvPr id="7" name="フローチャート: 結合子 6"/>
        <xdr:cNvSpPr/>
      </xdr:nvSpPr>
      <xdr:spPr>
        <a:xfrm>
          <a:off x="14436443" y="2673922"/>
          <a:ext cx="332509" cy="32488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55425</xdr:colOff>
      <xdr:row>26</xdr:row>
      <xdr:rowOff>75502</xdr:rowOff>
    </xdr:from>
    <xdr:to>
      <xdr:col>32</xdr:col>
      <xdr:colOff>387934</xdr:colOff>
      <xdr:row>27</xdr:row>
      <xdr:rowOff>172484</xdr:rowOff>
    </xdr:to>
    <xdr:sp macro="" textlink="">
      <xdr:nvSpPr>
        <xdr:cNvPr id="8" name="フローチャート: 結合子 7"/>
        <xdr:cNvSpPr/>
      </xdr:nvSpPr>
      <xdr:spPr>
        <a:xfrm>
          <a:off x="13134116" y="6199211"/>
          <a:ext cx="332509" cy="33250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53395</xdr:colOff>
      <xdr:row>0</xdr:row>
      <xdr:rowOff>71194</xdr:rowOff>
    </xdr:from>
    <xdr:ext cx="4378123" cy="1250983"/>
    <xdr:sp macro="" textlink="">
      <xdr:nvSpPr>
        <xdr:cNvPr id="2" name="正方形/長方形 1"/>
        <xdr:cNvSpPr/>
      </xdr:nvSpPr>
      <xdr:spPr>
        <a:xfrm>
          <a:off x="482886" y="71194"/>
          <a:ext cx="4378123" cy="125098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50">
              <a:ln w="9525" cmpd="sng">
                <a:solidFill>
                  <a:sysClr val="windowText" lastClr="000000"/>
                </a:solidFill>
                <a:prstDash val="solid"/>
              </a:ln>
              <a:solidFill>
                <a:srgbClr val="FFFF00"/>
              </a:solidFill>
              <a:effectLst>
                <a:glow rad="38100">
                  <a:schemeClr val="accent1"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備品デザイン</a:t>
          </a:r>
        </a:p>
      </xdr:txBody>
    </xdr:sp>
    <xdr:clientData/>
  </xdr:oneCellAnchor>
  <xdr:twoCellAnchor editAs="oneCell">
    <xdr:from>
      <xdr:col>1</xdr:col>
      <xdr:colOff>0</xdr:colOff>
      <xdr:row>31</xdr:row>
      <xdr:rowOff>13855</xdr:rowOff>
    </xdr:from>
    <xdr:to>
      <xdr:col>16</xdr:col>
      <xdr:colOff>13853</xdr:colOff>
      <xdr:row>49</xdr:row>
      <xdr:rowOff>13854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491" y="7315200"/>
          <a:ext cx="6456217" cy="4239490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53</xdr:row>
      <xdr:rowOff>76200</xdr:rowOff>
    </xdr:from>
    <xdr:to>
      <xdr:col>13</xdr:col>
      <xdr:colOff>247650</xdr:colOff>
      <xdr:row>70</xdr:row>
      <xdr:rowOff>161925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12192000"/>
          <a:ext cx="4286250" cy="3971925"/>
        </a:xfrm>
        <a:prstGeom prst="rect">
          <a:avLst/>
        </a:prstGeom>
      </xdr:spPr>
    </xdr:pic>
    <xdr:clientData/>
  </xdr:twoCellAnchor>
  <xdr:twoCellAnchor editAs="oneCell">
    <xdr:from>
      <xdr:col>1</xdr:col>
      <xdr:colOff>124692</xdr:colOff>
      <xdr:row>122</xdr:row>
      <xdr:rowOff>85527</xdr:rowOff>
    </xdr:from>
    <xdr:to>
      <xdr:col>7</xdr:col>
      <xdr:colOff>343965</xdr:colOff>
      <xdr:row>134</xdr:row>
      <xdr:rowOff>55417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3" y="28819854"/>
          <a:ext cx="2796218" cy="2796218"/>
        </a:xfrm>
        <a:prstGeom prst="rect">
          <a:avLst/>
        </a:prstGeom>
      </xdr:spPr>
    </xdr:pic>
    <xdr:clientData/>
  </xdr:twoCellAnchor>
  <xdr:twoCellAnchor editAs="oneCell">
    <xdr:from>
      <xdr:col>5</xdr:col>
      <xdr:colOff>427091</xdr:colOff>
      <xdr:row>122</xdr:row>
      <xdr:rowOff>69272</xdr:rowOff>
    </xdr:from>
    <xdr:to>
      <xdr:col>12</xdr:col>
      <xdr:colOff>216873</xdr:colOff>
      <xdr:row>134</xdr:row>
      <xdr:rowOff>39162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4546" y="28803599"/>
          <a:ext cx="2796218" cy="2796218"/>
        </a:xfrm>
        <a:prstGeom prst="rect">
          <a:avLst/>
        </a:prstGeom>
      </xdr:spPr>
    </xdr:pic>
    <xdr:clientData/>
  </xdr:twoCellAnchor>
  <xdr:twoCellAnchor editAs="oneCell">
    <xdr:from>
      <xdr:col>3</xdr:col>
      <xdr:colOff>415636</xdr:colOff>
      <xdr:row>137</xdr:row>
      <xdr:rowOff>55419</xdr:rowOff>
    </xdr:from>
    <xdr:to>
      <xdr:col>20</xdr:col>
      <xdr:colOff>311310</xdr:colOff>
      <xdr:row>154</xdr:row>
      <xdr:rowOff>99778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109" y="32322655"/>
          <a:ext cx="7197019" cy="4048323"/>
        </a:xfrm>
        <a:prstGeom prst="rect">
          <a:avLst/>
        </a:prstGeom>
      </xdr:spPr>
    </xdr:pic>
    <xdr:clientData/>
  </xdr:twoCellAnchor>
  <xdr:twoCellAnchor editAs="oneCell">
    <xdr:from>
      <xdr:col>3</xdr:col>
      <xdr:colOff>290944</xdr:colOff>
      <xdr:row>75</xdr:row>
      <xdr:rowOff>96981</xdr:rowOff>
    </xdr:from>
    <xdr:to>
      <xdr:col>13</xdr:col>
      <xdr:colOff>27708</xdr:colOff>
      <xdr:row>92</xdr:row>
      <xdr:rowOff>124690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17" y="17761526"/>
          <a:ext cx="4031673" cy="4031673"/>
        </a:xfrm>
        <a:prstGeom prst="rect">
          <a:avLst/>
        </a:prstGeom>
      </xdr:spPr>
    </xdr:pic>
    <xdr:clientData/>
  </xdr:twoCellAnchor>
  <xdr:twoCellAnchor editAs="oneCell">
    <xdr:from>
      <xdr:col>1</xdr:col>
      <xdr:colOff>41564</xdr:colOff>
      <xdr:row>97</xdr:row>
      <xdr:rowOff>180110</xdr:rowOff>
    </xdr:from>
    <xdr:to>
      <xdr:col>9</xdr:col>
      <xdr:colOff>415637</xdr:colOff>
      <xdr:row>113</xdr:row>
      <xdr:rowOff>221673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23026255"/>
          <a:ext cx="3810000" cy="381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41564</xdr:colOff>
      <xdr:row>141</xdr:row>
      <xdr:rowOff>180109</xdr:rowOff>
    </xdr:from>
    <xdr:to>
      <xdr:col>7</xdr:col>
      <xdr:colOff>394857</xdr:colOff>
      <xdr:row>158</xdr:row>
      <xdr:rowOff>83128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33389454"/>
          <a:ext cx="2930238" cy="3906983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150</xdr:row>
      <xdr:rowOff>221673</xdr:rowOff>
    </xdr:from>
    <xdr:to>
      <xdr:col>14</xdr:col>
      <xdr:colOff>15804</xdr:colOff>
      <xdr:row>159</xdr:row>
      <xdr:rowOff>227641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8836" y="35550764"/>
          <a:ext cx="2869841" cy="21257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テーブル2" displayName="テーブル2" ref="B3:G20" totalsRowCount="1" headerRowDxfId="12" headerRowBorderDxfId="11" tableBorderDxfId="10">
  <autoFilter ref="B3:G19"/>
  <tableColumns count="6">
    <tableColumn id="1" name="商品名" totalsRowDxfId="9"/>
    <tableColumn id="2" name="単価" dataDxfId="8" totalsRowDxfId="7" dataCellStyle="通貨"/>
    <tableColumn id="3" name="数" dataDxfId="6" totalsRowDxfId="5"/>
    <tableColumn id="4" name="合計" totalsRowFunction="custom" dataDxfId="4" totalsRowDxfId="3">
      <calculatedColumnFormula>テーブル2[[#This Row],[単価]]*テーブル2[[#This Row],[数]]</calculatedColumnFormula>
      <totalsRowFormula>SUM(E4:E19)</totalsRowFormula>
    </tableColumn>
    <tableColumn id="5" name="割り勘額(7人)" totalsRowFunction="custom" dataDxfId="2" totalsRowDxfId="1">
      <calculatedColumnFormula>テーブル2[[#This Row],[合計]]/7</calculatedColumnFormula>
      <totalsRowFormula>SUM(F4:F19)</totalsRowFormula>
    </tableColumn>
    <tableColumn id="6" name="持ち込み担当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abSelected="1" zoomScale="124" zoomScaleNormal="124" workbookViewId="0">
      <selection activeCell="L7" sqref="L7"/>
    </sheetView>
  </sheetViews>
  <sheetFormatPr defaultRowHeight="18" x14ac:dyDescent="0.45"/>
  <cols>
    <col min="2" max="2" width="18.09765625" customWidth="1"/>
    <col min="3" max="3" width="9" customWidth="1"/>
    <col min="4" max="4" width="8.59765625" customWidth="1"/>
    <col min="5" max="5" width="10.3984375" bestFit="1" customWidth="1"/>
    <col min="6" max="6" width="16" customWidth="1"/>
    <col min="7" max="7" width="13.09765625" customWidth="1"/>
  </cols>
  <sheetData>
    <row r="1" spans="2:13" ht="18.600000000000001" thickBot="1" x14ac:dyDescent="0.5"/>
    <row r="2" spans="2:13" ht="20.399999999999999" thickBot="1" x14ac:dyDescent="0.5">
      <c r="B2" s="49" t="s">
        <v>2</v>
      </c>
      <c r="C2" s="50"/>
      <c r="D2" s="50"/>
      <c r="E2" s="50"/>
      <c r="F2" s="50"/>
      <c r="G2" s="51"/>
    </row>
    <row r="3" spans="2:13" ht="18.600000000000001" thickBot="1" x14ac:dyDescent="0.5">
      <c r="B3" s="3" t="s">
        <v>0</v>
      </c>
      <c r="C3" s="4" t="s">
        <v>1</v>
      </c>
      <c r="D3" s="5" t="s">
        <v>3</v>
      </c>
      <c r="E3" s="4" t="s">
        <v>14</v>
      </c>
      <c r="F3" s="4" t="s">
        <v>15</v>
      </c>
      <c r="G3" s="2" t="s">
        <v>17</v>
      </c>
    </row>
    <row r="4" spans="2:13" ht="18.600000000000001" thickBot="1" x14ac:dyDescent="0.5">
      <c r="B4" s="1" t="s">
        <v>4</v>
      </c>
      <c r="C4" s="17">
        <v>0</v>
      </c>
      <c r="D4" s="14">
        <v>20</v>
      </c>
      <c r="E4" s="12">
        <f>テーブル2[[#This Row],[単価]]*テーブル2[[#This Row],[数]]</f>
        <v>0</v>
      </c>
      <c r="F4" s="12">
        <f>テーブル2[[#This Row],[合計]]/7</f>
        <v>0</v>
      </c>
      <c r="G4" s="11" t="s">
        <v>27</v>
      </c>
      <c r="H4" s="197" t="s">
        <v>79</v>
      </c>
      <c r="I4" s="197"/>
      <c r="J4" s="197"/>
      <c r="K4" s="197"/>
      <c r="L4" s="197"/>
      <c r="M4" s="197"/>
    </row>
    <row r="5" spans="2:13" ht="18.600000000000001" thickBot="1" x14ac:dyDescent="0.5">
      <c r="B5" s="1" t="s">
        <v>5</v>
      </c>
      <c r="C5" s="18">
        <v>0</v>
      </c>
      <c r="D5" s="15">
        <v>25</v>
      </c>
      <c r="E5" s="13">
        <f>テーブル2[[#This Row],[単価]]*テーブル2[[#This Row],[数]]</f>
        <v>0</v>
      </c>
      <c r="F5" s="13">
        <f>テーブル2[[#This Row],[合計]]/7</f>
        <v>0</v>
      </c>
      <c r="G5" s="11" t="s">
        <v>25</v>
      </c>
      <c r="H5" t="s">
        <v>80</v>
      </c>
    </row>
    <row r="6" spans="2:13" ht="18.600000000000001" thickBot="1" x14ac:dyDescent="0.5">
      <c r="B6" s="1" t="s">
        <v>16</v>
      </c>
      <c r="C6" s="18">
        <v>70</v>
      </c>
      <c r="D6" s="16">
        <v>6</v>
      </c>
      <c r="E6" s="13">
        <f>テーブル2[[#This Row],[単価]]*テーブル2[[#This Row],[数]]</f>
        <v>420</v>
      </c>
      <c r="F6" s="13">
        <f>テーブル2[[#This Row],[合計]]/7</f>
        <v>60</v>
      </c>
      <c r="G6" s="11" t="s">
        <v>25</v>
      </c>
      <c r="H6" t="s">
        <v>80</v>
      </c>
    </row>
    <row r="7" spans="2:13" ht="18.600000000000001" thickBot="1" x14ac:dyDescent="0.5">
      <c r="B7" s="1" t="s">
        <v>6</v>
      </c>
      <c r="C7" s="18">
        <v>0</v>
      </c>
      <c r="D7" s="15">
        <v>2</v>
      </c>
      <c r="E7" s="13">
        <f>テーブル2[[#This Row],[単価]]*テーブル2[[#This Row],[数]]</f>
        <v>0</v>
      </c>
      <c r="F7" s="13">
        <f>テーブル2[[#This Row],[合計]]/7</f>
        <v>0</v>
      </c>
      <c r="G7" s="11" t="s">
        <v>26</v>
      </c>
      <c r="H7" t="s">
        <v>80</v>
      </c>
    </row>
    <row r="8" spans="2:13" ht="18.600000000000001" thickBot="1" x14ac:dyDescent="0.5">
      <c r="B8" s="1" t="s">
        <v>73</v>
      </c>
      <c r="C8" s="18">
        <v>0</v>
      </c>
      <c r="D8" s="15">
        <v>4</v>
      </c>
      <c r="E8" s="13">
        <f>テーブル2[[#This Row],[単価]]*テーブル2[[#This Row],[数]]</f>
        <v>0</v>
      </c>
      <c r="F8" s="13">
        <f>テーブル2[[#This Row],[合計]]/7</f>
        <v>0</v>
      </c>
      <c r="G8" s="11" t="s">
        <v>27</v>
      </c>
    </row>
    <row r="9" spans="2:13" ht="18.600000000000001" thickBot="1" x14ac:dyDescent="0.5">
      <c r="B9" s="1" t="s">
        <v>21</v>
      </c>
      <c r="C9" s="18">
        <v>0</v>
      </c>
      <c r="D9" s="15">
        <v>1</v>
      </c>
      <c r="E9" s="13">
        <f>テーブル2[[#This Row],[単価]]*テーブル2[[#This Row],[数]]</f>
        <v>0</v>
      </c>
      <c r="F9" s="13">
        <f>テーブル2[[#This Row],[合計]]/7</f>
        <v>0</v>
      </c>
      <c r="G9" s="11" t="s">
        <v>26</v>
      </c>
    </row>
    <row r="10" spans="2:13" ht="18.600000000000001" thickBot="1" x14ac:dyDescent="0.5">
      <c r="B10" s="1" t="s">
        <v>20</v>
      </c>
      <c r="C10" s="18">
        <v>0</v>
      </c>
      <c r="D10" s="15">
        <v>1</v>
      </c>
      <c r="E10" s="13">
        <f>テーブル2[[#This Row],[単価]]*テーブル2[[#This Row],[数]]</f>
        <v>0</v>
      </c>
      <c r="F10" s="13">
        <f>テーブル2[[#This Row],[合計]]/7</f>
        <v>0</v>
      </c>
      <c r="G10" s="11" t="s">
        <v>26</v>
      </c>
    </row>
    <row r="11" spans="2:13" ht="18.600000000000001" thickBot="1" x14ac:dyDescent="0.5">
      <c r="B11" s="1" t="s">
        <v>7</v>
      </c>
      <c r="C11" s="18">
        <v>0</v>
      </c>
      <c r="D11" s="15">
        <v>1</v>
      </c>
      <c r="E11" s="13">
        <f>テーブル2[[#This Row],[単価]]*テーブル2[[#This Row],[数]]</f>
        <v>0</v>
      </c>
      <c r="F11" s="13">
        <f>テーブル2[[#This Row],[合計]]/7</f>
        <v>0</v>
      </c>
      <c r="G11" s="11" t="s">
        <v>28</v>
      </c>
      <c r="H11" t="s">
        <v>80</v>
      </c>
    </row>
    <row r="12" spans="2:13" ht="18.600000000000001" thickBot="1" x14ac:dyDescent="0.5">
      <c r="B12" s="1" t="s">
        <v>8</v>
      </c>
      <c r="C12" s="18">
        <v>0</v>
      </c>
      <c r="D12" s="15">
        <v>4</v>
      </c>
      <c r="E12" s="13">
        <f>テーブル2[[#This Row],[単価]]*テーブル2[[#This Row],[数]]</f>
        <v>0</v>
      </c>
      <c r="F12" s="13">
        <f>テーブル2[[#This Row],[合計]]/7</f>
        <v>0</v>
      </c>
      <c r="G12" s="11" t="s">
        <v>19</v>
      </c>
    </row>
    <row r="13" spans="2:13" ht="18.600000000000001" thickBot="1" x14ac:dyDescent="0.5">
      <c r="B13" s="1" t="s">
        <v>9</v>
      </c>
      <c r="C13" s="18">
        <v>0</v>
      </c>
      <c r="D13" s="15">
        <v>4</v>
      </c>
      <c r="E13" s="13">
        <f>テーブル2[[#This Row],[単価]]*テーブル2[[#This Row],[数]]</f>
        <v>0</v>
      </c>
      <c r="F13" s="13">
        <f>テーブル2[[#This Row],[合計]]/7</f>
        <v>0</v>
      </c>
      <c r="G13" s="11" t="s">
        <v>24</v>
      </c>
    </row>
    <row r="14" spans="2:13" ht="18.600000000000001" thickBot="1" x14ac:dyDescent="0.5">
      <c r="B14" s="1" t="s">
        <v>10</v>
      </c>
      <c r="C14" s="18">
        <v>0</v>
      </c>
      <c r="D14" s="15">
        <v>1</v>
      </c>
      <c r="E14" s="13">
        <f>テーブル2[[#This Row],[単価]]*テーブル2[[#This Row],[数]]</f>
        <v>0</v>
      </c>
      <c r="F14" s="13">
        <f>テーブル2[[#This Row],[合計]]/7</f>
        <v>0</v>
      </c>
      <c r="G14" s="11" t="s">
        <v>28</v>
      </c>
    </row>
    <row r="15" spans="2:13" ht="18.600000000000001" thickBot="1" x14ac:dyDescent="0.5">
      <c r="B15" s="1" t="s">
        <v>11</v>
      </c>
      <c r="C15" s="18">
        <v>0</v>
      </c>
      <c r="D15" s="15">
        <v>4</v>
      </c>
      <c r="E15" s="13">
        <f>テーブル2[[#This Row],[単価]]*テーブル2[[#This Row],[数]]</f>
        <v>0</v>
      </c>
      <c r="F15" s="13">
        <f>テーブル2[[#This Row],[合計]]/7</f>
        <v>0</v>
      </c>
      <c r="G15" s="11" t="s">
        <v>18</v>
      </c>
    </row>
    <row r="16" spans="2:13" ht="18.600000000000001" thickBot="1" x14ac:dyDescent="0.5">
      <c r="B16" s="1" t="s">
        <v>12</v>
      </c>
      <c r="C16" s="18">
        <v>0</v>
      </c>
      <c r="D16" s="15">
        <v>2</v>
      </c>
      <c r="E16" s="13">
        <f>テーブル2[[#This Row],[単価]]*テーブル2[[#This Row],[数]]</f>
        <v>0</v>
      </c>
      <c r="F16" s="13">
        <f>テーブル2[[#This Row],[合計]]/7</f>
        <v>0</v>
      </c>
      <c r="G16" s="11" t="s">
        <v>24</v>
      </c>
    </row>
    <row r="17" spans="2:7" ht="18.600000000000001" thickBot="1" x14ac:dyDescent="0.5">
      <c r="B17" s="1" t="s">
        <v>23</v>
      </c>
      <c r="C17" s="18">
        <v>1500</v>
      </c>
      <c r="D17" s="15">
        <v>4</v>
      </c>
      <c r="E17" s="13">
        <f>テーブル2[[#This Row],[単価]]*テーブル2[[#This Row],[数]]</f>
        <v>6000</v>
      </c>
      <c r="F17" s="13">
        <f>テーブル2[[#This Row],[合計]]/7</f>
        <v>857.14285714285711</v>
      </c>
      <c r="G17" s="11" t="s">
        <v>25</v>
      </c>
    </row>
    <row r="18" spans="2:7" ht="18.600000000000001" thickBot="1" x14ac:dyDescent="0.5">
      <c r="B18" s="1" t="s">
        <v>22</v>
      </c>
      <c r="C18" s="18">
        <v>1598</v>
      </c>
      <c r="D18" s="15">
        <v>1</v>
      </c>
      <c r="E18" s="13">
        <f>テーブル2[[#This Row],[単価]]*テーブル2[[#This Row],[数]]</f>
        <v>1598</v>
      </c>
      <c r="F18" s="13">
        <f>テーブル2[[#This Row],[合計]]/7</f>
        <v>228.28571428571428</v>
      </c>
      <c r="G18" s="11" t="s">
        <v>25</v>
      </c>
    </row>
    <row r="19" spans="2:7" x14ac:dyDescent="0.45">
      <c r="B19" s="1" t="s">
        <v>13</v>
      </c>
      <c r="C19" s="18">
        <v>0</v>
      </c>
      <c r="D19" s="15">
        <v>4</v>
      </c>
      <c r="E19" s="13">
        <f>テーブル2[[#This Row],[単価]]*テーブル2[[#This Row],[数]]</f>
        <v>0</v>
      </c>
      <c r="F19" s="13">
        <f>テーブル2[[#This Row],[合計]]/7</f>
        <v>0</v>
      </c>
      <c r="G19" s="11" t="s">
        <v>18</v>
      </c>
    </row>
    <row r="20" spans="2:7" ht="19.8" x14ac:dyDescent="0.45">
      <c r="B20" s="6"/>
      <c r="C20" s="8"/>
      <c r="D20" s="7"/>
      <c r="E20" s="9">
        <f>SUM(E4:E19)</f>
        <v>8018</v>
      </c>
      <c r="F20" s="10">
        <f>SUM(F4:F19)</f>
        <v>1145.4285714285713</v>
      </c>
    </row>
  </sheetData>
  <mergeCells count="1">
    <mergeCell ref="B2:G2"/>
  </mergeCells>
  <phoneticPr fontId="3"/>
  <dataValidations count="1">
    <dataValidation type="list" allowBlank="1" showInputMessage="1" showErrorMessage="1" sqref="G4:G19">
      <formula1>"各自,丹羽,佐野,佐藤,小林,山下,荘司,荒谷,購入,学校,作成,無料"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B31"/>
  <sheetViews>
    <sheetView zoomScale="55" zoomScaleNormal="55" workbookViewId="0">
      <selection activeCell="AI14" sqref="AI14:AN15"/>
    </sheetView>
  </sheetViews>
  <sheetFormatPr defaultRowHeight="18" x14ac:dyDescent="0.45"/>
  <cols>
    <col min="1" max="3" width="5.69921875" customWidth="1"/>
    <col min="4" max="5" width="2.69921875" customWidth="1"/>
    <col min="6" max="7" width="5.69921875" customWidth="1"/>
    <col min="8" max="8" width="2.69921875" customWidth="1"/>
    <col min="9" max="39" width="5.69921875" customWidth="1"/>
    <col min="40" max="40" width="2.69921875" customWidth="1"/>
    <col min="41" max="55" width="5.69921875" customWidth="1"/>
  </cols>
  <sheetData>
    <row r="4" spans="2:54" ht="18.600000000000001" thickBot="1" x14ac:dyDescent="0.5"/>
    <row r="5" spans="2:54" x14ac:dyDescent="0.45">
      <c r="AG5" s="125" t="s">
        <v>35</v>
      </c>
      <c r="AH5" s="126"/>
      <c r="AI5" s="126"/>
      <c r="AJ5" s="127"/>
    </row>
    <row r="6" spans="2:54" ht="18.600000000000001" thickBot="1" x14ac:dyDescent="0.5">
      <c r="AG6" s="128"/>
      <c r="AH6" s="129"/>
      <c r="AI6" s="129"/>
      <c r="AJ6" s="130"/>
    </row>
    <row r="7" spans="2:54" ht="18" customHeight="1" x14ac:dyDescent="0.45">
      <c r="B7" s="19"/>
      <c r="C7" s="20"/>
      <c r="D7" s="20"/>
      <c r="E7" s="20"/>
      <c r="F7" s="20"/>
      <c r="G7" s="20"/>
      <c r="H7" s="20"/>
      <c r="I7" s="31"/>
      <c r="J7" s="31"/>
      <c r="K7" s="31"/>
      <c r="L7" s="31"/>
      <c r="M7" s="31"/>
      <c r="N7" s="31"/>
      <c r="O7" s="31"/>
      <c r="P7" s="31"/>
      <c r="Q7" s="122"/>
      <c r="R7" s="21"/>
      <c r="S7" s="89" t="s">
        <v>76</v>
      </c>
      <c r="T7" s="90"/>
      <c r="U7" s="90"/>
      <c r="V7" s="90"/>
      <c r="W7" s="90"/>
      <c r="X7" s="90"/>
      <c r="Y7" s="90"/>
      <c r="Z7" s="90"/>
      <c r="AA7" s="90"/>
      <c r="AB7" s="90"/>
      <c r="AC7" s="90"/>
      <c r="AD7" s="91"/>
      <c r="AG7" s="33"/>
      <c r="AH7" s="31"/>
      <c r="AI7" s="31"/>
      <c r="AJ7" s="31"/>
      <c r="AK7" s="31"/>
      <c r="AL7" s="31"/>
      <c r="AM7" s="31"/>
      <c r="AN7" s="41"/>
      <c r="AO7" s="137"/>
      <c r="AP7" s="34"/>
      <c r="AQ7" s="89" t="s">
        <v>39</v>
      </c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1"/>
    </row>
    <row r="8" spans="2:54" ht="18" customHeight="1" x14ac:dyDescent="0.45">
      <c r="B8" s="22"/>
      <c r="C8" s="1"/>
      <c r="D8" s="1"/>
      <c r="E8" s="1"/>
      <c r="F8" s="64"/>
      <c r="G8" s="65"/>
      <c r="H8" s="1"/>
      <c r="I8" s="1"/>
      <c r="J8" s="1"/>
      <c r="K8" s="1"/>
      <c r="L8" s="1"/>
      <c r="M8" s="1"/>
      <c r="N8" s="1"/>
      <c r="O8" s="1"/>
      <c r="P8" s="1"/>
      <c r="Q8" s="123"/>
      <c r="R8" s="23"/>
      <c r="S8" s="92"/>
      <c r="T8" s="93"/>
      <c r="U8" s="93"/>
      <c r="V8" s="93"/>
      <c r="W8" s="93"/>
      <c r="X8" s="93"/>
      <c r="Y8" s="93"/>
      <c r="Z8" s="93"/>
      <c r="AA8" s="93"/>
      <c r="AB8" s="93"/>
      <c r="AC8" s="93"/>
      <c r="AD8" s="94"/>
      <c r="AG8" s="32"/>
      <c r="AH8" s="1"/>
      <c r="AI8" s="1"/>
      <c r="AJ8" s="1"/>
      <c r="AK8" s="1"/>
      <c r="AL8" s="1"/>
      <c r="AM8" s="1"/>
      <c r="AN8" s="42"/>
      <c r="AO8" s="138"/>
      <c r="AP8" s="35"/>
      <c r="AQ8" s="92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4"/>
    </row>
    <row r="9" spans="2:54" ht="18" customHeight="1" x14ac:dyDescent="0.45">
      <c r="B9" s="22"/>
      <c r="C9" s="78"/>
      <c r="D9" s="1"/>
      <c r="E9" s="80"/>
      <c r="F9" s="83"/>
      <c r="G9" s="84"/>
      <c r="H9" s="61"/>
      <c r="I9" s="1"/>
      <c r="J9" s="1"/>
      <c r="K9" s="1"/>
      <c r="L9" s="66"/>
      <c r="M9" s="67"/>
      <c r="N9" s="67"/>
      <c r="O9" s="68"/>
      <c r="P9" s="1"/>
      <c r="Q9" s="123"/>
      <c r="R9" s="23"/>
      <c r="S9" s="92"/>
      <c r="T9" s="93"/>
      <c r="U9" s="93"/>
      <c r="V9" s="93"/>
      <c r="W9" s="93"/>
      <c r="X9" s="93"/>
      <c r="Y9" s="93"/>
      <c r="Z9" s="93"/>
      <c r="AA9" s="93"/>
      <c r="AB9" s="93"/>
      <c r="AC9" s="93"/>
      <c r="AD9" s="94"/>
      <c r="AG9" s="32"/>
      <c r="AH9" s="1"/>
      <c r="AI9" s="1"/>
      <c r="AJ9" s="30"/>
      <c r="AK9" s="30"/>
      <c r="AL9" s="30"/>
      <c r="AM9" s="30"/>
      <c r="AN9" s="42"/>
      <c r="AO9" s="139"/>
      <c r="AP9" s="35"/>
      <c r="AQ9" s="92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4"/>
    </row>
    <row r="10" spans="2:54" ht="18" customHeight="1" x14ac:dyDescent="0.45">
      <c r="B10" s="22"/>
      <c r="C10" s="79"/>
      <c r="D10" s="1"/>
      <c r="E10" s="81"/>
      <c r="F10" s="85"/>
      <c r="G10" s="86"/>
      <c r="H10" s="62"/>
      <c r="I10" s="1"/>
      <c r="J10" s="1"/>
      <c r="K10" s="1"/>
      <c r="L10" s="69"/>
      <c r="M10" s="70"/>
      <c r="N10" s="70"/>
      <c r="O10" s="71"/>
      <c r="P10" s="1"/>
      <c r="Q10" s="123"/>
      <c r="R10" s="23"/>
      <c r="S10" s="92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4"/>
      <c r="AG10" s="32"/>
      <c r="AH10" s="1"/>
      <c r="AI10" s="1"/>
      <c r="AJ10" s="30"/>
      <c r="AK10" s="30"/>
      <c r="AL10" s="30"/>
      <c r="AM10" s="30"/>
      <c r="AN10" s="42"/>
      <c r="AO10" s="39"/>
      <c r="AP10" s="35"/>
      <c r="AQ10" s="92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4"/>
    </row>
    <row r="11" spans="2:54" ht="18" customHeight="1" x14ac:dyDescent="0.45">
      <c r="B11" s="22"/>
      <c r="C11" s="1"/>
      <c r="D11" s="1"/>
      <c r="E11" s="81"/>
      <c r="F11" s="85"/>
      <c r="G11" s="86"/>
      <c r="H11" s="62"/>
      <c r="I11" s="1"/>
      <c r="J11" s="1"/>
      <c r="K11" s="1"/>
      <c r="L11" s="1"/>
      <c r="M11" s="1"/>
      <c r="N11" s="1"/>
      <c r="O11" s="1"/>
      <c r="P11" s="1"/>
      <c r="Q11" s="124"/>
      <c r="R11" s="23"/>
      <c r="S11" s="92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4"/>
      <c r="AG11" s="32"/>
      <c r="AH11" s="140"/>
      <c r="AI11" s="140"/>
      <c r="AJ11" s="140"/>
      <c r="AK11" s="140"/>
      <c r="AL11" s="140"/>
      <c r="AM11" s="140"/>
      <c r="AN11" s="141"/>
      <c r="AO11" s="40"/>
      <c r="AP11" s="35"/>
      <c r="AQ11" s="92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4"/>
    </row>
    <row r="12" spans="2:54" ht="18" customHeight="1" x14ac:dyDescent="0.45">
      <c r="B12" s="22"/>
      <c r="C12" s="78"/>
      <c r="D12" s="1"/>
      <c r="E12" s="81"/>
      <c r="F12" s="85"/>
      <c r="G12" s="86"/>
      <c r="H12" s="62"/>
      <c r="I12" s="1"/>
      <c r="J12" s="72"/>
      <c r="K12" s="73"/>
      <c r="L12" s="73"/>
      <c r="M12" s="73"/>
      <c r="N12" s="73"/>
      <c r="O12" s="73"/>
      <c r="P12" s="73"/>
      <c r="Q12" s="74"/>
      <c r="R12" s="23"/>
      <c r="S12" s="92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4"/>
      <c r="AG12" s="32"/>
      <c r="AH12" s="131"/>
      <c r="AI12" s="132"/>
      <c r="AJ12" s="132"/>
      <c r="AK12" s="132"/>
      <c r="AL12" s="132"/>
      <c r="AM12" s="132"/>
      <c r="AN12" s="132"/>
      <c r="AO12" s="133"/>
      <c r="AP12" s="35"/>
      <c r="AQ12" s="92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4"/>
    </row>
    <row r="13" spans="2:54" ht="18" customHeight="1" x14ac:dyDescent="0.45">
      <c r="B13" s="22"/>
      <c r="C13" s="79"/>
      <c r="D13" s="1"/>
      <c r="E13" s="81"/>
      <c r="F13" s="85"/>
      <c r="G13" s="86"/>
      <c r="H13" s="62"/>
      <c r="I13" s="1"/>
      <c r="J13" s="75"/>
      <c r="K13" s="76"/>
      <c r="L13" s="76"/>
      <c r="M13" s="76"/>
      <c r="N13" s="76"/>
      <c r="O13" s="76"/>
      <c r="P13" s="76"/>
      <c r="Q13" s="77"/>
      <c r="R13" s="23"/>
      <c r="S13" s="92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4"/>
      <c r="AG13" s="32"/>
      <c r="AH13" s="134"/>
      <c r="AI13" s="135"/>
      <c r="AJ13" s="135"/>
      <c r="AK13" s="135"/>
      <c r="AL13" s="135"/>
      <c r="AM13" s="135"/>
      <c r="AN13" s="135"/>
      <c r="AO13" s="136"/>
      <c r="AP13" s="35"/>
      <c r="AQ13" s="92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4"/>
    </row>
    <row r="14" spans="2:54" ht="18" customHeight="1" x14ac:dyDescent="0.45">
      <c r="B14" s="22"/>
      <c r="C14" s="1"/>
      <c r="D14" s="1"/>
      <c r="E14" s="81"/>
      <c r="F14" s="85"/>
      <c r="G14" s="86"/>
      <c r="H14" s="62"/>
      <c r="I14" s="1"/>
      <c r="J14" s="1"/>
      <c r="K14" s="116"/>
      <c r="L14" s="117"/>
      <c r="M14" s="117"/>
      <c r="N14" s="117"/>
      <c r="O14" s="117"/>
      <c r="P14" s="118"/>
      <c r="Q14" s="1"/>
      <c r="R14" s="23"/>
      <c r="S14" s="92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4"/>
      <c r="AG14" s="32"/>
      <c r="AH14" s="26"/>
      <c r="AI14" s="116"/>
      <c r="AJ14" s="117"/>
      <c r="AK14" s="117"/>
      <c r="AL14" s="117"/>
      <c r="AM14" s="117"/>
      <c r="AN14" s="118"/>
      <c r="AO14" s="26"/>
      <c r="AP14" s="35"/>
      <c r="AQ14" s="92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4"/>
    </row>
    <row r="15" spans="2:54" ht="18" customHeight="1" x14ac:dyDescent="0.45">
      <c r="B15" s="22"/>
      <c r="C15" s="1"/>
      <c r="D15" s="1"/>
      <c r="E15" s="81"/>
      <c r="F15" s="85"/>
      <c r="G15" s="86"/>
      <c r="H15" s="62"/>
      <c r="I15" s="1"/>
      <c r="J15" s="1"/>
      <c r="K15" s="119"/>
      <c r="L15" s="120"/>
      <c r="M15" s="120"/>
      <c r="N15" s="120"/>
      <c r="O15" s="120"/>
      <c r="P15" s="121"/>
      <c r="Q15" s="1"/>
      <c r="R15" s="23"/>
      <c r="S15" s="92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4"/>
      <c r="AG15" s="32"/>
      <c r="AH15" s="26"/>
      <c r="AI15" s="119"/>
      <c r="AJ15" s="120"/>
      <c r="AK15" s="120"/>
      <c r="AL15" s="120"/>
      <c r="AM15" s="120"/>
      <c r="AN15" s="121"/>
      <c r="AO15" s="26"/>
      <c r="AP15" s="35"/>
      <c r="AQ15" s="92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4"/>
    </row>
    <row r="16" spans="2:54" ht="18" customHeight="1" thickBot="1" x14ac:dyDescent="0.5">
      <c r="B16" s="22"/>
      <c r="C16" s="78"/>
      <c r="D16" s="1"/>
      <c r="E16" s="81"/>
      <c r="F16" s="85"/>
      <c r="G16" s="86"/>
      <c r="H16" s="62"/>
      <c r="I16" s="1"/>
      <c r="J16" s="1"/>
      <c r="K16" s="1"/>
      <c r="L16" s="1"/>
      <c r="M16" s="1"/>
      <c r="N16" s="1"/>
      <c r="O16" s="1"/>
      <c r="P16" s="1"/>
      <c r="Q16" s="1"/>
      <c r="R16" s="23"/>
      <c r="S16" s="92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4"/>
      <c r="AG16" s="36"/>
      <c r="AH16" s="37"/>
      <c r="AI16" s="37"/>
      <c r="AJ16" s="37"/>
      <c r="AK16" s="37"/>
      <c r="AL16" s="37"/>
      <c r="AM16" s="37"/>
      <c r="AN16" s="37"/>
      <c r="AO16" s="37"/>
      <c r="AP16" s="38"/>
      <c r="AQ16" s="92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2:54" ht="18" customHeight="1" thickBot="1" x14ac:dyDescent="0.5">
      <c r="B17" s="22"/>
      <c r="C17" s="79"/>
      <c r="D17" s="1"/>
      <c r="E17" s="81"/>
      <c r="F17" s="85"/>
      <c r="G17" s="86"/>
      <c r="H17" s="62"/>
      <c r="I17" s="1"/>
      <c r="J17" s="52"/>
      <c r="K17" s="53"/>
      <c r="L17" s="53"/>
      <c r="M17" s="53"/>
      <c r="N17" s="53"/>
      <c r="O17" s="53"/>
      <c r="P17" s="53"/>
      <c r="Q17" s="54"/>
      <c r="R17" s="23"/>
      <c r="S17" s="92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4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92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</row>
    <row r="18" spans="2:54" ht="18" customHeight="1" x14ac:dyDescent="0.45">
      <c r="B18" s="22"/>
      <c r="C18" s="1"/>
      <c r="D18" s="1"/>
      <c r="E18" s="81"/>
      <c r="F18" s="85"/>
      <c r="G18" s="86"/>
      <c r="H18" s="62"/>
      <c r="I18" s="1"/>
      <c r="J18" s="55"/>
      <c r="K18" s="56"/>
      <c r="L18" s="56"/>
      <c r="M18" s="56"/>
      <c r="N18" s="56"/>
      <c r="O18" s="56"/>
      <c r="P18" s="56"/>
      <c r="Q18" s="57"/>
      <c r="R18" s="23"/>
      <c r="S18" s="92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4"/>
      <c r="AG18" s="112"/>
      <c r="AH18" s="104" t="s">
        <v>29</v>
      </c>
      <c r="AI18" s="105"/>
      <c r="AJ18" s="106"/>
      <c r="AK18" s="26"/>
      <c r="AL18" s="26"/>
      <c r="AM18" s="26"/>
      <c r="AN18" s="26"/>
      <c r="AO18" s="26"/>
      <c r="AP18" s="26"/>
      <c r="AQ18" s="92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4"/>
    </row>
    <row r="19" spans="2:54" ht="18" customHeight="1" thickBot="1" x14ac:dyDescent="0.5">
      <c r="B19" s="22"/>
      <c r="C19" s="78"/>
      <c r="D19" s="1"/>
      <c r="E19" s="81"/>
      <c r="F19" s="85"/>
      <c r="G19" s="86"/>
      <c r="H19" s="62"/>
      <c r="I19" s="1"/>
      <c r="J19" s="55"/>
      <c r="K19" s="56"/>
      <c r="L19" s="56"/>
      <c r="M19" s="56"/>
      <c r="N19" s="56"/>
      <c r="O19" s="56"/>
      <c r="P19" s="56"/>
      <c r="Q19" s="57"/>
      <c r="R19" s="23"/>
      <c r="S19" s="92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4"/>
      <c r="AG19" s="113"/>
      <c r="AH19" s="107"/>
      <c r="AI19" s="108"/>
      <c r="AJ19" s="109"/>
      <c r="AK19" s="26"/>
      <c r="AL19" s="26"/>
      <c r="AM19" s="26"/>
      <c r="AN19" s="26"/>
      <c r="AO19" s="26"/>
      <c r="AP19" s="26"/>
      <c r="AQ19" s="92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4"/>
    </row>
    <row r="20" spans="2:54" ht="18" customHeight="1" thickBot="1" x14ac:dyDescent="0.5">
      <c r="B20" s="22"/>
      <c r="C20" s="79"/>
      <c r="D20" s="1"/>
      <c r="E20" s="82"/>
      <c r="F20" s="87"/>
      <c r="G20" s="88"/>
      <c r="H20" s="63"/>
      <c r="I20" s="1"/>
      <c r="J20" s="55"/>
      <c r="K20" s="56"/>
      <c r="L20" s="56"/>
      <c r="M20" s="56"/>
      <c r="N20" s="56"/>
      <c r="O20" s="56"/>
      <c r="P20" s="56"/>
      <c r="Q20" s="57"/>
      <c r="R20" s="23"/>
      <c r="S20" s="92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4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92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4"/>
    </row>
    <row r="21" spans="2:54" ht="18" customHeight="1" x14ac:dyDescent="0.45">
      <c r="B21" s="22"/>
      <c r="C21" s="1"/>
      <c r="D21" s="1"/>
      <c r="E21" s="1"/>
      <c r="F21" s="64"/>
      <c r="G21" s="65"/>
      <c r="H21" s="1"/>
      <c r="I21" s="1"/>
      <c r="J21" s="58"/>
      <c r="K21" s="59"/>
      <c r="L21" s="59"/>
      <c r="M21" s="59"/>
      <c r="N21" s="59"/>
      <c r="O21" s="59"/>
      <c r="P21" s="59"/>
      <c r="Q21" s="60"/>
      <c r="R21" s="23"/>
      <c r="S21" s="92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4"/>
      <c r="AG21" s="102"/>
      <c r="AH21" s="104" t="s">
        <v>36</v>
      </c>
      <c r="AI21" s="105"/>
      <c r="AJ21" s="105"/>
      <c r="AK21" s="106"/>
      <c r="AL21" s="26"/>
      <c r="AM21" s="26"/>
      <c r="AN21" s="26"/>
      <c r="AO21" s="26"/>
      <c r="AP21" s="26"/>
      <c r="AQ21" s="92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4"/>
    </row>
    <row r="22" spans="2:54" ht="18" customHeight="1" thickBot="1" x14ac:dyDescent="0.5">
      <c r="B22" s="24"/>
      <c r="C22" s="25"/>
      <c r="D22" s="25"/>
      <c r="E22" s="25"/>
      <c r="F22" s="25"/>
      <c r="G22" s="25"/>
      <c r="H22" s="25"/>
      <c r="I22" s="27"/>
      <c r="J22" s="28"/>
      <c r="K22" s="28"/>
      <c r="L22" s="28"/>
      <c r="M22" s="28"/>
      <c r="N22" s="28"/>
      <c r="O22" s="28"/>
      <c r="P22" s="28"/>
      <c r="Q22" s="28"/>
      <c r="R22" s="29"/>
      <c r="S22" s="95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7"/>
      <c r="AG22" s="103"/>
      <c r="AH22" s="107"/>
      <c r="AI22" s="108"/>
      <c r="AJ22" s="108"/>
      <c r="AK22" s="109"/>
      <c r="AL22" s="26"/>
      <c r="AM22" s="26"/>
      <c r="AN22" s="26"/>
      <c r="AO22" s="26"/>
      <c r="AP22" s="26"/>
      <c r="AQ22" s="95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7"/>
    </row>
    <row r="23" spans="2:54" ht="18.600000000000001" customHeight="1" thickBot="1" x14ac:dyDescent="0.5"/>
    <row r="24" spans="2:54" ht="18" customHeight="1" x14ac:dyDescent="0.45">
      <c r="B24" s="112"/>
      <c r="C24" s="104" t="s">
        <v>29</v>
      </c>
      <c r="D24" s="105"/>
      <c r="E24" s="105"/>
      <c r="F24" s="106"/>
      <c r="I24" s="114"/>
      <c r="J24" s="104" t="s">
        <v>30</v>
      </c>
      <c r="K24" s="105"/>
      <c r="L24" s="105"/>
      <c r="M24" s="106"/>
      <c r="AG24" s="142"/>
      <c r="AH24" s="104" t="s">
        <v>37</v>
      </c>
      <c r="AI24" s="105"/>
      <c r="AJ24" s="105"/>
      <c r="AK24" s="106"/>
    </row>
    <row r="25" spans="2:54" ht="18.600000000000001" customHeight="1" thickBot="1" x14ac:dyDescent="0.5">
      <c r="B25" s="113"/>
      <c r="C25" s="107"/>
      <c r="D25" s="108"/>
      <c r="E25" s="108"/>
      <c r="F25" s="109"/>
      <c r="I25" s="115"/>
      <c r="J25" s="107"/>
      <c r="K25" s="108"/>
      <c r="L25" s="108"/>
      <c r="M25" s="109"/>
      <c r="AG25" s="143"/>
      <c r="AH25" s="107"/>
      <c r="AI25" s="108"/>
      <c r="AJ25" s="108"/>
      <c r="AK25" s="109"/>
    </row>
    <row r="26" spans="2:54" ht="18.600000000000001" thickBot="1" x14ac:dyDescent="0.5"/>
    <row r="27" spans="2:54" ht="18" customHeight="1" x14ac:dyDescent="0.45">
      <c r="B27" s="98"/>
      <c r="C27" s="104" t="s">
        <v>31</v>
      </c>
      <c r="D27" s="105"/>
      <c r="E27" s="105"/>
      <c r="F27" s="106"/>
      <c r="I27" s="102"/>
      <c r="J27" s="104" t="s">
        <v>33</v>
      </c>
      <c r="K27" s="105"/>
      <c r="L27" s="105"/>
      <c r="M27" s="106"/>
      <c r="AG27" s="144"/>
      <c r="AH27" s="104" t="s">
        <v>38</v>
      </c>
      <c r="AI27" s="105"/>
      <c r="AJ27" s="105"/>
      <c r="AK27" s="106"/>
    </row>
    <row r="28" spans="2:54" ht="18.600000000000001" customHeight="1" thickBot="1" x14ac:dyDescent="0.5">
      <c r="B28" s="99"/>
      <c r="C28" s="107"/>
      <c r="D28" s="108"/>
      <c r="E28" s="108"/>
      <c r="F28" s="109"/>
      <c r="I28" s="103"/>
      <c r="J28" s="107"/>
      <c r="K28" s="108"/>
      <c r="L28" s="108"/>
      <c r="M28" s="109"/>
      <c r="AG28" s="145"/>
      <c r="AH28" s="107"/>
      <c r="AI28" s="108"/>
      <c r="AJ28" s="108"/>
      <c r="AK28" s="109"/>
    </row>
    <row r="29" spans="2:54" ht="18.600000000000001" thickBot="1" x14ac:dyDescent="0.5"/>
    <row r="30" spans="2:54" ht="18" customHeight="1" x14ac:dyDescent="0.45">
      <c r="B30" s="100"/>
      <c r="C30" s="104" t="s">
        <v>32</v>
      </c>
      <c r="D30" s="105"/>
      <c r="E30" s="105"/>
      <c r="F30" s="106"/>
      <c r="I30" s="110"/>
      <c r="J30" s="104" t="s">
        <v>34</v>
      </c>
      <c r="K30" s="105"/>
      <c r="L30" s="105"/>
      <c r="M30" s="106"/>
    </row>
    <row r="31" spans="2:54" ht="18.600000000000001" customHeight="1" thickBot="1" x14ac:dyDescent="0.5">
      <c r="B31" s="101"/>
      <c r="C31" s="107"/>
      <c r="D31" s="108"/>
      <c r="E31" s="108"/>
      <c r="F31" s="109"/>
      <c r="I31" s="111"/>
      <c r="J31" s="107"/>
      <c r="K31" s="108"/>
      <c r="L31" s="108"/>
      <c r="M31" s="109"/>
    </row>
  </sheetData>
  <mergeCells count="41">
    <mergeCell ref="AQ7:BB22"/>
    <mergeCell ref="AG24:AG25"/>
    <mergeCell ref="AG27:AG28"/>
    <mergeCell ref="AH21:AK22"/>
    <mergeCell ref="AH24:AK25"/>
    <mergeCell ref="AH27:AK28"/>
    <mergeCell ref="AG18:AG19"/>
    <mergeCell ref="AH18:AJ19"/>
    <mergeCell ref="AG21:AG22"/>
    <mergeCell ref="AG5:AJ6"/>
    <mergeCell ref="AH12:AO13"/>
    <mergeCell ref="AO7:AO9"/>
    <mergeCell ref="AI14:AN15"/>
    <mergeCell ref="AH11:AN11"/>
    <mergeCell ref="S7:AD22"/>
    <mergeCell ref="B27:B28"/>
    <mergeCell ref="B30:B31"/>
    <mergeCell ref="I27:I28"/>
    <mergeCell ref="J27:M28"/>
    <mergeCell ref="I30:I31"/>
    <mergeCell ref="J30:M31"/>
    <mergeCell ref="C27:F28"/>
    <mergeCell ref="C30:F31"/>
    <mergeCell ref="B24:B25"/>
    <mergeCell ref="I24:I25"/>
    <mergeCell ref="J24:M25"/>
    <mergeCell ref="C24:F25"/>
    <mergeCell ref="K14:P15"/>
    <mergeCell ref="Q7:Q11"/>
    <mergeCell ref="C9:C10"/>
    <mergeCell ref="C12:C13"/>
    <mergeCell ref="C16:C17"/>
    <mergeCell ref="C19:C20"/>
    <mergeCell ref="E9:E20"/>
    <mergeCell ref="F9:G20"/>
    <mergeCell ref="J17:Q21"/>
    <mergeCell ref="H9:H20"/>
    <mergeCell ref="F8:G8"/>
    <mergeCell ref="F21:G21"/>
    <mergeCell ref="L9:O10"/>
    <mergeCell ref="J12:Q13"/>
  </mergeCells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V159"/>
  <sheetViews>
    <sheetView zoomScale="55" zoomScaleNormal="55" workbookViewId="0">
      <selection activeCell="AG141" sqref="AG141"/>
    </sheetView>
  </sheetViews>
  <sheetFormatPr defaultRowHeight="18" x14ac:dyDescent="0.45"/>
  <cols>
    <col min="1" max="54" width="5.69921875" style="46" customWidth="1"/>
    <col min="55" max="16384" width="8.796875" style="46"/>
  </cols>
  <sheetData>
    <row r="5" spans="1:48" ht="18" customHeight="1" x14ac:dyDescent="0.45">
      <c r="AF5" s="47"/>
      <c r="AG5" s="47"/>
      <c r="AH5" s="47"/>
      <c r="AI5" s="47"/>
    </row>
    <row r="6" spans="1:48" ht="18.600000000000001" customHeight="1" thickBot="1" x14ac:dyDescent="0.5">
      <c r="AF6" s="47"/>
      <c r="AG6" s="47"/>
      <c r="AH6" s="47"/>
      <c r="AI6" s="47"/>
    </row>
    <row r="7" spans="1:48" ht="18" customHeight="1" x14ac:dyDescent="0.45">
      <c r="A7" s="45"/>
      <c r="B7" s="158" t="s">
        <v>40</v>
      </c>
      <c r="C7" s="159"/>
      <c r="D7" s="159"/>
      <c r="E7" s="159"/>
      <c r="F7" s="159"/>
      <c r="G7" s="159"/>
      <c r="H7" s="159"/>
      <c r="I7" s="160"/>
      <c r="J7" s="158" t="s">
        <v>45</v>
      </c>
      <c r="K7" s="160"/>
      <c r="L7" s="187" t="s">
        <v>46</v>
      </c>
      <c r="M7" s="188"/>
      <c r="N7" s="188"/>
      <c r="O7" s="189"/>
      <c r="P7" s="158" t="s">
        <v>47</v>
      </c>
      <c r="Q7" s="159"/>
      <c r="R7" s="159"/>
      <c r="S7" s="159"/>
      <c r="T7" s="160"/>
      <c r="U7" s="158" t="s">
        <v>62</v>
      </c>
      <c r="V7" s="159"/>
      <c r="W7" s="159"/>
      <c r="X7" s="159"/>
      <c r="Y7" s="159"/>
      <c r="Z7" s="159"/>
      <c r="AA7" s="159"/>
      <c r="AB7" s="159"/>
      <c r="AC7" s="160"/>
      <c r="AD7" s="43"/>
      <c r="AE7" s="43"/>
      <c r="AF7" s="43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8"/>
      <c r="AS7" s="48"/>
      <c r="AT7" s="48"/>
      <c r="AU7" s="48"/>
      <c r="AV7" s="48"/>
    </row>
    <row r="8" spans="1:48" ht="18" customHeight="1" x14ac:dyDescent="0.45">
      <c r="A8" s="45"/>
      <c r="B8" s="161"/>
      <c r="C8" s="162"/>
      <c r="D8" s="162"/>
      <c r="E8" s="162"/>
      <c r="F8" s="162"/>
      <c r="G8" s="162"/>
      <c r="H8" s="162"/>
      <c r="I8" s="163"/>
      <c r="J8" s="161"/>
      <c r="K8" s="163"/>
      <c r="L8" s="190"/>
      <c r="M8" s="191"/>
      <c r="N8" s="191"/>
      <c r="O8" s="192"/>
      <c r="P8" s="161"/>
      <c r="Q8" s="162"/>
      <c r="R8" s="162"/>
      <c r="S8" s="162"/>
      <c r="T8" s="163"/>
      <c r="U8" s="161"/>
      <c r="V8" s="162"/>
      <c r="W8" s="162"/>
      <c r="X8" s="162"/>
      <c r="Y8" s="162"/>
      <c r="Z8" s="162"/>
      <c r="AA8" s="162"/>
      <c r="AB8" s="162"/>
      <c r="AC8" s="163"/>
      <c r="AD8" s="43"/>
      <c r="AE8" s="43"/>
      <c r="AF8" s="43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8"/>
      <c r="AS8" s="48"/>
      <c r="AT8" s="48"/>
      <c r="AU8" s="48"/>
      <c r="AV8" s="48"/>
    </row>
    <row r="9" spans="1:48" ht="18" customHeight="1" thickBot="1" x14ac:dyDescent="0.5">
      <c r="A9" s="45"/>
      <c r="B9" s="161"/>
      <c r="C9" s="162"/>
      <c r="D9" s="162"/>
      <c r="E9" s="162"/>
      <c r="F9" s="162"/>
      <c r="G9" s="162"/>
      <c r="H9" s="162"/>
      <c r="I9" s="163"/>
      <c r="J9" s="164"/>
      <c r="K9" s="166"/>
      <c r="L9" s="193"/>
      <c r="M9" s="194"/>
      <c r="N9" s="194"/>
      <c r="O9" s="195"/>
      <c r="P9" s="164"/>
      <c r="Q9" s="165"/>
      <c r="R9" s="165"/>
      <c r="S9" s="165"/>
      <c r="T9" s="166"/>
      <c r="U9" s="164"/>
      <c r="V9" s="165"/>
      <c r="W9" s="165"/>
      <c r="X9" s="165"/>
      <c r="Y9" s="165"/>
      <c r="Z9" s="165"/>
      <c r="AA9" s="165"/>
      <c r="AB9" s="165"/>
      <c r="AC9" s="166"/>
      <c r="AD9" s="43"/>
      <c r="AE9" s="43"/>
      <c r="AF9" s="43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8"/>
      <c r="AS9" s="48"/>
      <c r="AT9" s="48"/>
      <c r="AU9" s="48"/>
      <c r="AV9" s="48"/>
    </row>
    <row r="10" spans="1:48" ht="18" customHeight="1" x14ac:dyDescent="0.45">
      <c r="A10" s="45"/>
      <c r="B10" s="170" t="s">
        <v>48</v>
      </c>
      <c r="C10" s="171"/>
      <c r="D10" s="171"/>
      <c r="E10" s="171"/>
      <c r="F10" s="171"/>
      <c r="G10" s="171"/>
      <c r="H10" s="171"/>
      <c r="I10" s="172"/>
      <c r="J10" s="104">
        <v>1</v>
      </c>
      <c r="K10" s="106"/>
      <c r="L10" s="104" t="s">
        <v>54</v>
      </c>
      <c r="M10" s="105"/>
      <c r="N10" s="105"/>
      <c r="O10" s="106"/>
      <c r="P10" s="170" t="s">
        <v>57</v>
      </c>
      <c r="Q10" s="171"/>
      <c r="R10" s="171"/>
      <c r="S10" s="171"/>
      <c r="T10" s="171"/>
      <c r="U10" s="170" t="s">
        <v>65</v>
      </c>
      <c r="V10" s="171"/>
      <c r="W10" s="171"/>
      <c r="X10" s="171"/>
      <c r="Y10" s="171"/>
      <c r="Z10" s="171"/>
      <c r="AA10" s="171"/>
      <c r="AB10" s="171"/>
      <c r="AC10" s="172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8"/>
      <c r="AS10" s="48"/>
      <c r="AT10" s="48"/>
      <c r="AU10" s="48"/>
      <c r="AV10" s="48"/>
    </row>
    <row r="11" spans="1:48" ht="18" customHeight="1" x14ac:dyDescent="0.45">
      <c r="A11" s="45"/>
      <c r="B11" s="149"/>
      <c r="C11" s="150"/>
      <c r="D11" s="150"/>
      <c r="E11" s="150"/>
      <c r="F11" s="150"/>
      <c r="G11" s="150"/>
      <c r="H11" s="150"/>
      <c r="I11" s="151"/>
      <c r="J11" s="155"/>
      <c r="K11" s="156"/>
      <c r="L11" s="155"/>
      <c r="M11" s="157"/>
      <c r="N11" s="157"/>
      <c r="O11" s="156"/>
      <c r="P11" s="149"/>
      <c r="Q11" s="150"/>
      <c r="R11" s="150"/>
      <c r="S11" s="150"/>
      <c r="T11" s="150"/>
      <c r="U11" s="167"/>
      <c r="V11" s="168"/>
      <c r="W11" s="168"/>
      <c r="X11" s="168"/>
      <c r="Y11" s="168"/>
      <c r="Z11" s="168"/>
      <c r="AA11" s="168"/>
      <c r="AB11" s="168"/>
      <c r="AC11" s="169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8"/>
      <c r="AS11" s="48"/>
      <c r="AT11" s="48"/>
      <c r="AU11" s="48"/>
      <c r="AV11" s="48"/>
    </row>
    <row r="12" spans="1:48" ht="18" customHeight="1" x14ac:dyDescent="0.45">
      <c r="A12" s="45"/>
      <c r="B12" s="167" t="s">
        <v>49</v>
      </c>
      <c r="C12" s="168"/>
      <c r="D12" s="168"/>
      <c r="E12" s="168"/>
      <c r="F12" s="168"/>
      <c r="G12" s="168"/>
      <c r="H12" s="168"/>
      <c r="I12" s="169"/>
      <c r="J12" s="152">
        <v>1</v>
      </c>
      <c r="K12" s="154"/>
      <c r="L12" s="152" t="s">
        <v>56</v>
      </c>
      <c r="M12" s="153"/>
      <c r="N12" s="153"/>
      <c r="O12" s="154"/>
      <c r="P12" s="146" t="s">
        <v>58</v>
      </c>
      <c r="Q12" s="147"/>
      <c r="R12" s="147"/>
      <c r="S12" s="147"/>
      <c r="T12" s="147"/>
      <c r="U12" s="146" t="s">
        <v>64</v>
      </c>
      <c r="V12" s="147"/>
      <c r="W12" s="147"/>
      <c r="X12" s="147"/>
      <c r="Y12" s="147"/>
      <c r="Z12" s="147"/>
      <c r="AA12" s="147"/>
      <c r="AB12" s="147"/>
      <c r="AC12" s="148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8"/>
      <c r="AS12" s="48"/>
      <c r="AT12" s="48"/>
      <c r="AU12" s="48"/>
      <c r="AV12" s="48"/>
    </row>
    <row r="13" spans="1:48" ht="18" customHeight="1" x14ac:dyDescent="0.45">
      <c r="A13" s="45"/>
      <c r="B13" s="149"/>
      <c r="C13" s="150"/>
      <c r="D13" s="150"/>
      <c r="E13" s="150"/>
      <c r="F13" s="150"/>
      <c r="G13" s="150"/>
      <c r="H13" s="150"/>
      <c r="I13" s="151"/>
      <c r="J13" s="155"/>
      <c r="K13" s="156"/>
      <c r="L13" s="155"/>
      <c r="M13" s="157"/>
      <c r="N13" s="157"/>
      <c r="O13" s="156"/>
      <c r="P13" s="149"/>
      <c r="Q13" s="150"/>
      <c r="R13" s="150"/>
      <c r="S13" s="150"/>
      <c r="T13" s="150"/>
      <c r="U13" s="149"/>
      <c r="V13" s="150"/>
      <c r="W13" s="150"/>
      <c r="X13" s="150"/>
      <c r="Y13" s="150"/>
      <c r="Z13" s="150"/>
      <c r="AA13" s="150"/>
      <c r="AB13" s="150"/>
      <c r="AC13" s="151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8"/>
      <c r="AS13" s="48"/>
      <c r="AT13" s="48"/>
      <c r="AU13" s="48"/>
      <c r="AV13" s="48"/>
    </row>
    <row r="14" spans="1:48" ht="18" customHeight="1" x14ac:dyDescent="0.45">
      <c r="A14" s="45"/>
      <c r="B14" s="146" t="s">
        <v>36</v>
      </c>
      <c r="C14" s="147"/>
      <c r="D14" s="147"/>
      <c r="E14" s="147"/>
      <c r="F14" s="147"/>
      <c r="G14" s="147"/>
      <c r="H14" s="147"/>
      <c r="I14" s="148"/>
      <c r="J14" s="152">
        <v>1</v>
      </c>
      <c r="K14" s="154"/>
      <c r="L14" s="152" t="s">
        <v>54</v>
      </c>
      <c r="M14" s="153"/>
      <c r="N14" s="153"/>
      <c r="O14" s="154"/>
      <c r="P14" s="146" t="s">
        <v>59</v>
      </c>
      <c r="Q14" s="147"/>
      <c r="R14" s="147"/>
      <c r="S14" s="147"/>
      <c r="T14" s="147"/>
      <c r="U14" s="146"/>
      <c r="V14" s="147"/>
      <c r="W14" s="147"/>
      <c r="X14" s="147"/>
      <c r="Y14" s="147"/>
      <c r="Z14" s="147"/>
      <c r="AA14" s="147"/>
      <c r="AB14" s="147"/>
      <c r="AC14" s="148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8"/>
      <c r="AS14" s="48"/>
      <c r="AT14" s="48"/>
      <c r="AU14" s="48"/>
      <c r="AV14" s="48"/>
    </row>
    <row r="15" spans="1:48" ht="18" customHeight="1" x14ac:dyDescent="0.45">
      <c r="A15" s="45"/>
      <c r="B15" s="149"/>
      <c r="C15" s="150"/>
      <c r="D15" s="150"/>
      <c r="E15" s="150"/>
      <c r="F15" s="150"/>
      <c r="G15" s="150"/>
      <c r="H15" s="150"/>
      <c r="I15" s="151"/>
      <c r="J15" s="155"/>
      <c r="K15" s="156"/>
      <c r="L15" s="155"/>
      <c r="M15" s="157"/>
      <c r="N15" s="157"/>
      <c r="O15" s="156"/>
      <c r="P15" s="149"/>
      <c r="Q15" s="150"/>
      <c r="R15" s="150"/>
      <c r="S15" s="150"/>
      <c r="T15" s="150"/>
      <c r="U15" s="149"/>
      <c r="V15" s="150"/>
      <c r="W15" s="150"/>
      <c r="X15" s="150"/>
      <c r="Y15" s="150"/>
      <c r="Z15" s="150"/>
      <c r="AA15" s="150"/>
      <c r="AB15" s="150"/>
      <c r="AC15" s="151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8"/>
      <c r="AS15" s="48"/>
      <c r="AT15" s="48"/>
      <c r="AU15" s="48"/>
      <c r="AV15" s="48"/>
    </row>
    <row r="16" spans="1:48" ht="18" customHeight="1" x14ac:dyDescent="0.45">
      <c r="A16" s="45"/>
      <c r="B16" s="146" t="s">
        <v>43</v>
      </c>
      <c r="C16" s="147"/>
      <c r="D16" s="147"/>
      <c r="E16" s="147"/>
      <c r="F16" s="147"/>
      <c r="G16" s="147"/>
      <c r="H16" s="147"/>
      <c r="I16" s="148"/>
      <c r="J16" s="152">
        <v>1</v>
      </c>
      <c r="K16" s="154"/>
      <c r="L16" s="152" t="s">
        <v>54</v>
      </c>
      <c r="M16" s="153"/>
      <c r="N16" s="153"/>
      <c r="O16" s="154"/>
      <c r="P16" s="146" t="s">
        <v>58</v>
      </c>
      <c r="Q16" s="147"/>
      <c r="R16" s="147"/>
      <c r="S16" s="147"/>
      <c r="T16" s="147"/>
      <c r="U16" s="146" t="s">
        <v>63</v>
      </c>
      <c r="V16" s="147"/>
      <c r="W16" s="147"/>
      <c r="X16" s="147"/>
      <c r="Y16" s="147"/>
      <c r="Z16" s="147"/>
      <c r="AA16" s="147"/>
      <c r="AB16" s="147"/>
      <c r="AC16" s="148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8"/>
      <c r="AS16" s="48"/>
      <c r="AT16" s="48"/>
      <c r="AU16" s="48"/>
      <c r="AV16" s="48"/>
    </row>
    <row r="17" spans="1:48" ht="18" customHeight="1" x14ac:dyDescent="0.45">
      <c r="A17" s="45"/>
      <c r="B17" s="149"/>
      <c r="C17" s="150"/>
      <c r="D17" s="150"/>
      <c r="E17" s="150"/>
      <c r="F17" s="150"/>
      <c r="G17" s="150"/>
      <c r="H17" s="150"/>
      <c r="I17" s="151"/>
      <c r="J17" s="155"/>
      <c r="K17" s="156"/>
      <c r="L17" s="155"/>
      <c r="M17" s="157"/>
      <c r="N17" s="157"/>
      <c r="O17" s="156"/>
      <c r="P17" s="149"/>
      <c r="Q17" s="150"/>
      <c r="R17" s="150"/>
      <c r="S17" s="150"/>
      <c r="T17" s="150"/>
      <c r="U17" s="149"/>
      <c r="V17" s="150"/>
      <c r="W17" s="150"/>
      <c r="X17" s="150"/>
      <c r="Y17" s="150"/>
      <c r="Z17" s="150"/>
      <c r="AA17" s="150"/>
      <c r="AB17" s="150"/>
      <c r="AC17" s="151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8"/>
      <c r="AS17" s="48"/>
      <c r="AT17" s="48"/>
      <c r="AU17" s="48"/>
      <c r="AV17" s="48"/>
    </row>
    <row r="18" spans="1:48" ht="18" customHeight="1" x14ac:dyDescent="0.45">
      <c r="A18" s="45"/>
      <c r="B18" s="146" t="s">
        <v>42</v>
      </c>
      <c r="C18" s="147"/>
      <c r="D18" s="147"/>
      <c r="E18" s="147"/>
      <c r="F18" s="147"/>
      <c r="G18" s="147"/>
      <c r="H18" s="147"/>
      <c r="I18" s="148"/>
      <c r="J18" s="152" t="s">
        <v>50</v>
      </c>
      <c r="K18" s="154"/>
      <c r="L18" s="152" t="s">
        <v>56</v>
      </c>
      <c r="M18" s="153"/>
      <c r="N18" s="153"/>
      <c r="O18" s="154"/>
      <c r="P18" s="146" t="s">
        <v>59</v>
      </c>
      <c r="Q18" s="147"/>
      <c r="R18" s="147"/>
      <c r="S18" s="147"/>
      <c r="T18" s="147"/>
      <c r="U18" s="146" t="s">
        <v>63</v>
      </c>
      <c r="V18" s="147"/>
      <c r="W18" s="147"/>
      <c r="X18" s="147"/>
      <c r="Y18" s="147"/>
      <c r="Z18" s="147"/>
      <c r="AA18" s="147"/>
      <c r="AB18" s="147"/>
      <c r="AC18" s="148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8"/>
      <c r="AS18" s="48"/>
      <c r="AT18" s="48"/>
      <c r="AU18" s="48"/>
      <c r="AV18" s="48"/>
    </row>
    <row r="19" spans="1:48" ht="18" customHeight="1" x14ac:dyDescent="0.45">
      <c r="A19" s="45"/>
      <c r="B19" s="149"/>
      <c r="C19" s="150"/>
      <c r="D19" s="150"/>
      <c r="E19" s="150"/>
      <c r="F19" s="150"/>
      <c r="G19" s="150"/>
      <c r="H19" s="150"/>
      <c r="I19" s="151"/>
      <c r="J19" s="155"/>
      <c r="K19" s="156"/>
      <c r="L19" s="155"/>
      <c r="M19" s="157"/>
      <c r="N19" s="157"/>
      <c r="O19" s="156"/>
      <c r="P19" s="149"/>
      <c r="Q19" s="150"/>
      <c r="R19" s="150"/>
      <c r="S19" s="150"/>
      <c r="T19" s="150"/>
      <c r="U19" s="149"/>
      <c r="V19" s="150"/>
      <c r="W19" s="150"/>
      <c r="X19" s="150"/>
      <c r="Y19" s="150"/>
      <c r="Z19" s="150"/>
      <c r="AA19" s="150"/>
      <c r="AB19" s="150"/>
      <c r="AC19" s="151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8"/>
      <c r="AS19" s="48"/>
      <c r="AT19" s="48"/>
      <c r="AU19" s="48"/>
      <c r="AV19" s="48"/>
    </row>
    <row r="20" spans="1:48" ht="18" customHeight="1" x14ac:dyDescent="0.45">
      <c r="A20" s="45"/>
      <c r="B20" s="146" t="s">
        <v>38</v>
      </c>
      <c r="C20" s="147"/>
      <c r="D20" s="147"/>
      <c r="E20" s="147"/>
      <c r="F20" s="147"/>
      <c r="G20" s="147"/>
      <c r="H20" s="147"/>
      <c r="I20" s="148"/>
      <c r="J20" s="152">
        <v>2</v>
      </c>
      <c r="K20" s="154"/>
      <c r="L20" s="152" t="s">
        <v>66</v>
      </c>
      <c r="M20" s="153"/>
      <c r="N20" s="153"/>
      <c r="O20" s="154"/>
      <c r="P20" s="146" t="s">
        <v>59</v>
      </c>
      <c r="Q20" s="147"/>
      <c r="R20" s="147"/>
      <c r="S20" s="147"/>
      <c r="T20" s="147"/>
      <c r="U20" s="146" t="s">
        <v>67</v>
      </c>
      <c r="V20" s="147"/>
      <c r="W20" s="147"/>
      <c r="X20" s="147"/>
      <c r="Y20" s="147"/>
      <c r="Z20" s="147"/>
      <c r="AA20" s="147"/>
      <c r="AB20" s="147"/>
      <c r="AC20" s="148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8"/>
      <c r="AS20" s="48"/>
      <c r="AT20" s="48"/>
      <c r="AU20" s="48"/>
      <c r="AV20" s="48"/>
    </row>
    <row r="21" spans="1:48" ht="18" customHeight="1" x14ac:dyDescent="0.45">
      <c r="A21" s="45"/>
      <c r="B21" s="149"/>
      <c r="C21" s="150"/>
      <c r="D21" s="150"/>
      <c r="E21" s="150"/>
      <c r="F21" s="150"/>
      <c r="G21" s="150"/>
      <c r="H21" s="150"/>
      <c r="I21" s="151"/>
      <c r="J21" s="155"/>
      <c r="K21" s="156"/>
      <c r="L21" s="155"/>
      <c r="M21" s="157"/>
      <c r="N21" s="157"/>
      <c r="O21" s="156"/>
      <c r="P21" s="149"/>
      <c r="Q21" s="150"/>
      <c r="R21" s="150"/>
      <c r="S21" s="150"/>
      <c r="T21" s="150"/>
      <c r="U21" s="149"/>
      <c r="V21" s="150"/>
      <c r="W21" s="150"/>
      <c r="X21" s="150"/>
      <c r="Y21" s="150"/>
      <c r="Z21" s="150"/>
      <c r="AA21" s="150"/>
      <c r="AB21" s="150"/>
      <c r="AC21" s="151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8"/>
      <c r="AS21" s="48"/>
      <c r="AT21" s="48"/>
      <c r="AU21" s="48"/>
      <c r="AV21" s="48"/>
    </row>
    <row r="22" spans="1:48" ht="18" customHeight="1" x14ac:dyDescent="0.45">
      <c r="A22" s="45"/>
      <c r="B22" s="146" t="s">
        <v>51</v>
      </c>
      <c r="C22" s="147"/>
      <c r="D22" s="147"/>
      <c r="E22" s="147"/>
      <c r="F22" s="147"/>
      <c r="G22" s="147"/>
      <c r="H22" s="147"/>
      <c r="I22" s="148"/>
      <c r="J22" s="152">
        <v>25</v>
      </c>
      <c r="K22" s="154"/>
      <c r="L22" s="152" t="s">
        <v>55</v>
      </c>
      <c r="M22" s="153"/>
      <c r="N22" s="153"/>
      <c r="O22" s="154"/>
      <c r="P22" s="146" t="s">
        <v>60</v>
      </c>
      <c r="Q22" s="147"/>
      <c r="R22" s="147"/>
      <c r="S22" s="147"/>
      <c r="T22" s="147"/>
      <c r="U22" s="146" t="s">
        <v>68</v>
      </c>
      <c r="V22" s="147"/>
      <c r="W22" s="147"/>
      <c r="X22" s="147"/>
      <c r="Y22" s="147"/>
      <c r="Z22" s="147"/>
      <c r="AA22" s="147"/>
      <c r="AB22" s="147"/>
      <c r="AC22" s="148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8"/>
      <c r="AS22" s="48"/>
      <c r="AT22" s="48"/>
      <c r="AU22" s="48"/>
      <c r="AV22" s="48"/>
    </row>
    <row r="23" spans="1:48" ht="18" customHeight="1" x14ac:dyDescent="0.45">
      <c r="A23" s="45"/>
      <c r="B23" s="149"/>
      <c r="C23" s="150"/>
      <c r="D23" s="150"/>
      <c r="E23" s="150"/>
      <c r="F23" s="150"/>
      <c r="G23" s="150"/>
      <c r="H23" s="150"/>
      <c r="I23" s="151"/>
      <c r="J23" s="155"/>
      <c r="K23" s="156"/>
      <c r="L23" s="155"/>
      <c r="M23" s="157"/>
      <c r="N23" s="157"/>
      <c r="O23" s="156"/>
      <c r="P23" s="149"/>
      <c r="Q23" s="150"/>
      <c r="R23" s="150"/>
      <c r="S23" s="150"/>
      <c r="T23" s="150"/>
      <c r="U23" s="149"/>
      <c r="V23" s="150"/>
      <c r="W23" s="150"/>
      <c r="X23" s="150"/>
      <c r="Y23" s="150"/>
      <c r="Z23" s="150"/>
      <c r="AA23" s="150"/>
      <c r="AB23" s="150"/>
      <c r="AC23" s="151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8"/>
      <c r="AS23" s="48"/>
      <c r="AT23" s="48"/>
      <c r="AU23" s="48"/>
      <c r="AV23" s="48"/>
    </row>
    <row r="24" spans="1:48" ht="18" customHeight="1" x14ac:dyDescent="0.45">
      <c r="A24" s="45"/>
      <c r="B24" s="146" t="s">
        <v>52</v>
      </c>
      <c r="C24" s="147"/>
      <c r="D24" s="147"/>
      <c r="E24" s="147"/>
      <c r="F24" s="147"/>
      <c r="G24" s="147"/>
      <c r="H24" s="147"/>
      <c r="I24" s="148"/>
      <c r="J24" s="152">
        <v>6</v>
      </c>
      <c r="K24" s="154"/>
      <c r="L24" s="152" t="s">
        <v>55</v>
      </c>
      <c r="M24" s="153"/>
      <c r="N24" s="153"/>
      <c r="O24" s="154"/>
      <c r="P24" s="146" t="s">
        <v>59</v>
      </c>
      <c r="Q24" s="147"/>
      <c r="R24" s="147"/>
      <c r="S24" s="147"/>
      <c r="T24" s="147"/>
      <c r="U24" s="146"/>
      <c r="V24" s="147"/>
      <c r="W24" s="147"/>
      <c r="X24" s="147"/>
      <c r="Y24" s="147"/>
      <c r="Z24" s="147"/>
      <c r="AA24" s="147"/>
      <c r="AB24" s="147"/>
      <c r="AC24" s="148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8"/>
      <c r="AS24" s="48"/>
      <c r="AT24" s="48"/>
      <c r="AU24" s="48"/>
      <c r="AV24" s="48"/>
    </row>
    <row r="25" spans="1:48" ht="18" customHeight="1" x14ac:dyDescent="0.45">
      <c r="A25" s="45"/>
      <c r="B25" s="149"/>
      <c r="C25" s="150"/>
      <c r="D25" s="150"/>
      <c r="E25" s="150"/>
      <c r="F25" s="150"/>
      <c r="G25" s="150"/>
      <c r="H25" s="150"/>
      <c r="I25" s="151"/>
      <c r="J25" s="155"/>
      <c r="K25" s="156"/>
      <c r="L25" s="155"/>
      <c r="M25" s="157"/>
      <c r="N25" s="157"/>
      <c r="O25" s="156"/>
      <c r="P25" s="149"/>
      <c r="Q25" s="150"/>
      <c r="R25" s="150"/>
      <c r="S25" s="150"/>
      <c r="T25" s="150"/>
      <c r="U25" s="149"/>
      <c r="V25" s="150"/>
      <c r="W25" s="150"/>
      <c r="X25" s="150"/>
      <c r="Y25" s="150"/>
      <c r="Z25" s="150"/>
      <c r="AA25" s="150"/>
      <c r="AB25" s="150"/>
      <c r="AC25" s="151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8"/>
      <c r="AS25" s="48"/>
      <c r="AT25" s="48"/>
      <c r="AU25" s="48"/>
      <c r="AV25" s="48"/>
    </row>
    <row r="26" spans="1:48" ht="18" customHeight="1" x14ac:dyDescent="0.45">
      <c r="A26" s="45"/>
      <c r="B26" s="146" t="s">
        <v>44</v>
      </c>
      <c r="C26" s="147"/>
      <c r="D26" s="147"/>
      <c r="E26" s="147"/>
      <c r="F26" s="147"/>
      <c r="G26" s="147"/>
      <c r="H26" s="147"/>
      <c r="I26" s="148"/>
      <c r="J26" s="152" t="s">
        <v>53</v>
      </c>
      <c r="K26" s="154"/>
      <c r="L26" s="152" t="s">
        <v>56</v>
      </c>
      <c r="M26" s="153"/>
      <c r="N26" s="153"/>
      <c r="O26" s="154"/>
      <c r="P26" s="146" t="s">
        <v>61</v>
      </c>
      <c r="Q26" s="147"/>
      <c r="R26" s="147"/>
      <c r="S26" s="147"/>
      <c r="T26" s="147"/>
      <c r="U26" s="146"/>
      <c r="V26" s="147"/>
      <c r="W26" s="147"/>
      <c r="X26" s="147"/>
      <c r="Y26" s="147"/>
      <c r="Z26" s="147"/>
      <c r="AA26" s="147"/>
      <c r="AB26" s="147"/>
      <c r="AC26" s="148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8"/>
      <c r="AS26" s="48"/>
      <c r="AT26" s="48"/>
      <c r="AU26" s="48"/>
      <c r="AV26" s="48"/>
    </row>
    <row r="27" spans="1:48" ht="18.600000000000001" customHeight="1" thickBot="1" x14ac:dyDescent="0.5">
      <c r="A27" s="45"/>
      <c r="B27" s="185"/>
      <c r="C27" s="186"/>
      <c r="D27" s="186"/>
      <c r="E27" s="186"/>
      <c r="F27" s="186"/>
      <c r="G27" s="186"/>
      <c r="H27" s="186"/>
      <c r="I27" s="196"/>
      <c r="J27" s="107"/>
      <c r="K27" s="109"/>
      <c r="L27" s="107"/>
      <c r="M27" s="108"/>
      <c r="N27" s="108"/>
      <c r="O27" s="109"/>
      <c r="P27" s="185"/>
      <c r="Q27" s="186"/>
      <c r="R27" s="186"/>
      <c r="S27" s="186"/>
      <c r="T27" s="186"/>
      <c r="U27" s="185"/>
      <c r="V27" s="186"/>
      <c r="W27" s="186"/>
      <c r="X27" s="186"/>
      <c r="Y27" s="186"/>
      <c r="Z27" s="186"/>
      <c r="AA27" s="186"/>
      <c r="AB27" s="186"/>
      <c r="AC27" s="196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</row>
    <row r="28" spans="1:48" ht="18" customHeight="1" x14ac:dyDescent="0.4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4"/>
      <c r="Q28" s="44"/>
      <c r="R28" s="44"/>
      <c r="S28" s="44"/>
      <c r="T28" s="44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</row>
    <row r="29" spans="1:48" ht="18.600000000000001" customHeight="1" thickBot="1" x14ac:dyDescent="0.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</row>
    <row r="30" spans="1:48" ht="18" customHeight="1" x14ac:dyDescent="0.45">
      <c r="A30" s="45"/>
      <c r="B30" s="104" t="s">
        <v>48</v>
      </c>
      <c r="C30" s="105"/>
      <c r="D30" s="105"/>
      <c r="E30" s="105"/>
      <c r="F30" s="105"/>
      <c r="G30" s="105"/>
      <c r="H30" s="105"/>
      <c r="I30" s="105"/>
      <c r="J30" s="105"/>
      <c r="K30" s="106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</row>
    <row r="31" spans="1:48" ht="18" customHeight="1" thickBot="1" x14ac:dyDescent="0.5">
      <c r="A31" s="45"/>
      <c r="B31" s="173"/>
      <c r="C31" s="174"/>
      <c r="D31" s="174"/>
      <c r="E31" s="174"/>
      <c r="F31" s="174"/>
      <c r="G31" s="174"/>
      <c r="H31" s="174"/>
      <c r="I31" s="174"/>
      <c r="J31" s="174"/>
      <c r="K31" s="17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</row>
    <row r="32" spans="1:48" ht="18.600000000000001" customHeight="1" x14ac:dyDescent="0.45">
      <c r="A32" s="45"/>
      <c r="B32" s="104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6"/>
      <c r="Q32" s="176" t="s">
        <v>69</v>
      </c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8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</row>
    <row r="33" spans="1:43" ht="18" customHeight="1" x14ac:dyDescent="0.45">
      <c r="A33" s="45"/>
      <c r="B33" s="173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5"/>
      <c r="Q33" s="179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1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</row>
    <row r="34" spans="1:43" ht="18" customHeight="1" x14ac:dyDescent="0.45">
      <c r="A34" s="45"/>
      <c r="B34" s="173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5"/>
      <c r="Q34" s="179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1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</row>
    <row r="35" spans="1:43" ht="18.600000000000001" customHeight="1" x14ac:dyDescent="0.45">
      <c r="A35" s="45"/>
      <c r="B35" s="173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5"/>
      <c r="Q35" s="179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1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</row>
    <row r="36" spans="1:43" x14ac:dyDescent="0.45">
      <c r="B36" s="173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5"/>
      <c r="Q36" s="179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1"/>
    </row>
    <row r="37" spans="1:43" x14ac:dyDescent="0.45">
      <c r="B37" s="173"/>
      <c r="C37" s="174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5"/>
      <c r="Q37" s="179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1"/>
    </row>
    <row r="38" spans="1:43" x14ac:dyDescent="0.45">
      <c r="B38" s="173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9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1"/>
    </row>
    <row r="39" spans="1:43" x14ac:dyDescent="0.45">
      <c r="B39" s="173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5"/>
      <c r="Q39" s="179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1"/>
    </row>
    <row r="40" spans="1:43" x14ac:dyDescent="0.45">
      <c r="B40" s="173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5"/>
      <c r="Q40" s="179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1"/>
    </row>
    <row r="41" spans="1:43" x14ac:dyDescent="0.45">
      <c r="B41" s="173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5"/>
      <c r="Q41" s="179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1"/>
    </row>
    <row r="42" spans="1:43" x14ac:dyDescent="0.45">
      <c r="B42" s="173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5"/>
      <c r="Q42" s="179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1"/>
    </row>
    <row r="43" spans="1:43" x14ac:dyDescent="0.45">
      <c r="B43" s="173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5"/>
      <c r="Q43" s="179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1"/>
    </row>
    <row r="44" spans="1:43" x14ac:dyDescent="0.45">
      <c r="B44" s="173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5"/>
      <c r="Q44" s="179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1"/>
    </row>
    <row r="45" spans="1:43" x14ac:dyDescent="0.45">
      <c r="B45" s="173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5"/>
      <c r="Q45" s="179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1"/>
    </row>
    <row r="46" spans="1:43" x14ac:dyDescent="0.45">
      <c r="B46" s="173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5"/>
      <c r="Q46" s="179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1"/>
    </row>
    <row r="47" spans="1:43" x14ac:dyDescent="0.45">
      <c r="B47" s="173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5"/>
      <c r="Q47" s="179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1"/>
    </row>
    <row r="48" spans="1:43" x14ac:dyDescent="0.45">
      <c r="B48" s="173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5"/>
      <c r="Q48" s="179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1"/>
    </row>
    <row r="49" spans="2:29" ht="18.600000000000001" thickBot="1" x14ac:dyDescent="0.5">
      <c r="B49" s="107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9"/>
      <c r="Q49" s="182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4"/>
    </row>
    <row r="51" spans="2:29" ht="18.600000000000001" thickBot="1" x14ac:dyDescent="0.5"/>
    <row r="52" spans="2:29" ht="18" customHeight="1" x14ac:dyDescent="0.45">
      <c r="B52" s="104" t="s">
        <v>70</v>
      </c>
      <c r="C52" s="105"/>
      <c r="D52" s="105"/>
      <c r="E52" s="105"/>
      <c r="F52" s="105"/>
      <c r="G52" s="105"/>
      <c r="H52" s="105"/>
      <c r="I52" s="105"/>
      <c r="J52" s="105"/>
      <c r="K52" s="106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</row>
    <row r="53" spans="2:29" ht="18" customHeight="1" thickBot="1" x14ac:dyDescent="0.5">
      <c r="B53" s="173"/>
      <c r="C53" s="174"/>
      <c r="D53" s="174"/>
      <c r="E53" s="174"/>
      <c r="F53" s="174"/>
      <c r="G53" s="174"/>
      <c r="H53" s="174"/>
      <c r="I53" s="174"/>
      <c r="J53" s="174"/>
      <c r="K53" s="17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</row>
    <row r="54" spans="2:29" x14ac:dyDescent="0.45">
      <c r="B54" s="104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6"/>
      <c r="Q54" s="176" t="s">
        <v>71</v>
      </c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8"/>
    </row>
    <row r="55" spans="2:29" x14ac:dyDescent="0.45">
      <c r="B55" s="173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5"/>
      <c r="Q55" s="179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1"/>
    </row>
    <row r="56" spans="2:29" x14ac:dyDescent="0.45">
      <c r="B56" s="173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5"/>
      <c r="Q56" s="179"/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1"/>
    </row>
    <row r="57" spans="2:29" x14ac:dyDescent="0.45">
      <c r="B57" s="173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5"/>
      <c r="Q57" s="179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1"/>
    </row>
    <row r="58" spans="2:29" x14ac:dyDescent="0.45">
      <c r="B58" s="173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5"/>
      <c r="Q58" s="179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1"/>
    </row>
    <row r="59" spans="2:29" x14ac:dyDescent="0.45">
      <c r="B59" s="173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5"/>
      <c r="Q59" s="179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1"/>
    </row>
    <row r="60" spans="2:29" x14ac:dyDescent="0.45">
      <c r="B60" s="173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5"/>
      <c r="Q60" s="179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1"/>
    </row>
    <row r="61" spans="2:29" x14ac:dyDescent="0.45">
      <c r="B61" s="173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5"/>
      <c r="Q61" s="179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1"/>
    </row>
    <row r="62" spans="2:29" x14ac:dyDescent="0.45">
      <c r="B62" s="173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5"/>
      <c r="Q62" s="179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1"/>
    </row>
    <row r="63" spans="2:29" x14ac:dyDescent="0.45">
      <c r="B63" s="173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5"/>
      <c r="Q63" s="179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1"/>
    </row>
    <row r="64" spans="2:29" x14ac:dyDescent="0.45">
      <c r="B64" s="173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5"/>
      <c r="Q64" s="179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1"/>
    </row>
    <row r="65" spans="2:29" x14ac:dyDescent="0.45">
      <c r="B65" s="173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5"/>
      <c r="Q65" s="179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1"/>
    </row>
    <row r="66" spans="2:29" x14ac:dyDescent="0.45">
      <c r="B66" s="173"/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5"/>
      <c r="Q66" s="179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1"/>
    </row>
    <row r="67" spans="2:29" x14ac:dyDescent="0.45">
      <c r="B67" s="173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5"/>
      <c r="Q67" s="179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1"/>
    </row>
    <row r="68" spans="2:29" x14ac:dyDescent="0.45">
      <c r="B68" s="173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175"/>
      <c r="Q68" s="179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1"/>
    </row>
    <row r="69" spans="2:29" x14ac:dyDescent="0.45">
      <c r="B69" s="173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5"/>
      <c r="Q69" s="179"/>
      <c r="R69" s="180"/>
      <c r="S69" s="180"/>
      <c r="T69" s="180"/>
      <c r="U69" s="180"/>
      <c r="V69" s="180"/>
      <c r="W69" s="180"/>
      <c r="X69" s="180"/>
      <c r="Y69" s="180"/>
      <c r="Z69" s="180"/>
      <c r="AA69" s="180"/>
      <c r="AB69" s="180"/>
      <c r="AC69" s="181"/>
    </row>
    <row r="70" spans="2:29" x14ac:dyDescent="0.45">
      <c r="B70" s="173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5"/>
      <c r="Q70" s="179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1"/>
    </row>
    <row r="71" spans="2:29" ht="18.600000000000001" thickBot="1" x14ac:dyDescent="0.5">
      <c r="B71" s="107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9"/>
      <c r="Q71" s="182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4"/>
    </row>
    <row r="73" spans="2:29" ht="18.600000000000001" thickBot="1" x14ac:dyDescent="0.5"/>
    <row r="74" spans="2:29" ht="18" customHeight="1" x14ac:dyDescent="0.45">
      <c r="B74" s="104" t="s">
        <v>7</v>
      </c>
      <c r="C74" s="105"/>
      <c r="D74" s="105"/>
      <c r="E74" s="105"/>
      <c r="F74" s="105"/>
      <c r="G74" s="105"/>
      <c r="H74" s="105"/>
      <c r="I74" s="105"/>
      <c r="J74" s="105"/>
      <c r="K74" s="106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</row>
    <row r="75" spans="2:29" ht="18" customHeight="1" thickBot="1" x14ac:dyDescent="0.5">
      <c r="B75" s="173"/>
      <c r="C75" s="174"/>
      <c r="D75" s="174"/>
      <c r="E75" s="174"/>
      <c r="F75" s="174"/>
      <c r="G75" s="174"/>
      <c r="H75" s="174"/>
      <c r="I75" s="174"/>
      <c r="J75" s="174"/>
      <c r="K75" s="17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</row>
    <row r="76" spans="2:29" x14ac:dyDescent="0.45">
      <c r="B76" s="104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6"/>
      <c r="Q76" s="176" t="s">
        <v>77</v>
      </c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8"/>
    </row>
    <row r="77" spans="2:29" x14ac:dyDescent="0.45">
      <c r="B77" s="173"/>
      <c r="C77" s="174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5"/>
      <c r="Q77" s="179"/>
      <c r="R77" s="180"/>
      <c r="S77" s="180"/>
      <c r="T77" s="180"/>
      <c r="U77" s="180"/>
      <c r="V77" s="180"/>
      <c r="W77" s="180"/>
      <c r="X77" s="180"/>
      <c r="Y77" s="180"/>
      <c r="Z77" s="180"/>
      <c r="AA77" s="180"/>
      <c r="AB77" s="180"/>
      <c r="AC77" s="181"/>
    </row>
    <row r="78" spans="2:29" x14ac:dyDescent="0.45">
      <c r="B78" s="173"/>
      <c r="C78" s="174"/>
      <c r="D78" s="174"/>
      <c r="E78" s="174"/>
      <c r="F78" s="174"/>
      <c r="G78" s="174"/>
      <c r="H78" s="174"/>
      <c r="I78" s="174"/>
      <c r="J78" s="174"/>
      <c r="K78" s="174"/>
      <c r="L78" s="174"/>
      <c r="M78" s="174"/>
      <c r="N78" s="174"/>
      <c r="O78" s="174"/>
      <c r="P78" s="175"/>
      <c r="Q78" s="179"/>
      <c r="R78" s="180"/>
      <c r="S78" s="180"/>
      <c r="T78" s="180"/>
      <c r="U78" s="180"/>
      <c r="V78" s="180"/>
      <c r="W78" s="180"/>
      <c r="X78" s="180"/>
      <c r="Y78" s="180"/>
      <c r="Z78" s="180"/>
      <c r="AA78" s="180"/>
      <c r="AB78" s="180"/>
      <c r="AC78" s="181"/>
    </row>
    <row r="79" spans="2:29" x14ac:dyDescent="0.45">
      <c r="B79" s="173"/>
      <c r="C79" s="174"/>
      <c r="D79" s="174"/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5"/>
      <c r="Q79" s="179"/>
      <c r="R79" s="180"/>
      <c r="S79" s="180"/>
      <c r="T79" s="180"/>
      <c r="U79" s="180"/>
      <c r="V79" s="180"/>
      <c r="W79" s="180"/>
      <c r="X79" s="180"/>
      <c r="Y79" s="180"/>
      <c r="Z79" s="180"/>
      <c r="AA79" s="180"/>
      <c r="AB79" s="180"/>
      <c r="AC79" s="181"/>
    </row>
    <row r="80" spans="2:29" x14ac:dyDescent="0.45">
      <c r="B80" s="173"/>
      <c r="C80" s="174"/>
      <c r="D80" s="174"/>
      <c r="E80" s="174"/>
      <c r="F80" s="174"/>
      <c r="G80" s="174"/>
      <c r="H80" s="174"/>
      <c r="I80" s="174"/>
      <c r="J80" s="174"/>
      <c r="K80" s="174"/>
      <c r="L80" s="174"/>
      <c r="M80" s="174"/>
      <c r="N80" s="174"/>
      <c r="O80" s="174"/>
      <c r="P80" s="175"/>
      <c r="Q80" s="179"/>
      <c r="R80" s="180"/>
      <c r="S80" s="180"/>
      <c r="T80" s="180"/>
      <c r="U80" s="180"/>
      <c r="V80" s="180"/>
      <c r="W80" s="180"/>
      <c r="X80" s="180"/>
      <c r="Y80" s="180"/>
      <c r="Z80" s="180"/>
      <c r="AA80" s="180"/>
      <c r="AB80" s="180"/>
      <c r="AC80" s="181"/>
    </row>
    <row r="81" spans="2:29" x14ac:dyDescent="0.45">
      <c r="B81" s="173"/>
      <c r="C81" s="174"/>
      <c r="D81" s="174"/>
      <c r="E81" s="174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175"/>
      <c r="Q81" s="179"/>
      <c r="R81" s="180"/>
      <c r="S81" s="180"/>
      <c r="T81" s="180"/>
      <c r="U81" s="180"/>
      <c r="V81" s="180"/>
      <c r="W81" s="180"/>
      <c r="X81" s="180"/>
      <c r="Y81" s="180"/>
      <c r="Z81" s="180"/>
      <c r="AA81" s="180"/>
      <c r="AB81" s="180"/>
      <c r="AC81" s="181"/>
    </row>
    <row r="82" spans="2:29" x14ac:dyDescent="0.45">
      <c r="B82" s="173"/>
      <c r="C82" s="174"/>
      <c r="D82" s="174"/>
      <c r="E82" s="174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5"/>
      <c r="Q82" s="179"/>
      <c r="R82" s="180"/>
      <c r="S82" s="180"/>
      <c r="T82" s="180"/>
      <c r="U82" s="180"/>
      <c r="V82" s="180"/>
      <c r="W82" s="180"/>
      <c r="X82" s="180"/>
      <c r="Y82" s="180"/>
      <c r="Z82" s="180"/>
      <c r="AA82" s="180"/>
      <c r="AB82" s="180"/>
      <c r="AC82" s="181"/>
    </row>
    <row r="83" spans="2:29" x14ac:dyDescent="0.45">
      <c r="B83" s="173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4"/>
      <c r="O83" s="174"/>
      <c r="P83" s="175"/>
      <c r="Q83" s="179"/>
      <c r="R83" s="180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1"/>
    </row>
    <row r="84" spans="2:29" x14ac:dyDescent="0.45">
      <c r="B84" s="173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75"/>
      <c r="Q84" s="179"/>
      <c r="R84" s="180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1"/>
    </row>
    <row r="85" spans="2:29" x14ac:dyDescent="0.45">
      <c r="B85" s="173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5"/>
      <c r="Q85" s="179"/>
      <c r="R85" s="180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1"/>
    </row>
    <row r="86" spans="2:29" x14ac:dyDescent="0.45">
      <c r="B86" s="173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5"/>
      <c r="Q86" s="179"/>
      <c r="R86" s="180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1"/>
    </row>
    <row r="87" spans="2:29" x14ac:dyDescent="0.45">
      <c r="B87" s="173"/>
      <c r="C87" s="174"/>
      <c r="D87" s="174"/>
      <c r="E87" s="174"/>
      <c r="F87" s="174"/>
      <c r="G87" s="174"/>
      <c r="H87" s="174"/>
      <c r="I87" s="174"/>
      <c r="J87" s="174"/>
      <c r="K87" s="174"/>
      <c r="L87" s="174"/>
      <c r="M87" s="174"/>
      <c r="N87" s="174"/>
      <c r="O87" s="174"/>
      <c r="P87" s="175"/>
      <c r="Q87" s="179"/>
      <c r="R87" s="180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1"/>
    </row>
    <row r="88" spans="2:29" x14ac:dyDescent="0.45">
      <c r="B88" s="173"/>
      <c r="C88" s="174"/>
      <c r="D88" s="174"/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175"/>
      <c r="Q88" s="179"/>
      <c r="R88" s="180"/>
      <c r="S88" s="180"/>
      <c r="T88" s="180"/>
      <c r="U88" s="180"/>
      <c r="V88" s="180"/>
      <c r="W88" s="180"/>
      <c r="X88" s="180"/>
      <c r="Y88" s="180"/>
      <c r="Z88" s="180"/>
      <c r="AA88" s="180"/>
      <c r="AB88" s="180"/>
      <c r="AC88" s="181"/>
    </row>
    <row r="89" spans="2:29" x14ac:dyDescent="0.45">
      <c r="B89" s="173"/>
      <c r="C89" s="174"/>
      <c r="D89" s="174"/>
      <c r="E89" s="174"/>
      <c r="F89" s="174"/>
      <c r="G89" s="174"/>
      <c r="H89" s="174"/>
      <c r="I89" s="174"/>
      <c r="J89" s="174"/>
      <c r="K89" s="174"/>
      <c r="L89" s="174"/>
      <c r="M89" s="174"/>
      <c r="N89" s="174"/>
      <c r="O89" s="174"/>
      <c r="P89" s="175"/>
      <c r="Q89" s="179"/>
      <c r="R89" s="180"/>
      <c r="S89" s="180"/>
      <c r="T89" s="180"/>
      <c r="U89" s="180"/>
      <c r="V89" s="180"/>
      <c r="W89" s="180"/>
      <c r="X89" s="180"/>
      <c r="Y89" s="180"/>
      <c r="Z89" s="180"/>
      <c r="AA89" s="180"/>
      <c r="AB89" s="180"/>
      <c r="AC89" s="181"/>
    </row>
    <row r="90" spans="2:29" x14ac:dyDescent="0.45">
      <c r="B90" s="173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5"/>
      <c r="Q90" s="179"/>
      <c r="R90" s="180"/>
      <c r="S90" s="180"/>
      <c r="T90" s="180"/>
      <c r="U90" s="180"/>
      <c r="V90" s="180"/>
      <c r="W90" s="180"/>
      <c r="X90" s="180"/>
      <c r="Y90" s="180"/>
      <c r="Z90" s="180"/>
      <c r="AA90" s="180"/>
      <c r="AB90" s="180"/>
      <c r="AC90" s="181"/>
    </row>
    <row r="91" spans="2:29" x14ac:dyDescent="0.45">
      <c r="B91" s="173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5"/>
      <c r="Q91" s="179"/>
      <c r="R91" s="180"/>
      <c r="S91" s="180"/>
      <c r="T91" s="180"/>
      <c r="U91" s="180"/>
      <c r="V91" s="180"/>
      <c r="W91" s="180"/>
      <c r="X91" s="180"/>
      <c r="Y91" s="180"/>
      <c r="Z91" s="180"/>
      <c r="AA91" s="180"/>
      <c r="AB91" s="180"/>
      <c r="AC91" s="181"/>
    </row>
    <row r="92" spans="2:29" x14ac:dyDescent="0.45">
      <c r="B92" s="173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5"/>
      <c r="Q92" s="179"/>
      <c r="R92" s="180"/>
      <c r="S92" s="180"/>
      <c r="T92" s="180"/>
      <c r="U92" s="180"/>
      <c r="V92" s="180"/>
      <c r="W92" s="180"/>
      <c r="X92" s="180"/>
      <c r="Y92" s="180"/>
      <c r="Z92" s="180"/>
      <c r="AA92" s="180"/>
      <c r="AB92" s="180"/>
      <c r="AC92" s="181"/>
    </row>
    <row r="93" spans="2:29" ht="18.600000000000001" thickBot="1" x14ac:dyDescent="0.5">
      <c r="B93" s="107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9"/>
      <c r="Q93" s="182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4"/>
    </row>
    <row r="95" spans="2:29" ht="18.600000000000001" thickBot="1" x14ac:dyDescent="0.5"/>
    <row r="96" spans="2:29" ht="18" customHeight="1" x14ac:dyDescent="0.45">
      <c r="B96" s="104" t="s">
        <v>38</v>
      </c>
      <c r="C96" s="105"/>
      <c r="D96" s="105"/>
      <c r="E96" s="105"/>
      <c r="F96" s="105"/>
      <c r="G96" s="105"/>
      <c r="H96" s="105"/>
      <c r="I96" s="105"/>
      <c r="J96" s="105"/>
      <c r="K96" s="106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</row>
    <row r="97" spans="2:29" ht="18" customHeight="1" thickBot="1" x14ac:dyDescent="0.5">
      <c r="B97" s="173"/>
      <c r="C97" s="174"/>
      <c r="D97" s="174"/>
      <c r="E97" s="174"/>
      <c r="F97" s="174"/>
      <c r="G97" s="174"/>
      <c r="H97" s="174"/>
      <c r="I97" s="174"/>
      <c r="J97" s="174"/>
      <c r="K97" s="17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</row>
    <row r="98" spans="2:29" x14ac:dyDescent="0.45">
      <c r="B98" s="104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6"/>
      <c r="Q98" s="176" t="s">
        <v>78</v>
      </c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8"/>
    </row>
    <row r="99" spans="2:29" x14ac:dyDescent="0.45">
      <c r="B99" s="173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175"/>
      <c r="Q99" s="179"/>
      <c r="R99" s="180"/>
      <c r="S99" s="180"/>
      <c r="T99" s="180"/>
      <c r="U99" s="180"/>
      <c r="V99" s="180"/>
      <c r="W99" s="180"/>
      <c r="X99" s="180"/>
      <c r="Y99" s="180"/>
      <c r="Z99" s="180"/>
      <c r="AA99" s="180"/>
      <c r="AB99" s="180"/>
      <c r="AC99" s="181"/>
    </row>
    <row r="100" spans="2:29" x14ac:dyDescent="0.45">
      <c r="B100" s="173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5"/>
      <c r="Q100" s="179"/>
      <c r="R100" s="180"/>
      <c r="S100" s="180"/>
      <c r="T100" s="180"/>
      <c r="U100" s="180"/>
      <c r="V100" s="180"/>
      <c r="W100" s="180"/>
      <c r="X100" s="180"/>
      <c r="Y100" s="180"/>
      <c r="Z100" s="180"/>
      <c r="AA100" s="180"/>
      <c r="AB100" s="180"/>
      <c r="AC100" s="181"/>
    </row>
    <row r="101" spans="2:29" x14ac:dyDescent="0.45">
      <c r="B101" s="173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5"/>
      <c r="Q101" s="179"/>
      <c r="R101" s="180"/>
      <c r="S101" s="180"/>
      <c r="T101" s="180"/>
      <c r="U101" s="180"/>
      <c r="V101" s="180"/>
      <c r="W101" s="180"/>
      <c r="X101" s="180"/>
      <c r="Y101" s="180"/>
      <c r="Z101" s="180"/>
      <c r="AA101" s="180"/>
      <c r="AB101" s="180"/>
      <c r="AC101" s="181"/>
    </row>
    <row r="102" spans="2:29" x14ac:dyDescent="0.45">
      <c r="B102" s="173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5"/>
      <c r="Q102" s="179"/>
      <c r="R102" s="180"/>
      <c r="S102" s="180"/>
      <c r="T102" s="180"/>
      <c r="U102" s="180"/>
      <c r="V102" s="180"/>
      <c r="W102" s="180"/>
      <c r="X102" s="180"/>
      <c r="Y102" s="180"/>
      <c r="Z102" s="180"/>
      <c r="AA102" s="180"/>
      <c r="AB102" s="180"/>
      <c r="AC102" s="181"/>
    </row>
    <row r="103" spans="2:29" x14ac:dyDescent="0.45">
      <c r="B103" s="173"/>
      <c r="C103" s="174"/>
      <c r="D103" s="174"/>
      <c r="E103" s="174"/>
      <c r="F103" s="174"/>
      <c r="G103" s="174"/>
      <c r="H103" s="174"/>
      <c r="I103" s="174"/>
      <c r="J103" s="174"/>
      <c r="K103" s="174"/>
      <c r="L103" s="174"/>
      <c r="M103" s="174"/>
      <c r="N103" s="174"/>
      <c r="O103" s="174"/>
      <c r="P103" s="175"/>
      <c r="Q103" s="179"/>
      <c r="R103" s="180"/>
      <c r="S103" s="180"/>
      <c r="T103" s="180"/>
      <c r="U103" s="180"/>
      <c r="V103" s="180"/>
      <c r="W103" s="180"/>
      <c r="X103" s="180"/>
      <c r="Y103" s="180"/>
      <c r="Z103" s="180"/>
      <c r="AA103" s="180"/>
      <c r="AB103" s="180"/>
      <c r="AC103" s="181"/>
    </row>
    <row r="104" spans="2:29" x14ac:dyDescent="0.45">
      <c r="B104" s="173"/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5"/>
      <c r="Q104" s="179"/>
      <c r="R104" s="180"/>
      <c r="S104" s="180"/>
      <c r="T104" s="180"/>
      <c r="U104" s="180"/>
      <c r="V104" s="180"/>
      <c r="W104" s="180"/>
      <c r="X104" s="180"/>
      <c r="Y104" s="180"/>
      <c r="Z104" s="180"/>
      <c r="AA104" s="180"/>
      <c r="AB104" s="180"/>
      <c r="AC104" s="181"/>
    </row>
    <row r="105" spans="2:29" x14ac:dyDescent="0.45">
      <c r="B105" s="173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5"/>
      <c r="Q105" s="179"/>
      <c r="R105" s="180"/>
      <c r="S105" s="180"/>
      <c r="T105" s="180"/>
      <c r="U105" s="180"/>
      <c r="V105" s="180"/>
      <c r="W105" s="180"/>
      <c r="X105" s="180"/>
      <c r="Y105" s="180"/>
      <c r="Z105" s="180"/>
      <c r="AA105" s="180"/>
      <c r="AB105" s="180"/>
      <c r="AC105" s="181"/>
    </row>
    <row r="106" spans="2:29" x14ac:dyDescent="0.45">
      <c r="B106" s="173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5"/>
      <c r="Q106" s="179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1"/>
    </row>
    <row r="107" spans="2:29" x14ac:dyDescent="0.45">
      <c r="B107" s="173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5"/>
      <c r="Q107" s="179"/>
      <c r="R107" s="180"/>
      <c r="S107" s="180"/>
      <c r="T107" s="180"/>
      <c r="U107" s="180"/>
      <c r="V107" s="180"/>
      <c r="W107" s="180"/>
      <c r="X107" s="180"/>
      <c r="Y107" s="180"/>
      <c r="Z107" s="180"/>
      <c r="AA107" s="180"/>
      <c r="AB107" s="180"/>
      <c r="AC107" s="181"/>
    </row>
    <row r="108" spans="2:29" x14ac:dyDescent="0.45">
      <c r="B108" s="173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5"/>
      <c r="Q108" s="179"/>
      <c r="R108" s="180"/>
      <c r="S108" s="180"/>
      <c r="T108" s="180"/>
      <c r="U108" s="180"/>
      <c r="V108" s="180"/>
      <c r="W108" s="180"/>
      <c r="X108" s="180"/>
      <c r="Y108" s="180"/>
      <c r="Z108" s="180"/>
      <c r="AA108" s="180"/>
      <c r="AB108" s="180"/>
      <c r="AC108" s="181"/>
    </row>
    <row r="109" spans="2:29" x14ac:dyDescent="0.45">
      <c r="B109" s="173"/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74"/>
      <c r="N109" s="174"/>
      <c r="O109" s="174"/>
      <c r="P109" s="175"/>
      <c r="Q109" s="179"/>
      <c r="R109" s="180"/>
      <c r="S109" s="180"/>
      <c r="T109" s="180"/>
      <c r="U109" s="180"/>
      <c r="V109" s="180"/>
      <c r="W109" s="180"/>
      <c r="X109" s="180"/>
      <c r="Y109" s="180"/>
      <c r="Z109" s="180"/>
      <c r="AA109" s="180"/>
      <c r="AB109" s="180"/>
      <c r="AC109" s="181"/>
    </row>
    <row r="110" spans="2:29" x14ac:dyDescent="0.45">
      <c r="B110" s="173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5"/>
      <c r="Q110" s="179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1"/>
    </row>
    <row r="111" spans="2:29" x14ac:dyDescent="0.45">
      <c r="B111" s="173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5"/>
      <c r="Q111" s="179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1"/>
    </row>
    <row r="112" spans="2:29" x14ac:dyDescent="0.45">
      <c r="B112" s="173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5"/>
      <c r="Q112" s="179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  <c r="AC112" s="181"/>
    </row>
    <row r="113" spans="2:29" x14ac:dyDescent="0.45">
      <c r="B113" s="173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5"/>
      <c r="Q113" s="179"/>
      <c r="R113" s="180"/>
      <c r="S113" s="180"/>
      <c r="T113" s="180"/>
      <c r="U113" s="180"/>
      <c r="V113" s="180"/>
      <c r="W113" s="180"/>
      <c r="X113" s="180"/>
      <c r="Y113" s="180"/>
      <c r="Z113" s="180"/>
      <c r="AA113" s="180"/>
      <c r="AB113" s="180"/>
      <c r="AC113" s="181"/>
    </row>
    <row r="114" spans="2:29" x14ac:dyDescent="0.45">
      <c r="B114" s="173"/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5"/>
      <c r="Q114" s="179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1"/>
    </row>
    <row r="115" spans="2:29" ht="18.600000000000001" thickBot="1" x14ac:dyDescent="0.5">
      <c r="B115" s="107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9"/>
      <c r="Q115" s="182"/>
      <c r="R115" s="183"/>
      <c r="S115" s="183"/>
      <c r="T115" s="183"/>
      <c r="U115" s="183"/>
      <c r="V115" s="183"/>
      <c r="W115" s="183"/>
      <c r="X115" s="183"/>
      <c r="Y115" s="183"/>
      <c r="Z115" s="183"/>
      <c r="AA115" s="183"/>
      <c r="AB115" s="183"/>
      <c r="AC115" s="184"/>
    </row>
    <row r="117" spans="2:29" ht="18.600000000000001" thickBot="1" x14ac:dyDescent="0.5"/>
    <row r="118" spans="2:29" ht="18" customHeight="1" x14ac:dyDescent="0.45">
      <c r="B118" s="104" t="s">
        <v>41</v>
      </c>
      <c r="C118" s="105"/>
      <c r="D118" s="105"/>
      <c r="E118" s="105"/>
      <c r="F118" s="105"/>
      <c r="G118" s="105"/>
      <c r="H118" s="105"/>
      <c r="I118" s="105"/>
      <c r="J118" s="105"/>
      <c r="K118" s="106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</row>
    <row r="119" spans="2:29" ht="18" customHeight="1" thickBot="1" x14ac:dyDescent="0.5">
      <c r="B119" s="173"/>
      <c r="C119" s="174"/>
      <c r="D119" s="174"/>
      <c r="E119" s="174"/>
      <c r="F119" s="174"/>
      <c r="G119" s="174"/>
      <c r="H119" s="174"/>
      <c r="I119" s="174"/>
      <c r="J119" s="174"/>
      <c r="K119" s="17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</row>
    <row r="120" spans="2:29" x14ac:dyDescent="0.45">
      <c r="B120" s="104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6"/>
      <c r="Q120" s="176" t="s">
        <v>74</v>
      </c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8"/>
    </row>
    <row r="121" spans="2:29" x14ac:dyDescent="0.45">
      <c r="B121" s="173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5"/>
      <c r="Q121" s="179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1"/>
    </row>
    <row r="122" spans="2:29" x14ac:dyDescent="0.45">
      <c r="B122" s="173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5"/>
      <c r="Q122" s="179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1"/>
    </row>
    <row r="123" spans="2:29" x14ac:dyDescent="0.45">
      <c r="B123" s="173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5"/>
      <c r="Q123" s="179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1"/>
    </row>
    <row r="124" spans="2:29" x14ac:dyDescent="0.45">
      <c r="B124" s="173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5"/>
      <c r="Q124" s="179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1"/>
    </row>
    <row r="125" spans="2:29" x14ac:dyDescent="0.45">
      <c r="B125" s="173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5"/>
      <c r="Q125" s="179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1"/>
    </row>
    <row r="126" spans="2:29" x14ac:dyDescent="0.45">
      <c r="B126" s="173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5"/>
      <c r="Q126" s="179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1"/>
    </row>
    <row r="127" spans="2:29" x14ac:dyDescent="0.45">
      <c r="B127" s="173"/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5"/>
      <c r="Q127" s="179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1"/>
    </row>
    <row r="128" spans="2:29" x14ac:dyDescent="0.45">
      <c r="B128" s="173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5"/>
      <c r="Q128" s="179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1"/>
    </row>
    <row r="129" spans="2:29" x14ac:dyDescent="0.45">
      <c r="B129" s="173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4"/>
      <c r="N129" s="174"/>
      <c r="O129" s="174"/>
      <c r="P129" s="175"/>
      <c r="Q129" s="179"/>
      <c r="R129" s="180"/>
      <c r="S129" s="180"/>
      <c r="T129" s="180"/>
      <c r="U129" s="180"/>
      <c r="V129" s="180"/>
      <c r="W129" s="180"/>
      <c r="X129" s="180"/>
      <c r="Y129" s="180"/>
      <c r="Z129" s="180"/>
      <c r="AA129" s="180"/>
      <c r="AB129" s="180"/>
      <c r="AC129" s="181"/>
    </row>
    <row r="130" spans="2:29" x14ac:dyDescent="0.45">
      <c r="B130" s="173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5"/>
      <c r="Q130" s="179"/>
      <c r="R130" s="180"/>
      <c r="S130" s="180"/>
      <c r="T130" s="180"/>
      <c r="U130" s="180"/>
      <c r="V130" s="180"/>
      <c r="W130" s="180"/>
      <c r="X130" s="180"/>
      <c r="Y130" s="180"/>
      <c r="Z130" s="180"/>
      <c r="AA130" s="180"/>
      <c r="AB130" s="180"/>
      <c r="AC130" s="181"/>
    </row>
    <row r="131" spans="2:29" x14ac:dyDescent="0.45">
      <c r="B131" s="173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5"/>
      <c r="Q131" s="179"/>
      <c r="R131" s="180"/>
      <c r="S131" s="180"/>
      <c r="T131" s="180"/>
      <c r="U131" s="180"/>
      <c r="V131" s="180"/>
      <c r="W131" s="180"/>
      <c r="X131" s="180"/>
      <c r="Y131" s="180"/>
      <c r="Z131" s="180"/>
      <c r="AA131" s="180"/>
      <c r="AB131" s="180"/>
      <c r="AC131" s="181"/>
    </row>
    <row r="132" spans="2:29" x14ac:dyDescent="0.45">
      <c r="B132" s="173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5"/>
      <c r="Q132" s="179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1"/>
    </row>
    <row r="133" spans="2:29" x14ac:dyDescent="0.45">
      <c r="B133" s="173"/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5"/>
      <c r="Q133" s="179"/>
      <c r="R133" s="180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1"/>
    </row>
    <row r="134" spans="2:29" x14ac:dyDescent="0.45">
      <c r="B134" s="173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5"/>
      <c r="Q134" s="179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1"/>
    </row>
    <row r="135" spans="2:29" x14ac:dyDescent="0.45">
      <c r="B135" s="173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  <c r="P135" s="175"/>
      <c r="Q135" s="179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1"/>
    </row>
    <row r="136" spans="2:29" x14ac:dyDescent="0.45">
      <c r="B136" s="173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5"/>
      <c r="Q136" s="179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1"/>
    </row>
    <row r="137" spans="2:29" ht="18.600000000000001" thickBot="1" x14ac:dyDescent="0.5">
      <c r="B137" s="107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9"/>
      <c r="Q137" s="182"/>
      <c r="R137" s="183"/>
      <c r="S137" s="183"/>
      <c r="T137" s="183"/>
      <c r="U137" s="183"/>
      <c r="V137" s="183"/>
      <c r="W137" s="183"/>
      <c r="X137" s="183"/>
      <c r="Y137" s="183"/>
      <c r="Z137" s="183"/>
      <c r="AA137" s="183"/>
      <c r="AB137" s="183"/>
      <c r="AC137" s="184"/>
    </row>
    <row r="139" spans="2:29" ht="18.600000000000001" thickBot="1" x14ac:dyDescent="0.5"/>
    <row r="140" spans="2:29" ht="18" customHeight="1" x14ac:dyDescent="0.45">
      <c r="B140" s="104" t="s">
        <v>72</v>
      </c>
      <c r="C140" s="105"/>
      <c r="D140" s="105"/>
      <c r="E140" s="105"/>
      <c r="F140" s="105"/>
      <c r="G140" s="105"/>
      <c r="H140" s="105"/>
      <c r="I140" s="105"/>
      <c r="J140" s="105"/>
      <c r="K140" s="106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</row>
    <row r="141" spans="2:29" ht="18" customHeight="1" thickBot="1" x14ac:dyDescent="0.5">
      <c r="B141" s="173"/>
      <c r="C141" s="174"/>
      <c r="D141" s="174"/>
      <c r="E141" s="174"/>
      <c r="F141" s="174"/>
      <c r="G141" s="174"/>
      <c r="H141" s="174"/>
      <c r="I141" s="174"/>
      <c r="J141" s="174"/>
      <c r="K141" s="17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</row>
    <row r="142" spans="2:29" x14ac:dyDescent="0.45">
      <c r="B142" s="104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6"/>
      <c r="Q142" s="176" t="s">
        <v>75</v>
      </c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8"/>
    </row>
    <row r="143" spans="2:29" x14ac:dyDescent="0.45">
      <c r="B143" s="173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5"/>
      <c r="Q143" s="179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1"/>
    </row>
    <row r="144" spans="2:29" x14ac:dyDescent="0.45">
      <c r="B144" s="173"/>
      <c r="C144" s="174"/>
      <c r="D144" s="174"/>
      <c r="E144" s="174"/>
      <c r="F144" s="174"/>
      <c r="G144" s="174"/>
      <c r="H144" s="174"/>
      <c r="I144" s="174"/>
      <c r="J144" s="174"/>
      <c r="K144" s="174"/>
      <c r="L144" s="174"/>
      <c r="M144" s="174"/>
      <c r="N144" s="174"/>
      <c r="O144" s="174"/>
      <c r="P144" s="175"/>
      <c r="Q144" s="179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1"/>
    </row>
    <row r="145" spans="2:29" x14ac:dyDescent="0.45">
      <c r="B145" s="173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5"/>
      <c r="Q145" s="179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1"/>
    </row>
    <row r="146" spans="2:29" x14ac:dyDescent="0.45">
      <c r="B146" s="173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5"/>
      <c r="Q146" s="179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1"/>
    </row>
    <row r="147" spans="2:29" x14ac:dyDescent="0.45">
      <c r="B147" s="173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5"/>
      <c r="Q147" s="179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1"/>
    </row>
    <row r="148" spans="2:29" x14ac:dyDescent="0.45">
      <c r="B148" s="173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5"/>
      <c r="Q148" s="179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1"/>
    </row>
    <row r="149" spans="2:29" x14ac:dyDescent="0.45">
      <c r="B149" s="173"/>
      <c r="C149" s="174"/>
      <c r="D149" s="174"/>
      <c r="E149" s="174"/>
      <c r="F149" s="174"/>
      <c r="G149" s="174"/>
      <c r="H149" s="174"/>
      <c r="I149" s="174"/>
      <c r="J149" s="174"/>
      <c r="K149" s="174"/>
      <c r="L149" s="174"/>
      <c r="M149" s="174"/>
      <c r="N149" s="174"/>
      <c r="O149" s="174"/>
      <c r="P149" s="175"/>
      <c r="Q149" s="179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1"/>
    </row>
    <row r="150" spans="2:29" x14ac:dyDescent="0.45">
      <c r="B150" s="173"/>
      <c r="C150" s="174"/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5"/>
      <c r="Q150" s="179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1"/>
    </row>
    <row r="151" spans="2:29" x14ac:dyDescent="0.45">
      <c r="B151" s="173"/>
      <c r="C151" s="174"/>
      <c r="D151" s="174"/>
      <c r="E151" s="174"/>
      <c r="F151" s="174"/>
      <c r="G151" s="174"/>
      <c r="H151" s="174"/>
      <c r="I151" s="174"/>
      <c r="J151" s="174"/>
      <c r="K151" s="174"/>
      <c r="L151" s="174"/>
      <c r="M151" s="174"/>
      <c r="N151" s="174"/>
      <c r="O151" s="174"/>
      <c r="P151" s="175"/>
      <c r="Q151" s="179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1"/>
    </row>
    <row r="152" spans="2:29" x14ac:dyDescent="0.45">
      <c r="B152" s="173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5"/>
      <c r="Q152" s="179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1"/>
    </row>
    <row r="153" spans="2:29" x14ac:dyDescent="0.45">
      <c r="B153" s="173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4"/>
      <c r="N153" s="174"/>
      <c r="O153" s="174"/>
      <c r="P153" s="175"/>
      <c r="Q153" s="179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1"/>
    </row>
    <row r="154" spans="2:29" x14ac:dyDescent="0.45">
      <c r="B154" s="173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5"/>
      <c r="Q154" s="179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1"/>
    </row>
    <row r="155" spans="2:29" x14ac:dyDescent="0.45">
      <c r="B155" s="173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5"/>
      <c r="Q155" s="179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1"/>
    </row>
    <row r="156" spans="2:29" x14ac:dyDescent="0.45">
      <c r="B156" s="173"/>
      <c r="C156" s="174"/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5"/>
      <c r="Q156" s="179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1"/>
    </row>
    <row r="157" spans="2:29" x14ac:dyDescent="0.45">
      <c r="B157" s="173"/>
      <c r="C157" s="174"/>
      <c r="D157" s="174"/>
      <c r="E157" s="174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5"/>
      <c r="Q157" s="179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1"/>
    </row>
    <row r="158" spans="2:29" x14ac:dyDescent="0.45">
      <c r="B158" s="173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4"/>
      <c r="N158" s="174"/>
      <c r="O158" s="174"/>
      <c r="P158" s="175"/>
      <c r="Q158" s="179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1"/>
    </row>
    <row r="159" spans="2:29" ht="18.600000000000001" thickBot="1" x14ac:dyDescent="0.5">
      <c r="B159" s="107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9"/>
      <c r="Q159" s="182"/>
      <c r="R159" s="183"/>
      <c r="S159" s="183"/>
      <c r="T159" s="183"/>
      <c r="U159" s="183"/>
      <c r="V159" s="183"/>
      <c r="W159" s="183"/>
      <c r="X159" s="183"/>
      <c r="Y159" s="183"/>
      <c r="Z159" s="183"/>
      <c r="AA159" s="183"/>
      <c r="AB159" s="183"/>
      <c r="AC159" s="184"/>
    </row>
  </sheetData>
  <mergeCells count="68">
    <mergeCell ref="B140:K141"/>
    <mergeCell ref="B142:P159"/>
    <mergeCell ref="Q142:AC159"/>
    <mergeCell ref="B96:K97"/>
    <mergeCell ref="B98:P115"/>
    <mergeCell ref="Q98:AC115"/>
    <mergeCell ref="B118:K119"/>
    <mergeCell ref="B120:P137"/>
    <mergeCell ref="Q120:AC137"/>
    <mergeCell ref="B52:K53"/>
    <mergeCell ref="B54:P71"/>
    <mergeCell ref="Q54:AC71"/>
    <mergeCell ref="B74:K75"/>
    <mergeCell ref="B76:P93"/>
    <mergeCell ref="Q76:AC93"/>
    <mergeCell ref="B30:K31"/>
    <mergeCell ref="P20:T21"/>
    <mergeCell ref="J26:K27"/>
    <mergeCell ref="J24:K25"/>
    <mergeCell ref="B22:I23"/>
    <mergeCell ref="B26:I27"/>
    <mergeCell ref="L20:O21"/>
    <mergeCell ref="P18:T19"/>
    <mergeCell ref="U20:AC21"/>
    <mergeCell ref="U26:AC27"/>
    <mergeCell ref="U24:AC25"/>
    <mergeCell ref="U22:AC23"/>
    <mergeCell ref="B32:P49"/>
    <mergeCell ref="Q32:AC49"/>
    <mergeCell ref="U7:AC9"/>
    <mergeCell ref="U10:AC11"/>
    <mergeCell ref="U12:AC13"/>
    <mergeCell ref="U14:AC15"/>
    <mergeCell ref="U16:AC17"/>
    <mergeCell ref="U18:AC19"/>
    <mergeCell ref="P22:T23"/>
    <mergeCell ref="P24:T25"/>
    <mergeCell ref="P26:T27"/>
    <mergeCell ref="P10:T11"/>
    <mergeCell ref="P12:T13"/>
    <mergeCell ref="P14:T15"/>
    <mergeCell ref="P16:T17"/>
    <mergeCell ref="L7:O9"/>
    <mergeCell ref="P7:T9"/>
    <mergeCell ref="B12:I13"/>
    <mergeCell ref="J7:K9"/>
    <mergeCell ref="J10:K11"/>
    <mergeCell ref="J12:K13"/>
    <mergeCell ref="B7:I9"/>
    <mergeCell ref="B10:I11"/>
    <mergeCell ref="L10:O11"/>
    <mergeCell ref="L12:O13"/>
    <mergeCell ref="B14:I15"/>
    <mergeCell ref="B16:I17"/>
    <mergeCell ref="B18:I19"/>
    <mergeCell ref="B24:I25"/>
    <mergeCell ref="L26:O27"/>
    <mergeCell ref="B20:I21"/>
    <mergeCell ref="J14:K15"/>
    <mergeCell ref="J16:K17"/>
    <mergeCell ref="J18:K19"/>
    <mergeCell ref="J20:K21"/>
    <mergeCell ref="J22:K23"/>
    <mergeCell ref="L24:O25"/>
    <mergeCell ref="L22:O23"/>
    <mergeCell ref="L14:O15"/>
    <mergeCell ref="L16:O17"/>
    <mergeCell ref="L18:O19"/>
  </mergeCells>
  <phoneticPr fontId="3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材料リスト</vt:lpstr>
      <vt:lpstr>ブース設計図</vt:lpstr>
      <vt:lpstr>備品デザイン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game121</dc:creator>
  <cp:lastModifiedBy>game119</cp:lastModifiedBy>
  <dcterms:created xsi:type="dcterms:W3CDTF">2019-10-28T00:22:04Z</dcterms:created>
  <dcterms:modified xsi:type="dcterms:W3CDTF">2019-11-21T04:57:31Z</dcterms:modified>
</cp:coreProperties>
</file>