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chem\Documents\School\"/>
    </mc:Choice>
  </mc:AlternateContent>
  <xr:revisionPtr revIDLastSave="0" documentId="13_ncr:1_{43EC5D71-ED59-480C-84C4-FB82607972B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C10" i="2" l="1"/>
  <c r="C1" i="2"/>
  <c r="C21" i="2"/>
  <c r="C30" i="2"/>
</calcChain>
</file>

<file path=xl/sharedStrings.xml><?xml version="1.0" encoding="utf-8"?>
<sst xmlns="http://schemas.openxmlformats.org/spreadsheetml/2006/main" count="241" uniqueCount="111">
  <si>
    <t>ESAT ICT beveiliging en netwerken</t>
  </si>
  <si>
    <t>Vak</t>
  </si>
  <si>
    <t>SP</t>
  </si>
  <si>
    <t>semester</t>
  </si>
  <si>
    <t>CW gedistribueerde systemen</t>
  </si>
  <si>
    <t>sp</t>
  </si>
  <si>
    <t>WIT: cryptografie</t>
  </si>
  <si>
    <t>Bachelor / master fysica</t>
  </si>
  <si>
    <t>Code</t>
  </si>
  <si>
    <t>H05D5A</t>
  </si>
  <si>
    <t>Cryptografie &amp; netwerkbeveiliging</t>
  </si>
  <si>
    <t>H05D9A</t>
  </si>
  <si>
    <t>Computerarchitecturen</t>
  </si>
  <si>
    <t>H09L4A</t>
  </si>
  <si>
    <t>e-Security</t>
  </si>
  <si>
    <t>H0E89A</t>
  </si>
  <si>
    <t>Mobile Networks</t>
  </si>
  <si>
    <t>H09L2A</t>
  </si>
  <si>
    <t>Privacy Technologies</t>
  </si>
  <si>
    <t>Advanced Methods in Cryptography</t>
  </si>
  <si>
    <t>H03G5A</t>
  </si>
  <si>
    <t>2, 4</t>
  </si>
  <si>
    <t>Computeralgebra voor cryptografie</t>
  </si>
  <si>
    <t>H0E78A</t>
  </si>
  <si>
    <t>Gedistribueerde systemen</t>
  </si>
  <si>
    <t>H04I4A</t>
  </si>
  <si>
    <t>1, 3</t>
  </si>
  <si>
    <t>Capita selecta ingenieurswetenschappen I.1. (Athens / Summer Course)</t>
  </si>
  <si>
    <t>Industriële stage: Elektrotechniek / Industrial Internship: Electrical Engineering</t>
  </si>
  <si>
    <t>Data Mining and Neural Networks</t>
  </si>
  <si>
    <t>H03V7B</t>
  </si>
  <si>
    <t>Programmatuur voor real-time controle</t>
  </si>
  <si>
    <t>H05I5A</t>
  </si>
  <si>
    <t>ENERGIE</t>
  </si>
  <si>
    <t>Image Analysis and Understanding</t>
  </si>
  <si>
    <t>H09J2A</t>
  </si>
  <si>
    <t>CHIPONTWERP</t>
  </si>
  <si>
    <t>Hardware Security</t>
  </si>
  <si>
    <t>H0E85A</t>
  </si>
  <si>
    <t>DEZE</t>
  </si>
  <si>
    <t>H04G1B</t>
  </si>
  <si>
    <t>Besturingssystemen</t>
  </si>
  <si>
    <t>Internet Infrastructure</t>
  </si>
  <si>
    <t>H04I0A</t>
  </si>
  <si>
    <t>Multi-Agent Systems</t>
  </si>
  <si>
    <t>H02H4A</t>
  </si>
  <si>
    <t xml:space="preserve">= project </t>
  </si>
  <si>
    <t>Software for Real-time and Embedded Systems</t>
  </si>
  <si>
    <t>H04L2A</t>
  </si>
  <si>
    <t>Security of Network and Computer Infrastructure</t>
  </si>
  <si>
    <t>H04G4A</t>
  </si>
  <si>
    <t>Numerieke simulatie van differentiaalvergelijkingen</t>
  </si>
  <si>
    <t>H03D7A</t>
  </si>
  <si>
    <t>Parallel Computing</t>
  </si>
  <si>
    <t>H03F9A</t>
  </si>
  <si>
    <t>Genetic Algorithms and Evolutionary Computing</t>
  </si>
  <si>
    <t>H02D1A</t>
  </si>
  <si>
    <t>Introduction to General Relativity</t>
  </si>
  <si>
    <t>G0Y97A</t>
  </si>
  <si>
    <t>MASTER</t>
  </si>
  <si>
    <t>BACHELOR</t>
  </si>
  <si>
    <t>Advanced Quantum Mechanics</t>
  </si>
  <si>
    <t>G0S83A</t>
  </si>
  <si>
    <t>Relativity</t>
  </si>
  <si>
    <t>G0I36A</t>
  </si>
  <si>
    <t>Machine Learning and Inductive Inference</t>
  </si>
  <si>
    <t>H02C1A</t>
  </si>
  <si>
    <t>Data Mining</t>
  </si>
  <si>
    <t>H02C6A</t>
  </si>
  <si>
    <t>Semester 1</t>
  </si>
  <si>
    <t>H05F3A</t>
  </si>
  <si>
    <t>Digitale signaalverwerking voor communicatie- en informatiesystemen</t>
  </si>
  <si>
    <t>Analoge bouwblokken voor signaalverwerking</t>
  </si>
  <si>
    <t>Bouwblokken voor telecomsystemen</t>
  </si>
  <si>
    <t>Cryptografie en netwerkbeveiliging</t>
  </si>
  <si>
    <t>Analyse van digitale communicatiesystemen</t>
  </si>
  <si>
    <t>Ontwerp van digitale platformen</t>
  </si>
  <si>
    <t>H09I0A</t>
  </si>
  <si>
    <t>H05B6A</t>
  </si>
  <si>
    <t>H05C9A</t>
  </si>
  <si>
    <t>H05B3A</t>
  </si>
  <si>
    <t>Semester 2</t>
  </si>
  <si>
    <t>Stochastische signaal- en systeemanalyse</t>
  </si>
  <si>
    <t>Elektromagnetische propagatie</t>
  </si>
  <si>
    <t>P&amp;D ICT Security and Networks</t>
  </si>
  <si>
    <t>H0E91A</t>
  </si>
  <si>
    <t>H0T75A</t>
  </si>
  <si>
    <t>H05I9A</t>
  </si>
  <si>
    <t>Semester 3</t>
  </si>
  <si>
    <t>Management of Telecommunication Networks</t>
  </si>
  <si>
    <t>Semester 4</t>
  </si>
  <si>
    <t>H05S2A</t>
  </si>
  <si>
    <t>H05F9A</t>
  </si>
  <si>
    <t>Masterproef</t>
  </si>
  <si>
    <t>H03F6A</t>
  </si>
  <si>
    <t>Interdisciplinair college duurzame ontwikkeling</t>
  </si>
  <si>
    <t>H04M8A</t>
  </si>
  <si>
    <t>Projectbeheer</t>
  </si>
  <si>
    <t>H0T42A</t>
  </si>
  <si>
    <t>project</t>
  </si>
  <si>
    <t>mini project</t>
  </si>
  <si>
    <t>MA</t>
  </si>
  <si>
    <t>DI</t>
  </si>
  <si>
    <t>WO</t>
  </si>
  <si>
    <t>DO</t>
  </si>
  <si>
    <t>VR</t>
  </si>
  <si>
    <t>H05F3A / H05B6A</t>
  </si>
  <si>
    <t>H03G5A / H0E78A</t>
  </si>
  <si>
    <t>H04K9A</t>
  </si>
  <si>
    <t>Athens</t>
  </si>
  <si>
    <t>H09J2A / H0T42A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</si>
</sst>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</cellStyleXfs>
  <cellXfs count="57">
    <xf numFmtId="0" fontId="0" fillId="0" borderId="0" xfId="0"/>
    <xf numFmtId="0" fontId="1" fillId="9" borderId="0" xfId="8"/>
    <xf numFmtId="0" fontId="1" fillId="7" borderId="0" xfId="6"/>
    <xf numFmtId="0" fontId="1" fillId="5" borderId="0" xfId="4"/>
    <xf numFmtId="0" fontId="1" fillId="3" borderId="0" xfId="2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7" borderId="0" xfId="6" applyFont="1"/>
    <xf numFmtId="0" fontId="0" fillId="0" borderId="0" xfId="0" quotePrefix="1"/>
    <xf numFmtId="0" fontId="0" fillId="5" borderId="0" xfId="4" applyFont="1"/>
    <xf numFmtId="0" fontId="0" fillId="3" borderId="0" xfId="2" applyFont="1"/>
    <xf numFmtId="0" fontId="0" fillId="10" borderId="0" xfId="0" applyFill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4" fillId="11" borderId="0" xfId="9"/>
    <xf numFmtId="0" fontId="4" fillId="11" borderId="1" xfId="9" applyBorder="1"/>
    <xf numFmtId="0" fontId="4" fillId="11" borderId="2" xfId="9" applyBorder="1"/>
    <xf numFmtId="0" fontId="3" fillId="8" borderId="0" xfId="7" applyAlignment="1">
      <alignment horizontal="center"/>
    </xf>
    <xf numFmtId="0" fontId="3" fillId="6" borderId="0" xfId="5" applyAlignment="1">
      <alignment horizontal="center"/>
    </xf>
    <xf numFmtId="0" fontId="3" fillId="4" borderId="0" xfId="3" applyAlignment="1">
      <alignment horizontal="center"/>
    </xf>
    <xf numFmtId="0" fontId="3" fillId="2" borderId="0" xfId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0" borderId="5" xfId="18" applyBorder="1" applyAlignment="1">
      <alignment horizontal="center"/>
    </xf>
    <xf numFmtId="0" fontId="3" fillId="8" borderId="5" xfId="7" applyBorder="1" applyAlignment="1">
      <alignment horizontal="center"/>
    </xf>
    <xf numFmtId="0" fontId="3" fillId="6" borderId="5" xfId="5" applyBorder="1" applyAlignment="1">
      <alignment horizontal="center"/>
    </xf>
    <xf numFmtId="0" fontId="3" fillId="13" borderId="5" xfId="11" applyBorder="1" applyAlignment="1">
      <alignment horizontal="center"/>
    </xf>
    <xf numFmtId="0" fontId="1" fillId="19" borderId="5" xfId="17" applyBorder="1" applyAlignment="1">
      <alignment horizontal="center"/>
    </xf>
    <xf numFmtId="0" fontId="3" fillId="4" borderId="5" xfId="3" applyBorder="1" applyAlignment="1">
      <alignment horizontal="center"/>
    </xf>
    <xf numFmtId="0" fontId="1" fillId="18" borderId="5" xfId="16" applyBorder="1" applyAlignment="1">
      <alignment horizontal="center"/>
    </xf>
    <xf numFmtId="0" fontId="3" fillId="16" borderId="5" xfId="14" applyBorder="1" applyAlignment="1">
      <alignment horizontal="center"/>
    </xf>
    <xf numFmtId="0" fontId="1" fillId="19" borderId="5" xfId="17" applyBorder="1" applyAlignment="1"/>
    <xf numFmtId="0" fontId="1" fillId="17" borderId="5" xfId="15" applyBorder="1" applyAlignment="1"/>
    <xf numFmtId="0" fontId="1" fillId="17" borderId="5" xfId="15" applyBorder="1" applyAlignment="1">
      <alignment horizontal="center"/>
    </xf>
    <xf numFmtId="0" fontId="3" fillId="2" borderId="5" xfId="1" applyBorder="1" applyAlignment="1">
      <alignment horizontal="center"/>
    </xf>
    <xf numFmtId="0" fontId="1" fillId="15" borderId="5" xfId="13" applyBorder="1" applyAlignment="1">
      <alignment horizontal="center"/>
    </xf>
    <xf numFmtId="0" fontId="1" fillId="14" borderId="5" xfId="12" applyBorder="1" applyAlignment="1">
      <alignment horizontal="center"/>
    </xf>
    <xf numFmtId="0" fontId="5" fillId="12" borderId="5" xfId="10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5" fillId="0" borderId="5" xfId="10" applyFill="1" applyBorder="1" applyAlignment="1">
      <alignment horizontal="center"/>
    </xf>
    <xf numFmtId="0" fontId="1" fillId="0" borderId="5" xfId="17" applyFill="1" applyBorder="1" applyAlignment="1"/>
    <xf numFmtId="0" fontId="1" fillId="0" borderId="5" xfId="15" applyFill="1" applyBorder="1" applyAlignment="1"/>
    <xf numFmtId="0" fontId="1" fillId="0" borderId="5" xfId="13" applyFill="1" applyBorder="1" applyAlignment="1"/>
    <xf numFmtId="0" fontId="3" fillId="0" borderId="5" xfId="3" applyFill="1" applyBorder="1" applyAlignment="1"/>
    <xf numFmtId="0" fontId="3" fillId="0" borderId="5" xfId="14" applyFill="1" applyBorder="1" applyAlignment="1"/>
    <xf numFmtId="0" fontId="3" fillId="0" borderId="5" xfId="5" applyFill="1" applyBorder="1" applyAlignment="1"/>
    <xf numFmtId="0" fontId="1" fillId="0" borderId="5" xfId="18" applyFill="1" applyBorder="1" applyAlignment="1"/>
    <xf numFmtId="0" fontId="1" fillId="0" borderId="5" xfId="16" applyFill="1" applyBorder="1" applyAlignment="1"/>
    <xf numFmtId="0" fontId="5" fillId="0" borderId="5" xfId="10" applyFill="1" applyBorder="1" applyAlignment="1"/>
    <xf numFmtId="0" fontId="3" fillId="0" borderId="5" xfId="1" applyFill="1" applyBorder="1" applyAlignment="1"/>
    <xf numFmtId="0" fontId="1" fillId="0" borderId="5" xfId="12" applyFill="1" applyBorder="1" applyAlignment="1"/>
    <xf numFmtId="0" fontId="3" fillId="0" borderId="5" xfId="7" applyFill="1" applyBorder="1" applyAlignment="1"/>
    <xf numFmtId="0" fontId="3" fillId="2" borderId="0" xfId="1" applyBorder="1" applyAlignment="1">
      <alignment horizontal="center"/>
    </xf>
  </cellXfs>
  <cellStyles count="19">
    <cellStyle name="40% - Accent1" xfId="12" builtinId="31"/>
    <cellStyle name="40% - Accent2" xfId="13" builtinId="35"/>
    <cellStyle name="40% - Accent3" xfId="15" builtinId="39"/>
    <cellStyle name="40% - Accent4" xfId="16" builtinId="43"/>
    <cellStyle name="40% - Accent5" xfId="17" builtinId="47"/>
    <cellStyle name="40% - Accent6" xfId="18" builtinId="51"/>
    <cellStyle name="60% - Accent2" xfId="2" builtinId="36"/>
    <cellStyle name="60% - Accent4" xfId="4" builtinId="44"/>
    <cellStyle name="60% - Accent5" xfId="6" builtinId="48"/>
    <cellStyle name="60% - Accent6" xfId="8" builtinId="52"/>
    <cellStyle name="Accent1" xfId="11" builtinId="29"/>
    <cellStyle name="Accent2" xfId="1" builtinId="33"/>
    <cellStyle name="Accent3" xfId="14" builtinId="37"/>
    <cellStyle name="Accent4" xfId="3" builtinId="41"/>
    <cellStyle name="Accent5" xfId="5" builtinId="45"/>
    <cellStyle name="Accent6" xfId="7" builtinId="49"/>
    <cellStyle name="Neutraal" xfId="9" builtinId="28"/>
    <cellStyle name="Ongeldig" xfId="10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2926773</xdr:colOff>
      <xdr:row>7</xdr:row>
      <xdr:rowOff>86591</xdr:rowOff>
    </xdr:from>
    <xdr:to>
      <xdr:col>1</xdr:col>
      <xdr:colOff>4268932</xdr:colOff>
      <xdr:row>26</xdr:row>
      <xdr:rowOff>112568</xdr:rowOff>
    </xdr:to>
    <xdr:cxnSp macro="">
      <xdr:nvCxnSpPr>
        <xdr:cNvPr id="3" name="Verbindingslijn: gekromd 2">
          <a:extLst>
            <a:ext uri="{FF2B5EF4-FFF2-40B4-BE49-F238E27FC236}">
              <a16:creationId xmlns:a16="http://schemas.microsoft.com/office/drawing/2014/main" id="{687709DD-FB44-4F6C-9EEA-48CE12B1C0FF}"/>
            </a:ext>
          </a:extLst>
        </xdr:cNvPr>
        <xdr:cNvCxnSpPr/>
      </xdr:nvCxnSpPr>
      <xdr:spPr>
        <a:xfrm rot="5400000">
          <a:off x="2303319" y="2571750"/>
          <a:ext cx="3645477" cy="1342159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2251362</xdr:colOff>
      <xdr:row>16</xdr:row>
      <xdr:rowOff>103909</xdr:rowOff>
    </xdr:from>
    <xdr:to>
      <xdr:col>1</xdr:col>
      <xdr:colOff>3039339</xdr:colOff>
      <xdr:row>33</xdr:row>
      <xdr:rowOff>25977</xdr:rowOff>
    </xdr:to>
    <xdr:cxnSp macro="">
      <xdr:nvCxnSpPr>
        <xdr:cNvPr id="5" name="Verbindingslijn: gekromd 4">
          <a:extLst>
            <a:ext uri="{FF2B5EF4-FFF2-40B4-BE49-F238E27FC236}">
              <a16:creationId xmlns:a16="http://schemas.microsoft.com/office/drawing/2014/main" id="{0BD5938F-6403-467D-86DF-1AC39F33F844}"/>
            </a:ext>
          </a:extLst>
        </xdr:cNvPr>
        <xdr:cNvCxnSpPr/>
      </xdr:nvCxnSpPr>
      <xdr:spPr>
        <a:xfrm rot="16200000" flipH="1">
          <a:off x="1593272" y="4338204"/>
          <a:ext cx="3160568" cy="787977"/>
        </a:xfrm>
        <a:prstGeom prst="curvedConnector3">
          <a:avLst>
            <a:gd name="adj1" fmla="val -1507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2918113</xdr:colOff>
      <xdr:row>32</xdr:row>
      <xdr:rowOff>0</xdr:rowOff>
    </xdr:from>
    <xdr:to>
      <xdr:col>1</xdr:col>
      <xdr:colOff>2978727</xdr:colOff>
      <xdr:row>34</xdr:row>
      <xdr:rowOff>8659</xdr:rowOff>
    </xdr:to>
    <xdr:sp macro="" textlink="">
      <xdr:nvSpPr>
        <xdr:cNvPr id="7" name="Rechteraccolade 6">
          <a:extLst>
            <a:ext uri="{FF2B5EF4-FFF2-40B4-BE49-F238E27FC236}">
              <a16:creationId xmlns:a16="http://schemas.microsoft.com/office/drawing/2014/main" id="{374FC881-3E1B-4832-90F7-02DF46B14781}"/>
            </a:ext>
          </a:extLst>
        </xdr:cNvPr>
        <xdr:cNvSpPr/>
      </xdr:nvSpPr>
      <xdr:spPr>
        <a:xfrm>
          <a:off x="3446318" y="6096000"/>
          <a:ext cx="60614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workbookViewId="0">
      <selection activeCell="F19" sqref="F19"/>
    </sheetView>
  </sheetViews>
  <sheetFormatPr defaultRowHeight="15" x14ac:dyDescent="0.25"/>
  <cols>
    <col min="1" max="1" width="7.85546875" bestFit="1" customWidth="1"/>
    <col min="2" max="2" width="36.7109375" bestFit="1" customWidth="1"/>
    <col min="3" max="3" width="3.140625" bestFit="1" customWidth="1"/>
    <col min="4" max="4" width="9.28515625" bestFit="1" customWidth="1"/>
    <col min="5" max="5" width="7.85546875" bestFit="1" customWidth="1"/>
    <col min="6" max="6" width="45.28515625" bestFit="1" customWidth="1"/>
    <col min="7" max="7" width="3.140625" bestFit="1" customWidth="1"/>
    <col min="8" max="8" width="9.28515625" bestFit="1" customWidth="1"/>
    <col min="9" max="9" width="7.85546875" bestFit="1" customWidth="1"/>
    <col min="10" max="10" width="48.85546875" bestFit="1" customWidth="1"/>
    <col min="11" max="11" width="3" bestFit="1" customWidth="1"/>
    <col min="12" max="12" width="9.28515625" bestFit="1" customWidth="1"/>
    <col min="13" max="13" width="9.28515625" customWidth="1"/>
    <col min="14" max="14" width="31.28515625" bestFit="1" customWidth="1"/>
    <col min="18" max="18" width="72.7109375" bestFit="1" customWidth="1"/>
  </cols>
  <sheetData>
    <row r="1" spans="1:19" x14ac:dyDescent="0.25">
      <c r="A1" s="19" t="s">
        <v>0</v>
      </c>
      <c r="B1" s="19"/>
      <c r="C1" s="19"/>
      <c r="D1" s="19"/>
      <c r="E1" s="20" t="s">
        <v>4</v>
      </c>
      <c r="F1" s="20"/>
      <c r="G1" s="20"/>
      <c r="H1" s="20"/>
      <c r="I1" s="21" t="s">
        <v>6</v>
      </c>
      <c r="J1" s="21"/>
      <c r="K1" s="21"/>
      <c r="L1" s="21"/>
      <c r="M1" s="22" t="s">
        <v>7</v>
      </c>
      <c r="N1" s="22"/>
      <c r="O1" s="22"/>
      <c r="P1" s="22"/>
    </row>
    <row r="2" spans="1:19" x14ac:dyDescent="0.25">
      <c r="A2" s="1" t="s">
        <v>8</v>
      </c>
      <c r="B2" s="1" t="s">
        <v>1</v>
      </c>
      <c r="C2" s="1" t="s">
        <v>2</v>
      </c>
      <c r="D2" s="1" t="s">
        <v>3</v>
      </c>
      <c r="E2" s="8" t="s">
        <v>8</v>
      </c>
      <c r="F2" s="2" t="s">
        <v>1</v>
      </c>
      <c r="G2" s="2" t="s">
        <v>2</v>
      </c>
      <c r="H2" s="2" t="s">
        <v>3</v>
      </c>
      <c r="I2" s="10" t="s">
        <v>8</v>
      </c>
      <c r="J2" s="3" t="s">
        <v>1</v>
      </c>
      <c r="K2" s="3" t="s">
        <v>5</v>
      </c>
      <c r="L2" s="3" t="s">
        <v>3</v>
      </c>
      <c r="M2" s="11" t="s">
        <v>8</v>
      </c>
      <c r="N2" s="4" t="s">
        <v>1</v>
      </c>
      <c r="O2" s="4" t="s">
        <v>5</v>
      </c>
      <c r="P2" s="4" t="s">
        <v>3</v>
      </c>
    </row>
    <row r="3" spans="1:19" x14ac:dyDescent="0.25">
      <c r="A3" t="s">
        <v>11</v>
      </c>
      <c r="B3" t="s">
        <v>10</v>
      </c>
      <c r="C3">
        <v>3</v>
      </c>
      <c r="D3">
        <v>1</v>
      </c>
      <c r="E3" t="s">
        <v>40</v>
      </c>
      <c r="F3" t="s">
        <v>41</v>
      </c>
      <c r="G3">
        <v>3</v>
      </c>
      <c r="H3">
        <v>1.3</v>
      </c>
      <c r="I3" t="s">
        <v>52</v>
      </c>
      <c r="J3" t="s">
        <v>51</v>
      </c>
      <c r="K3">
        <v>6</v>
      </c>
      <c r="L3">
        <v>1.3</v>
      </c>
      <c r="N3" t="s">
        <v>60</v>
      </c>
      <c r="R3" t="s">
        <v>27</v>
      </c>
      <c r="S3">
        <v>3</v>
      </c>
    </row>
    <row r="4" spans="1:19" x14ac:dyDescent="0.25">
      <c r="A4" t="s">
        <v>9</v>
      </c>
      <c r="B4" t="s">
        <v>12</v>
      </c>
      <c r="C4">
        <v>3</v>
      </c>
      <c r="D4">
        <v>1</v>
      </c>
      <c r="E4" t="s">
        <v>43</v>
      </c>
      <c r="F4" t="s">
        <v>42</v>
      </c>
      <c r="G4">
        <v>5</v>
      </c>
      <c r="H4">
        <v>2.4</v>
      </c>
      <c r="I4" t="s">
        <v>54</v>
      </c>
      <c r="J4" t="s">
        <v>53</v>
      </c>
      <c r="K4">
        <v>4</v>
      </c>
      <c r="L4">
        <v>1.3</v>
      </c>
      <c r="M4" t="s">
        <v>58</v>
      </c>
      <c r="N4" t="s">
        <v>57</v>
      </c>
      <c r="O4">
        <v>3</v>
      </c>
      <c r="P4">
        <v>1.3</v>
      </c>
      <c r="R4" t="s">
        <v>28</v>
      </c>
      <c r="S4">
        <v>6</v>
      </c>
    </row>
    <row r="5" spans="1:19" x14ac:dyDescent="0.25">
      <c r="A5" t="s">
        <v>13</v>
      </c>
      <c r="B5" t="s">
        <v>14</v>
      </c>
      <c r="C5">
        <v>3</v>
      </c>
      <c r="D5">
        <v>2</v>
      </c>
      <c r="E5" t="s">
        <v>45</v>
      </c>
      <c r="F5" t="s">
        <v>44</v>
      </c>
      <c r="G5">
        <v>4</v>
      </c>
      <c r="H5">
        <v>2.4</v>
      </c>
      <c r="N5" t="s">
        <v>59</v>
      </c>
    </row>
    <row r="6" spans="1:19" x14ac:dyDescent="0.25">
      <c r="A6" t="s">
        <v>15</v>
      </c>
      <c r="B6" t="s">
        <v>16</v>
      </c>
      <c r="C6">
        <v>6</v>
      </c>
      <c r="D6">
        <v>2</v>
      </c>
      <c r="F6" s="9" t="s">
        <v>46</v>
      </c>
      <c r="M6" t="s">
        <v>62</v>
      </c>
      <c r="N6" t="s">
        <v>61</v>
      </c>
      <c r="O6">
        <v>6</v>
      </c>
      <c r="P6">
        <v>1.3</v>
      </c>
    </row>
    <row r="7" spans="1:19" x14ac:dyDescent="0.25">
      <c r="A7" t="s">
        <v>17</v>
      </c>
      <c r="B7" t="s">
        <v>18</v>
      </c>
      <c r="C7">
        <v>3</v>
      </c>
      <c r="D7">
        <v>3</v>
      </c>
      <c r="E7" t="s">
        <v>48</v>
      </c>
      <c r="F7" t="s">
        <v>47</v>
      </c>
      <c r="G7">
        <v>4</v>
      </c>
      <c r="H7">
        <v>1.3</v>
      </c>
      <c r="M7" t="s">
        <v>64</v>
      </c>
      <c r="N7" t="s">
        <v>63</v>
      </c>
      <c r="O7">
        <v>6</v>
      </c>
      <c r="P7">
        <v>1.3</v>
      </c>
    </row>
    <row r="8" spans="1:19" x14ac:dyDescent="0.25">
      <c r="B8" s="6" t="s">
        <v>39</v>
      </c>
      <c r="E8" t="s">
        <v>50</v>
      </c>
      <c r="F8" t="s">
        <v>49</v>
      </c>
      <c r="G8">
        <v>4</v>
      </c>
      <c r="H8">
        <v>2.4</v>
      </c>
    </row>
    <row r="9" spans="1:19" x14ac:dyDescent="0.25">
      <c r="A9" t="s">
        <v>20</v>
      </c>
      <c r="B9" s="7" t="s">
        <v>19</v>
      </c>
      <c r="C9">
        <v>4</v>
      </c>
      <c r="D9" s="5" t="s">
        <v>21</v>
      </c>
      <c r="E9" s="5"/>
    </row>
    <row r="10" spans="1:19" x14ac:dyDescent="0.25">
      <c r="A10" t="s">
        <v>23</v>
      </c>
      <c r="B10" t="s">
        <v>22</v>
      </c>
      <c r="C10">
        <v>3</v>
      </c>
      <c r="D10" t="s">
        <v>21</v>
      </c>
      <c r="E10" t="s">
        <v>56</v>
      </c>
      <c r="F10" t="s">
        <v>55</v>
      </c>
      <c r="G10">
        <v>4</v>
      </c>
      <c r="H10">
        <v>1.3</v>
      </c>
    </row>
    <row r="11" spans="1:19" x14ac:dyDescent="0.25">
      <c r="A11" t="s">
        <v>25</v>
      </c>
      <c r="B11" t="s">
        <v>24</v>
      </c>
      <c r="C11">
        <v>6</v>
      </c>
      <c r="D11" t="s">
        <v>26</v>
      </c>
      <c r="E11" t="s">
        <v>66</v>
      </c>
      <c r="F11" t="s">
        <v>65</v>
      </c>
      <c r="G11">
        <v>4</v>
      </c>
      <c r="H11">
        <v>1.3</v>
      </c>
    </row>
    <row r="12" spans="1:19" x14ac:dyDescent="0.25">
      <c r="A12" t="s">
        <v>35</v>
      </c>
      <c r="B12" t="s">
        <v>34</v>
      </c>
      <c r="C12">
        <v>6</v>
      </c>
      <c r="D12" t="s">
        <v>21</v>
      </c>
      <c r="E12" t="s">
        <v>68</v>
      </c>
      <c r="F12" t="s">
        <v>67</v>
      </c>
      <c r="G12">
        <v>4</v>
      </c>
      <c r="H12">
        <v>2.4</v>
      </c>
    </row>
    <row r="13" spans="1:19" x14ac:dyDescent="0.25">
      <c r="B13" s="6" t="s">
        <v>33</v>
      </c>
    </row>
    <row r="14" spans="1:19" x14ac:dyDescent="0.25">
      <c r="A14" t="s">
        <v>30</v>
      </c>
      <c r="B14" t="s">
        <v>29</v>
      </c>
      <c r="C14">
        <v>4</v>
      </c>
      <c r="D14" t="s">
        <v>26</v>
      </c>
    </row>
    <row r="15" spans="1:19" x14ac:dyDescent="0.25">
      <c r="A15" s="12" t="s">
        <v>32</v>
      </c>
      <c r="B15" s="12" t="s">
        <v>31</v>
      </c>
      <c r="C15" s="12">
        <v>3</v>
      </c>
      <c r="D15" s="12" t="s">
        <v>21</v>
      </c>
    </row>
    <row r="16" spans="1:19" x14ac:dyDescent="0.25">
      <c r="B16" s="6" t="s">
        <v>36</v>
      </c>
    </row>
    <row r="17" spans="1:4" x14ac:dyDescent="0.25">
      <c r="A17" s="12" t="s">
        <v>38</v>
      </c>
      <c r="B17" s="12" t="s">
        <v>37</v>
      </c>
      <c r="C17" s="12">
        <v>3</v>
      </c>
      <c r="D17" s="12" t="s">
        <v>26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B1CF-AD43-4AFE-A580-75F8F99C7A13}">
  <dimension ref="A1:BG37"/>
  <sheetViews>
    <sheetView tabSelected="1" zoomScale="110" zoomScaleNormal="110" workbookViewId="0">
      <selection activeCell="G5" sqref="A5:G5"/>
    </sheetView>
  </sheetViews>
  <sheetFormatPr defaultRowHeight="15" x14ac:dyDescent="0.25"/>
  <cols>
    <col min="1" max="1" width="7.85546875" bestFit="1" customWidth="1"/>
    <col min="2" max="2" width="72.7109375" bestFit="1" customWidth="1"/>
    <col min="3" max="3" width="3" bestFit="1" customWidth="1"/>
    <col min="8" max="31" width="3.7109375" customWidth="1"/>
    <col min="34" max="57" width="3.7109375" customWidth="1"/>
  </cols>
  <sheetData>
    <row r="1" spans="1:57" x14ac:dyDescent="0.25">
      <c r="A1" s="20" t="s">
        <v>69</v>
      </c>
      <c r="B1" s="20"/>
      <c r="C1" s="13">
        <f>SUM(C2:C9)</f>
        <v>33</v>
      </c>
      <c r="E1">
        <f>C1+C10+C21+C30+6</f>
        <v>125</v>
      </c>
      <c r="G1" s="23"/>
      <c r="H1" s="24">
        <v>8</v>
      </c>
      <c r="I1" s="24"/>
      <c r="J1" s="24">
        <v>9</v>
      </c>
      <c r="K1" s="24"/>
      <c r="L1" s="24">
        <v>10</v>
      </c>
      <c r="M1" s="24"/>
      <c r="N1" s="24">
        <v>11</v>
      </c>
      <c r="O1" s="24"/>
      <c r="P1" s="24">
        <v>12</v>
      </c>
      <c r="Q1" s="24"/>
      <c r="R1" s="24">
        <v>13</v>
      </c>
      <c r="S1" s="24"/>
      <c r="T1" s="24">
        <v>14</v>
      </c>
      <c r="U1" s="24"/>
      <c r="V1" s="24">
        <v>15</v>
      </c>
      <c r="W1" s="24"/>
      <c r="X1" s="24">
        <v>16</v>
      </c>
      <c r="Y1" s="24"/>
      <c r="Z1" s="24">
        <v>17</v>
      </c>
      <c r="AA1" s="24"/>
      <c r="AB1" s="24">
        <v>18</v>
      </c>
      <c r="AC1" s="24"/>
      <c r="AD1" s="24">
        <v>19</v>
      </c>
      <c r="AE1" s="25"/>
      <c r="AG1" s="23"/>
      <c r="AH1" s="24">
        <v>8</v>
      </c>
      <c r="AI1" s="24"/>
      <c r="AJ1" s="24">
        <v>9</v>
      </c>
      <c r="AK1" s="24"/>
      <c r="AL1" s="24">
        <v>10</v>
      </c>
      <c r="AM1" s="24"/>
      <c r="AN1" s="24">
        <v>11</v>
      </c>
      <c r="AO1" s="24"/>
      <c r="AP1" s="24">
        <v>12</v>
      </c>
      <c r="AQ1" s="24"/>
      <c r="AR1" s="24">
        <v>13</v>
      </c>
      <c r="AS1" s="24"/>
      <c r="AT1" s="24">
        <v>14</v>
      </c>
      <c r="AU1" s="24"/>
      <c r="AV1" s="24">
        <v>15</v>
      </c>
      <c r="AW1" s="24"/>
      <c r="AX1" s="24">
        <v>16</v>
      </c>
      <c r="AY1" s="24"/>
      <c r="AZ1" s="24">
        <v>17</v>
      </c>
      <c r="BA1" s="24"/>
      <c r="BB1" s="24">
        <v>18</v>
      </c>
      <c r="BC1" s="24"/>
      <c r="BD1" s="24">
        <v>19</v>
      </c>
      <c r="BE1" s="25"/>
    </row>
    <row r="2" spans="1:57" x14ac:dyDescent="0.25">
      <c r="A2" s="16" t="s">
        <v>70</v>
      </c>
      <c r="B2" s="16" t="s">
        <v>71</v>
      </c>
      <c r="C2" s="17">
        <v>6</v>
      </c>
      <c r="D2" t="s">
        <v>99</v>
      </c>
      <c r="G2" s="23" t="s">
        <v>101</v>
      </c>
      <c r="H2" s="36" t="s">
        <v>78</v>
      </c>
      <c r="I2" s="36"/>
      <c r="J2" s="36"/>
      <c r="K2" s="36"/>
      <c r="L2" s="36"/>
      <c r="M2" s="31" t="s">
        <v>80</v>
      </c>
      <c r="N2" s="31"/>
      <c r="O2" s="31"/>
      <c r="P2" s="31"/>
      <c r="Q2" s="24"/>
      <c r="R2" s="24"/>
      <c r="S2" s="24"/>
      <c r="T2" s="24"/>
      <c r="U2" s="24"/>
      <c r="V2" s="24"/>
      <c r="W2" s="24"/>
      <c r="X2" s="26" t="s">
        <v>11</v>
      </c>
      <c r="Y2" s="26"/>
      <c r="Z2" s="26"/>
      <c r="AA2" s="26"/>
      <c r="AB2" s="26"/>
      <c r="AC2" s="24"/>
      <c r="AD2" s="24"/>
      <c r="AE2" s="25"/>
      <c r="AG2" s="23" t="s">
        <v>101</v>
      </c>
      <c r="AH2" s="45"/>
      <c r="AI2" s="45"/>
      <c r="AJ2" s="45"/>
      <c r="AK2" s="45"/>
      <c r="AL2" s="45"/>
      <c r="AM2" s="47"/>
      <c r="AN2" s="47"/>
      <c r="AO2" s="47"/>
      <c r="AP2" s="47"/>
      <c r="AQ2" s="41"/>
      <c r="AR2" s="41"/>
      <c r="AS2" s="41"/>
      <c r="AT2" s="41"/>
      <c r="AU2" s="41"/>
      <c r="AV2" s="41"/>
      <c r="AW2" s="41"/>
      <c r="AX2" s="50"/>
      <c r="AY2" s="50"/>
      <c r="AZ2" s="50"/>
      <c r="BA2" s="50"/>
      <c r="BB2" s="50"/>
      <c r="BC2" s="41"/>
      <c r="BD2" s="41"/>
      <c r="BE2" s="42"/>
    </row>
    <row r="3" spans="1:57" x14ac:dyDescent="0.25">
      <c r="A3" s="16" t="s">
        <v>80</v>
      </c>
      <c r="B3" s="16" t="s">
        <v>72</v>
      </c>
      <c r="C3" s="18">
        <v>6</v>
      </c>
      <c r="G3" s="23" t="s">
        <v>102</v>
      </c>
      <c r="H3" s="32" t="s">
        <v>80</v>
      </c>
      <c r="I3" s="32"/>
      <c r="J3" s="32"/>
      <c r="K3" s="32"/>
      <c r="L3" s="32"/>
      <c r="M3" s="43"/>
      <c r="N3" s="43"/>
      <c r="O3" s="43"/>
      <c r="P3" s="43"/>
      <c r="Q3" s="24"/>
      <c r="R3" s="24"/>
      <c r="S3" s="24"/>
      <c r="T3" s="29" t="s">
        <v>77</v>
      </c>
      <c r="U3" s="29"/>
      <c r="V3" s="29"/>
      <c r="W3" s="29"/>
      <c r="X3" s="24"/>
      <c r="Y3" s="24"/>
      <c r="Z3" s="24"/>
      <c r="AA3" s="24"/>
      <c r="AB3" s="24"/>
      <c r="AC3" s="24"/>
      <c r="AD3" s="24"/>
      <c r="AE3" s="25"/>
      <c r="AG3" s="23" t="s">
        <v>102</v>
      </c>
      <c r="AH3" s="51"/>
      <c r="AI3" s="51"/>
      <c r="AJ3" s="51"/>
      <c r="AK3" s="51"/>
      <c r="AL3" s="51"/>
      <c r="AM3" s="32" t="s">
        <v>25</v>
      </c>
      <c r="AN3" s="32"/>
      <c r="AO3" s="32"/>
      <c r="AP3" s="32"/>
      <c r="AQ3" s="32"/>
      <c r="AR3" s="41"/>
      <c r="AS3" s="41"/>
      <c r="AT3" s="31" t="s">
        <v>25</v>
      </c>
      <c r="AU3" s="31"/>
      <c r="AV3" s="31"/>
      <c r="AW3" s="31"/>
      <c r="AX3" s="41"/>
      <c r="AY3" s="41"/>
      <c r="AZ3" s="41"/>
      <c r="BA3" s="41"/>
      <c r="BB3" s="41"/>
      <c r="BC3" s="41"/>
      <c r="BD3" s="41"/>
      <c r="BE3" s="42"/>
    </row>
    <row r="4" spans="1:57" x14ac:dyDescent="0.25">
      <c r="A4" s="16" t="s">
        <v>79</v>
      </c>
      <c r="B4" s="16" t="s">
        <v>73</v>
      </c>
      <c r="C4" s="18">
        <v>3</v>
      </c>
      <c r="G4" s="23" t="s">
        <v>103</v>
      </c>
      <c r="H4" s="24"/>
      <c r="I4" s="28" t="s">
        <v>70</v>
      </c>
      <c r="J4" s="28"/>
      <c r="K4" s="28"/>
      <c r="L4" s="28"/>
      <c r="M4" s="37" t="s">
        <v>79</v>
      </c>
      <c r="N4" s="37"/>
      <c r="O4" s="37"/>
      <c r="P4" s="37"/>
      <c r="Q4" s="24"/>
      <c r="R4" s="24"/>
      <c r="S4" s="39" t="s">
        <v>77</v>
      </c>
      <c r="T4" s="39"/>
      <c r="U4" s="39"/>
      <c r="V4" s="39"/>
      <c r="W4" s="39"/>
      <c r="X4" s="39"/>
      <c r="Y4" s="39"/>
      <c r="Z4" s="39"/>
      <c r="AA4" s="39"/>
      <c r="AB4" s="39"/>
      <c r="AC4" s="24"/>
      <c r="AD4" s="24"/>
      <c r="AE4" s="25"/>
      <c r="AG4" s="23" t="s">
        <v>103</v>
      </c>
      <c r="AH4" s="41"/>
      <c r="AI4" s="49"/>
      <c r="AJ4" s="49"/>
      <c r="AK4" s="49"/>
      <c r="AL4" s="49"/>
      <c r="AM4" s="53"/>
      <c r="AN4" s="53"/>
      <c r="AO4" s="53"/>
      <c r="AP4" s="53"/>
      <c r="AQ4" s="41"/>
      <c r="AR4" s="41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41"/>
      <c r="BD4" s="41"/>
      <c r="BE4" s="42"/>
    </row>
    <row r="5" spans="1:57" x14ac:dyDescent="0.25">
      <c r="A5" s="16" t="s">
        <v>11</v>
      </c>
      <c r="B5" s="16" t="s">
        <v>74</v>
      </c>
      <c r="C5" s="18">
        <v>3</v>
      </c>
      <c r="G5" s="23" t="s">
        <v>104</v>
      </c>
      <c r="H5" s="30" t="s">
        <v>70</v>
      </c>
      <c r="I5" s="30"/>
      <c r="J5" s="30"/>
      <c r="K5" s="30"/>
      <c r="L5" s="30"/>
      <c r="M5" s="27" t="s">
        <v>11</v>
      </c>
      <c r="N5" s="27"/>
      <c r="O5" s="27"/>
      <c r="P5" s="27"/>
      <c r="Q5" s="24"/>
      <c r="R5" s="24"/>
      <c r="S5" s="38" t="s">
        <v>79</v>
      </c>
      <c r="T5" s="38"/>
      <c r="U5" s="38"/>
      <c r="V5" s="38"/>
      <c r="W5" s="38"/>
      <c r="X5" s="31" t="s">
        <v>80</v>
      </c>
      <c r="Y5" s="31"/>
      <c r="Z5" s="31"/>
      <c r="AA5" s="31"/>
      <c r="AB5" s="24"/>
      <c r="AC5" s="24"/>
      <c r="AD5" s="24"/>
      <c r="AE5" s="25"/>
      <c r="AG5" s="23" t="s">
        <v>104</v>
      </c>
      <c r="AH5" s="44"/>
      <c r="AI5" s="44"/>
      <c r="AJ5" s="44"/>
      <c r="AK5" s="44"/>
      <c r="AL5" s="44"/>
      <c r="AM5" s="55"/>
      <c r="AN5" s="55"/>
      <c r="AO5" s="55"/>
      <c r="AP5" s="55"/>
      <c r="AQ5" s="41"/>
      <c r="AR5" s="41"/>
      <c r="AS5" s="46"/>
      <c r="AT5" s="46"/>
      <c r="AU5" s="46"/>
      <c r="AV5" s="46"/>
      <c r="AW5" s="46"/>
      <c r="AX5" s="47"/>
      <c r="AY5" s="47"/>
      <c r="AZ5" s="47"/>
      <c r="BA5" s="47"/>
      <c r="BB5" s="41"/>
      <c r="BC5" s="41"/>
      <c r="BD5" s="41"/>
      <c r="BE5" s="42"/>
    </row>
    <row r="6" spans="1:57" x14ac:dyDescent="0.25">
      <c r="A6" s="16" t="s">
        <v>78</v>
      </c>
      <c r="B6" s="16" t="s">
        <v>75</v>
      </c>
      <c r="C6" s="18">
        <v>3</v>
      </c>
      <c r="G6" s="23" t="s">
        <v>105</v>
      </c>
      <c r="H6" s="34" t="s">
        <v>106</v>
      </c>
      <c r="I6" s="35"/>
      <c r="J6" s="34"/>
      <c r="K6" s="35"/>
      <c r="L6" s="34"/>
      <c r="M6" s="33" t="s">
        <v>78</v>
      </c>
      <c r="N6" s="33"/>
      <c r="O6" s="33"/>
      <c r="P6" s="33"/>
      <c r="Q6" s="24"/>
      <c r="R6" s="24"/>
      <c r="S6" s="24"/>
      <c r="T6" s="24"/>
      <c r="U6" s="24"/>
      <c r="V6" s="24"/>
      <c r="W6" s="24"/>
      <c r="X6" s="28" t="s">
        <v>70</v>
      </c>
      <c r="Y6" s="28"/>
      <c r="Z6" s="28"/>
      <c r="AA6" s="28"/>
      <c r="AB6" s="24"/>
      <c r="AC6" s="24"/>
      <c r="AD6" s="24"/>
      <c r="AE6" s="25"/>
      <c r="AG6" s="23" t="s">
        <v>105</v>
      </c>
      <c r="AH6" s="44"/>
      <c r="AI6" s="45"/>
      <c r="AJ6" s="44"/>
      <c r="AK6" s="45"/>
      <c r="AL6" s="44"/>
      <c r="AM6" s="48"/>
      <c r="AN6" s="48"/>
      <c r="AO6" s="48"/>
      <c r="AP6" s="48"/>
      <c r="AQ6" s="41"/>
      <c r="AR6" s="41"/>
      <c r="AS6" s="41"/>
      <c r="AT6" s="41"/>
      <c r="AU6" s="41"/>
      <c r="AV6" s="41"/>
      <c r="AW6" s="41"/>
      <c r="AX6" s="49"/>
      <c r="AY6" s="49"/>
      <c r="AZ6" s="49"/>
      <c r="BA6" s="49"/>
      <c r="BB6" s="41"/>
      <c r="BC6" s="41"/>
      <c r="BD6" s="41"/>
      <c r="BE6" s="42"/>
    </row>
    <row r="7" spans="1:57" x14ac:dyDescent="0.25">
      <c r="A7" s="16" t="s">
        <v>77</v>
      </c>
      <c r="B7" s="16" t="s">
        <v>76</v>
      </c>
      <c r="C7" s="18">
        <v>6</v>
      </c>
      <c r="D7" t="s">
        <v>100</v>
      </c>
    </row>
    <row r="8" spans="1:57" x14ac:dyDescent="0.25">
      <c r="A8" t="s">
        <v>25</v>
      </c>
      <c r="B8" t="s">
        <v>24</v>
      </c>
      <c r="C8" s="14">
        <v>6</v>
      </c>
      <c r="D8" t="s">
        <v>100</v>
      </c>
    </row>
    <row r="9" spans="1:57" x14ac:dyDescent="0.25">
      <c r="C9" s="15"/>
    </row>
    <row r="10" spans="1:57" x14ac:dyDescent="0.25">
      <c r="A10" s="20" t="s">
        <v>81</v>
      </c>
      <c r="B10" s="20"/>
      <c r="C10" s="13">
        <f>SUM(C11:C19)</f>
        <v>31</v>
      </c>
      <c r="G10" s="23"/>
      <c r="H10" s="24">
        <v>8</v>
      </c>
      <c r="I10" s="24"/>
      <c r="J10" s="24">
        <v>9</v>
      </c>
      <c r="K10" s="24"/>
      <c r="L10" s="24">
        <v>10</v>
      </c>
      <c r="M10" s="24"/>
      <c r="N10" s="24">
        <v>11</v>
      </c>
      <c r="O10" s="24"/>
      <c r="P10" s="24">
        <v>12</v>
      </c>
      <c r="Q10" s="24"/>
      <c r="R10" s="24">
        <v>13</v>
      </c>
      <c r="S10" s="24"/>
      <c r="T10" s="24">
        <v>14</v>
      </c>
      <c r="U10" s="24"/>
      <c r="V10" s="24">
        <v>15</v>
      </c>
      <c r="W10" s="24"/>
      <c r="X10" s="24">
        <v>16</v>
      </c>
      <c r="Y10" s="24"/>
      <c r="Z10" s="24">
        <v>17</v>
      </c>
      <c r="AA10" s="24"/>
      <c r="AB10" s="24">
        <v>18</v>
      </c>
      <c r="AC10" s="24"/>
      <c r="AD10" s="24">
        <v>19</v>
      </c>
      <c r="AE10" s="25"/>
      <c r="AG10" s="23"/>
      <c r="AH10" s="24">
        <v>8</v>
      </c>
      <c r="AI10" s="24"/>
      <c r="AJ10" s="24">
        <v>9</v>
      </c>
      <c r="AK10" s="24"/>
      <c r="AL10" s="24">
        <v>10</v>
      </c>
      <c r="AM10" s="24"/>
      <c r="AN10" s="24">
        <v>11</v>
      </c>
      <c r="AO10" s="24"/>
      <c r="AP10" s="24">
        <v>12</v>
      </c>
      <c r="AQ10" s="24"/>
      <c r="AR10" s="24">
        <v>13</v>
      </c>
      <c r="AS10" s="24"/>
      <c r="AT10" s="24">
        <v>14</v>
      </c>
      <c r="AU10" s="24"/>
      <c r="AV10" s="24">
        <v>15</v>
      </c>
      <c r="AW10" s="24"/>
      <c r="AX10" s="24">
        <v>16</v>
      </c>
      <c r="AY10" s="24"/>
      <c r="AZ10" s="24">
        <v>17</v>
      </c>
      <c r="BA10" s="24"/>
      <c r="BB10" s="24">
        <v>18</v>
      </c>
      <c r="BC10" s="24"/>
      <c r="BD10" s="24">
        <v>19</v>
      </c>
      <c r="BE10" s="25"/>
    </row>
    <row r="11" spans="1:57" x14ac:dyDescent="0.25">
      <c r="A11" s="16" t="s">
        <v>87</v>
      </c>
      <c r="B11" s="16" t="s">
        <v>82</v>
      </c>
      <c r="C11" s="17">
        <v>3</v>
      </c>
      <c r="G11" s="23" t="s">
        <v>101</v>
      </c>
      <c r="H11" s="45"/>
      <c r="I11" s="28" t="s">
        <v>9</v>
      </c>
      <c r="J11" s="28"/>
      <c r="K11" s="28"/>
      <c r="L11" s="28"/>
      <c r="M11" s="31" t="s">
        <v>13</v>
      </c>
      <c r="N11" s="31"/>
      <c r="O11" s="31"/>
      <c r="P11" s="31"/>
      <c r="Q11" s="41"/>
      <c r="R11" s="41"/>
      <c r="S11" s="41"/>
      <c r="T11" s="41"/>
      <c r="U11" s="41"/>
      <c r="V11" s="41"/>
      <c r="W11" s="41"/>
      <c r="X11" s="50"/>
      <c r="Y11" s="50"/>
      <c r="Z11" s="50"/>
      <c r="AA11" s="50"/>
      <c r="AB11" s="50"/>
      <c r="AC11" s="41"/>
      <c r="AD11" s="41"/>
      <c r="AE11" s="42"/>
      <c r="AG11" s="23" t="s">
        <v>101</v>
      </c>
      <c r="AH11" s="45"/>
      <c r="AI11" s="45"/>
      <c r="AJ11" s="45"/>
      <c r="AK11" s="45"/>
      <c r="AL11" s="45"/>
      <c r="AM11" s="47"/>
      <c r="AN11" s="47"/>
      <c r="AO11" s="47"/>
      <c r="AP11" s="47"/>
      <c r="AQ11" s="41"/>
      <c r="AR11" s="41"/>
      <c r="AS11" s="41"/>
      <c r="AT11" s="41"/>
      <c r="AU11" s="41"/>
      <c r="AV11" s="41"/>
      <c r="AW11" s="41"/>
      <c r="AX11" s="50"/>
      <c r="AY11" s="50"/>
      <c r="AZ11" s="50"/>
      <c r="BA11" s="50"/>
      <c r="BB11" s="50"/>
      <c r="BC11" s="41"/>
      <c r="BD11" s="41"/>
      <c r="BE11" s="42"/>
    </row>
    <row r="12" spans="1:57" x14ac:dyDescent="0.25">
      <c r="A12" s="16" t="s">
        <v>9</v>
      </c>
      <c r="B12" s="16" t="s">
        <v>12</v>
      </c>
      <c r="C12" s="18">
        <v>3</v>
      </c>
      <c r="G12" s="23" t="s">
        <v>102</v>
      </c>
      <c r="H12" s="51"/>
      <c r="I12" s="51"/>
      <c r="J12" s="51"/>
      <c r="K12" s="51"/>
      <c r="L12" s="51"/>
      <c r="M12" s="37" t="s">
        <v>15</v>
      </c>
      <c r="N12" s="37"/>
      <c r="O12" s="37"/>
      <c r="P12" s="37"/>
      <c r="Q12" s="41"/>
      <c r="R12" s="41"/>
      <c r="S12" s="41"/>
      <c r="T12" s="28" t="s">
        <v>9</v>
      </c>
      <c r="U12" s="28"/>
      <c r="V12" s="28"/>
      <c r="W12" s="28"/>
      <c r="X12" s="32" t="s">
        <v>13</v>
      </c>
      <c r="Y12" s="32"/>
      <c r="Z12" s="32"/>
      <c r="AA12" s="32"/>
      <c r="AB12" s="32"/>
      <c r="AC12" s="41"/>
      <c r="AD12" s="41"/>
      <c r="AE12" s="42"/>
      <c r="AG12" s="23" t="s">
        <v>102</v>
      </c>
      <c r="AH12" s="40" t="s">
        <v>107</v>
      </c>
      <c r="AI12" s="40"/>
      <c r="AJ12" s="40"/>
      <c r="AK12" s="40"/>
      <c r="AL12" s="40"/>
      <c r="AM12" s="52"/>
      <c r="AN12" s="52"/>
      <c r="AO12" s="52"/>
      <c r="AP12" s="52"/>
      <c r="AQ12" s="41"/>
      <c r="AR12" s="41"/>
      <c r="AS12" s="41"/>
      <c r="AT12" s="31" t="s">
        <v>23</v>
      </c>
      <c r="AU12" s="31"/>
      <c r="AV12" s="31"/>
      <c r="AW12" s="31"/>
      <c r="AX12" s="41"/>
      <c r="AY12" s="41"/>
      <c r="AZ12" s="41"/>
      <c r="BA12" s="41"/>
      <c r="BB12" s="41"/>
      <c r="BC12" s="41"/>
      <c r="BD12" s="41"/>
      <c r="BE12" s="42"/>
    </row>
    <row r="13" spans="1:57" x14ac:dyDescent="0.25">
      <c r="A13" s="16" t="s">
        <v>13</v>
      </c>
      <c r="B13" s="16" t="s">
        <v>14</v>
      </c>
      <c r="C13" s="18">
        <v>3</v>
      </c>
      <c r="D13" t="s">
        <v>99</v>
      </c>
      <c r="G13" s="23" t="s">
        <v>103</v>
      </c>
      <c r="H13" s="29" t="s">
        <v>85</v>
      </c>
      <c r="I13" s="29"/>
      <c r="J13" s="29"/>
      <c r="K13" s="29"/>
      <c r="L13" s="29"/>
      <c r="M13" s="29"/>
      <c r="N13" s="29"/>
      <c r="O13" s="29"/>
      <c r="P13" s="29"/>
      <c r="Q13" s="29"/>
      <c r="R13" s="41"/>
      <c r="S13" s="26" t="s">
        <v>87</v>
      </c>
      <c r="T13" s="26"/>
      <c r="U13" s="26"/>
      <c r="V13" s="26"/>
      <c r="W13" s="26"/>
      <c r="X13" s="54"/>
      <c r="Y13" s="54"/>
      <c r="Z13" s="54"/>
      <c r="AA13" s="54"/>
      <c r="AB13" s="54"/>
      <c r="AC13" s="41"/>
      <c r="AD13" s="41"/>
      <c r="AE13" s="42"/>
      <c r="AG13" s="23" t="s">
        <v>103</v>
      </c>
      <c r="AH13" s="41"/>
      <c r="AI13" s="49"/>
      <c r="AJ13" s="49"/>
      <c r="AK13" s="49"/>
      <c r="AL13" s="49"/>
      <c r="AM13" s="53"/>
      <c r="AN13" s="53"/>
      <c r="AO13" s="53"/>
      <c r="AP13" s="53"/>
      <c r="AQ13" s="41"/>
      <c r="AR13" s="41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41"/>
      <c r="BD13" s="41"/>
      <c r="BE13" s="42"/>
    </row>
    <row r="14" spans="1:57" x14ac:dyDescent="0.25">
      <c r="A14" s="16" t="s">
        <v>86</v>
      </c>
      <c r="B14" s="16" t="s">
        <v>83</v>
      </c>
      <c r="C14" s="18">
        <v>3</v>
      </c>
      <c r="G14" s="23" t="s">
        <v>104</v>
      </c>
      <c r="H14" s="30" t="s">
        <v>9</v>
      </c>
      <c r="I14" s="30"/>
      <c r="J14" s="30"/>
      <c r="K14" s="30"/>
      <c r="L14" s="30"/>
      <c r="M14" s="37" t="s">
        <v>15</v>
      </c>
      <c r="N14" s="37"/>
      <c r="O14" s="37"/>
      <c r="P14" s="37"/>
      <c r="Q14" s="41"/>
      <c r="R14" s="41"/>
      <c r="S14" s="46"/>
      <c r="T14" s="27" t="s">
        <v>87</v>
      </c>
      <c r="U14" s="27"/>
      <c r="V14" s="27"/>
      <c r="W14" s="27"/>
      <c r="X14" s="36" t="s">
        <v>86</v>
      </c>
      <c r="Y14" s="36"/>
      <c r="Z14" s="36"/>
      <c r="AA14" s="36"/>
      <c r="AB14" s="36"/>
      <c r="AC14" s="41"/>
      <c r="AD14" s="41"/>
      <c r="AE14" s="42"/>
      <c r="AG14" s="23" t="s">
        <v>104</v>
      </c>
      <c r="AH14" s="44"/>
      <c r="AI14" s="44"/>
      <c r="AJ14" s="44"/>
      <c r="AK14" s="44"/>
      <c r="AL14" s="44"/>
      <c r="AM14" s="55"/>
      <c r="AN14" s="55"/>
      <c r="AO14" s="55"/>
      <c r="AP14" s="55"/>
      <c r="AQ14" s="41"/>
      <c r="AR14" s="41"/>
      <c r="AS14" s="46"/>
      <c r="AT14" s="46"/>
      <c r="AU14" s="46"/>
      <c r="AV14" s="46"/>
      <c r="AW14" s="46"/>
      <c r="AX14" s="47"/>
      <c r="AY14" s="47"/>
      <c r="AZ14" s="47"/>
      <c r="BA14" s="47"/>
      <c r="BB14" s="41"/>
      <c r="BC14" s="41"/>
      <c r="BD14" s="41"/>
      <c r="BE14" s="42"/>
    </row>
    <row r="15" spans="1:57" x14ac:dyDescent="0.25">
      <c r="A15" s="16" t="s">
        <v>15</v>
      </c>
      <c r="B15" s="16" t="s">
        <v>16</v>
      </c>
      <c r="C15" s="18">
        <v>6</v>
      </c>
      <c r="G15" s="23" t="s">
        <v>105</v>
      </c>
      <c r="H15" s="44"/>
      <c r="I15" s="45"/>
      <c r="J15" s="44"/>
      <c r="K15" s="45"/>
      <c r="L15" s="44"/>
      <c r="M15" s="33" t="s">
        <v>86</v>
      </c>
      <c r="N15" s="33"/>
      <c r="O15" s="33"/>
      <c r="P15" s="33"/>
      <c r="Q15" s="41"/>
      <c r="R15" s="41"/>
      <c r="S15" s="29" t="s">
        <v>85</v>
      </c>
      <c r="T15" s="29"/>
      <c r="U15" s="29"/>
      <c r="V15" s="29"/>
      <c r="W15" s="29"/>
      <c r="X15" s="29"/>
      <c r="Y15" s="29"/>
      <c r="Z15" s="29"/>
      <c r="AA15" s="29"/>
      <c r="AB15" s="29"/>
      <c r="AC15" s="41"/>
      <c r="AD15" s="41"/>
      <c r="AE15" s="42"/>
      <c r="AG15" s="23" t="s">
        <v>105</v>
      </c>
      <c r="AH15" s="44"/>
      <c r="AI15" s="45"/>
      <c r="AJ15" s="44"/>
      <c r="AK15" s="45"/>
      <c r="AL15" s="44"/>
      <c r="AM15" s="48"/>
      <c r="AN15" s="48"/>
      <c r="AO15" s="48"/>
      <c r="AP15" s="48"/>
      <c r="AQ15" s="41"/>
      <c r="AR15" s="41"/>
      <c r="AS15" s="37" t="s">
        <v>20</v>
      </c>
      <c r="AT15" s="37"/>
      <c r="AU15" s="37"/>
      <c r="AV15" s="37"/>
      <c r="AW15" s="37"/>
      <c r="AX15" s="49"/>
      <c r="AY15" s="49"/>
      <c r="AZ15" s="49"/>
      <c r="BA15" s="49"/>
      <c r="BB15" s="41"/>
      <c r="BC15" s="41"/>
      <c r="BD15" s="41"/>
      <c r="BE15" s="42"/>
    </row>
    <row r="16" spans="1:57" x14ac:dyDescent="0.25">
      <c r="A16" s="16" t="s">
        <v>85</v>
      </c>
      <c r="B16" s="16" t="s">
        <v>84</v>
      </c>
      <c r="C16" s="18">
        <v>6</v>
      </c>
      <c r="D16" t="s">
        <v>99</v>
      </c>
    </row>
    <row r="17" spans="1:57" x14ac:dyDescent="0.25">
      <c r="A17" t="s">
        <v>20</v>
      </c>
      <c r="B17" s="7" t="s">
        <v>19</v>
      </c>
      <c r="C17" s="14">
        <v>4</v>
      </c>
    </row>
    <row r="18" spans="1:57" x14ac:dyDescent="0.25">
      <c r="A18" t="s">
        <v>23</v>
      </c>
      <c r="B18" t="s">
        <v>22</v>
      </c>
      <c r="C18" s="14">
        <v>3</v>
      </c>
    </row>
    <row r="19" spans="1:57" x14ac:dyDescent="0.25">
      <c r="C19" s="15"/>
    </row>
    <row r="20" spans="1:57" x14ac:dyDescent="0.25">
      <c r="A20" t="s">
        <v>94</v>
      </c>
      <c r="B20" t="s">
        <v>28</v>
      </c>
      <c r="C20">
        <v>6</v>
      </c>
    </row>
    <row r="21" spans="1:57" x14ac:dyDescent="0.25">
      <c r="A21" s="20" t="s">
        <v>88</v>
      </c>
      <c r="B21" s="20"/>
      <c r="C21">
        <f>SUM(C22:C29)</f>
        <v>28</v>
      </c>
      <c r="G21" s="23"/>
      <c r="H21" s="24">
        <v>8</v>
      </c>
      <c r="I21" s="24"/>
      <c r="J21" s="24">
        <v>9</v>
      </c>
      <c r="K21" s="24"/>
      <c r="L21" s="24">
        <v>10</v>
      </c>
      <c r="M21" s="24"/>
      <c r="N21" s="24">
        <v>11</v>
      </c>
      <c r="O21" s="24"/>
      <c r="P21" s="24">
        <v>12</v>
      </c>
      <c r="Q21" s="24"/>
      <c r="R21" s="24">
        <v>13</v>
      </c>
      <c r="S21" s="24"/>
      <c r="T21" s="24">
        <v>14</v>
      </c>
      <c r="U21" s="24"/>
      <c r="V21" s="24">
        <v>15</v>
      </c>
      <c r="W21" s="24"/>
      <c r="X21" s="24">
        <v>16</v>
      </c>
      <c r="Y21" s="24"/>
      <c r="Z21" s="24">
        <v>17</v>
      </c>
      <c r="AA21" s="24"/>
      <c r="AB21" s="24">
        <v>18</v>
      </c>
      <c r="AC21" s="24"/>
      <c r="AD21" s="24">
        <v>19</v>
      </c>
      <c r="AE21" s="25"/>
      <c r="AG21" s="23"/>
      <c r="AH21" s="24">
        <v>8</v>
      </c>
      <c r="AI21" s="24"/>
      <c r="AJ21" s="24">
        <v>9</v>
      </c>
      <c r="AK21" s="24"/>
      <c r="AL21" s="24">
        <v>10</v>
      </c>
      <c r="AM21" s="24"/>
      <c r="AN21" s="24">
        <v>11</v>
      </c>
      <c r="AO21" s="24"/>
      <c r="AP21" s="24">
        <v>12</v>
      </c>
      <c r="AQ21" s="24"/>
      <c r="AR21" s="24">
        <v>13</v>
      </c>
      <c r="AS21" s="24"/>
      <c r="AT21" s="24">
        <v>14</v>
      </c>
      <c r="AU21" s="24"/>
      <c r="AV21" s="24">
        <v>15</v>
      </c>
      <c r="AW21" s="24"/>
      <c r="AX21" s="24">
        <v>16</v>
      </c>
      <c r="AY21" s="24"/>
      <c r="AZ21" s="24">
        <v>17</v>
      </c>
      <c r="BA21" s="24"/>
      <c r="BB21" s="24">
        <v>18</v>
      </c>
      <c r="BC21" s="24"/>
      <c r="BD21" s="24">
        <v>19</v>
      </c>
      <c r="BE21" s="25"/>
    </row>
    <row r="22" spans="1:57" x14ac:dyDescent="0.25">
      <c r="A22" s="16" t="s">
        <v>91</v>
      </c>
      <c r="B22" s="16" t="s">
        <v>89</v>
      </c>
      <c r="C22" s="17">
        <v>3</v>
      </c>
      <c r="D22" t="s">
        <v>99</v>
      </c>
      <c r="G22" s="23" t="s">
        <v>101</v>
      </c>
      <c r="H22" s="45"/>
      <c r="I22" s="45"/>
      <c r="J22" s="45"/>
      <c r="K22" s="45"/>
      <c r="L22" s="45"/>
      <c r="M22" s="47"/>
      <c r="N22" s="47"/>
      <c r="O22" s="47"/>
      <c r="P22" s="47"/>
      <c r="Q22" s="41"/>
      <c r="R22" s="41"/>
      <c r="S22" s="41"/>
      <c r="T22" s="29" t="s">
        <v>38</v>
      </c>
      <c r="U22" s="29"/>
      <c r="V22" s="29"/>
      <c r="W22" s="29"/>
      <c r="X22" s="27" t="s">
        <v>91</v>
      </c>
      <c r="Y22" s="27"/>
      <c r="Z22" s="27"/>
      <c r="AA22" s="27"/>
      <c r="AB22" s="50"/>
      <c r="AC22" s="41"/>
      <c r="AD22" s="41"/>
      <c r="AE22" s="42"/>
      <c r="AG22" s="23" t="s">
        <v>101</v>
      </c>
      <c r="AH22" s="45"/>
      <c r="AI22" s="45"/>
      <c r="AJ22" s="45"/>
      <c r="AK22" s="45"/>
      <c r="AL22" s="45"/>
      <c r="AM22" s="47"/>
      <c r="AN22" s="47"/>
      <c r="AO22" s="47"/>
      <c r="AP22" s="47"/>
      <c r="AQ22" s="41"/>
      <c r="AR22" s="41"/>
      <c r="AS22" s="41"/>
      <c r="AT22" s="41"/>
      <c r="AU22" s="41"/>
      <c r="AV22" s="41"/>
      <c r="AW22" s="41"/>
      <c r="AX22" s="27" t="s">
        <v>30</v>
      </c>
      <c r="AY22" s="27"/>
      <c r="AZ22" s="27"/>
      <c r="BA22" s="27"/>
      <c r="BB22" s="50"/>
      <c r="BC22" s="41"/>
      <c r="BD22" s="41"/>
      <c r="BE22" s="42"/>
    </row>
    <row r="23" spans="1:57" x14ac:dyDescent="0.25">
      <c r="A23" s="16" t="s">
        <v>17</v>
      </c>
      <c r="B23" s="16" t="s">
        <v>18</v>
      </c>
      <c r="C23" s="18">
        <v>3</v>
      </c>
      <c r="D23" t="s">
        <v>100</v>
      </c>
      <c r="G23" s="23" t="s">
        <v>102</v>
      </c>
      <c r="H23" s="32" t="s">
        <v>17</v>
      </c>
      <c r="I23" s="32"/>
      <c r="J23" s="32"/>
      <c r="K23" s="32"/>
      <c r="L23" s="32"/>
      <c r="M23" s="52"/>
      <c r="N23" s="52"/>
      <c r="O23" s="52"/>
      <c r="P23" s="52"/>
      <c r="Q23" s="41"/>
      <c r="R23" s="41"/>
      <c r="S23" s="26" t="s">
        <v>91</v>
      </c>
      <c r="T23" s="26"/>
      <c r="U23" s="26"/>
      <c r="V23" s="26"/>
      <c r="W23" s="26"/>
      <c r="X23" s="32" t="s">
        <v>17</v>
      </c>
      <c r="Y23" s="32"/>
      <c r="Z23" s="32"/>
      <c r="AA23" s="32"/>
      <c r="AB23" s="32"/>
      <c r="AC23" s="41"/>
      <c r="AD23" s="41"/>
      <c r="AE23" s="42"/>
      <c r="AG23" s="23" t="s">
        <v>102</v>
      </c>
      <c r="AH23" s="52"/>
      <c r="AI23" s="52"/>
      <c r="AJ23" s="52"/>
      <c r="AK23" s="52"/>
      <c r="AL23" s="52"/>
      <c r="AM23" s="52"/>
      <c r="AN23" s="52"/>
      <c r="AO23" s="52"/>
      <c r="AP23" s="52"/>
      <c r="AQ23" s="41"/>
      <c r="AR23" s="41"/>
      <c r="AS23" s="41"/>
      <c r="AT23" s="47"/>
      <c r="AU23" s="47"/>
      <c r="AV23" s="47"/>
      <c r="AW23" s="47"/>
      <c r="AX23" s="41"/>
      <c r="AY23" s="41"/>
      <c r="AZ23" s="41"/>
      <c r="BA23" s="41"/>
      <c r="BB23" s="41"/>
      <c r="BC23" s="41"/>
      <c r="BD23" s="41"/>
      <c r="BE23" s="42"/>
    </row>
    <row r="24" spans="1:57" x14ac:dyDescent="0.25">
      <c r="A24" s="16" t="s">
        <v>38</v>
      </c>
      <c r="B24" s="16" t="s">
        <v>37</v>
      </c>
      <c r="C24" s="18">
        <v>3</v>
      </c>
      <c r="G24" s="23" t="s">
        <v>103</v>
      </c>
      <c r="H24" s="41"/>
      <c r="I24" s="49"/>
      <c r="J24" s="49"/>
      <c r="K24" s="49"/>
      <c r="L24" s="49"/>
      <c r="M24" s="39" t="s">
        <v>38</v>
      </c>
      <c r="N24" s="39"/>
      <c r="O24" s="39"/>
      <c r="P24" s="39"/>
      <c r="Q24" s="39"/>
      <c r="R24" s="41"/>
      <c r="S24" s="54"/>
      <c r="T24" s="54"/>
      <c r="U24" s="54"/>
      <c r="V24" s="54"/>
      <c r="W24" s="54"/>
      <c r="X24" s="31" t="s">
        <v>17</v>
      </c>
      <c r="Y24" s="31"/>
      <c r="Z24" s="31"/>
      <c r="AA24" s="31"/>
      <c r="AB24" s="54"/>
      <c r="AC24" s="41"/>
      <c r="AD24" s="41"/>
      <c r="AE24" s="42"/>
      <c r="AG24" s="23" t="s">
        <v>103</v>
      </c>
      <c r="AH24" s="41"/>
      <c r="AI24" s="49"/>
      <c r="AJ24" s="49"/>
      <c r="AK24" s="49"/>
      <c r="AL24" s="49"/>
      <c r="AM24" s="53"/>
      <c r="AN24" s="53"/>
      <c r="AO24" s="53"/>
      <c r="AP24" s="53"/>
      <c r="AQ24" s="41"/>
      <c r="AR24" s="41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41"/>
      <c r="BD24" s="41"/>
      <c r="BE24" s="42"/>
    </row>
    <row r="25" spans="1:57" x14ac:dyDescent="0.25">
      <c r="A25" s="16" t="s">
        <v>92</v>
      </c>
      <c r="B25" s="16" t="s">
        <v>93</v>
      </c>
      <c r="C25" s="18">
        <v>12</v>
      </c>
      <c r="G25" s="23" t="s">
        <v>104</v>
      </c>
      <c r="H25" s="44"/>
      <c r="I25" s="44"/>
      <c r="J25" s="44"/>
      <c r="K25" s="44"/>
      <c r="L25" s="44"/>
      <c r="M25" s="55"/>
      <c r="N25" s="55"/>
      <c r="O25" s="55"/>
      <c r="P25" s="55"/>
      <c r="Q25" s="41"/>
      <c r="R25" s="41"/>
      <c r="S25" s="46"/>
      <c r="T25" s="46"/>
      <c r="U25" s="46"/>
      <c r="V25" s="46"/>
      <c r="W25" s="46"/>
      <c r="X25" s="47"/>
      <c r="Y25" s="47"/>
      <c r="Z25" s="47"/>
      <c r="AA25" s="47"/>
      <c r="AB25" s="41"/>
      <c r="AC25" s="41"/>
      <c r="AD25" s="41"/>
      <c r="AE25" s="42"/>
      <c r="AG25" s="23" t="s">
        <v>104</v>
      </c>
      <c r="AH25" s="44"/>
      <c r="AI25" s="44"/>
      <c r="AJ25" s="44"/>
      <c r="AK25" s="44"/>
      <c r="AL25" s="44"/>
      <c r="AM25" s="55"/>
      <c r="AN25" s="55"/>
      <c r="AO25" s="55"/>
      <c r="AP25" s="55"/>
      <c r="AQ25" s="41"/>
      <c r="AR25" s="41"/>
      <c r="AS25" s="46"/>
      <c r="AT25" s="46"/>
      <c r="AU25" s="46"/>
      <c r="AV25" s="46"/>
      <c r="AW25" s="46"/>
      <c r="AX25" s="47"/>
      <c r="AY25" s="47"/>
      <c r="AZ25" s="47"/>
      <c r="BA25" s="47"/>
      <c r="BB25" s="41"/>
      <c r="BC25" s="41"/>
      <c r="BD25" s="41"/>
      <c r="BE25" s="42"/>
    </row>
    <row r="26" spans="1:57" x14ac:dyDescent="0.25">
      <c r="A26" s="16" t="s">
        <v>108</v>
      </c>
      <c r="B26" s="16" t="s">
        <v>109</v>
      </c>
      <c r="C26" s="18">
        <v>3</v>
      </c>
      <c r="G26" s="23" t="s">
        <v>105</v>
      </c>
      <c r="H26" s="44"/>
      <c r="I26" s="45"/>
      <c r="J26" s="44"/>
      <c r="K26" s="45"/>
      <c r="L26" s="44"/>
      <c r="M26" s="27" t="s">
        <v>91</v>
      </c>
      <c r="N26" s="27"/>
      <c r="O26" s="27"/>
      <c r="P26" s="27"/>
      <c r="Q26" s="41"/>
      <c r="R26" s="41"/>
      <c r="S26" s="53"/>
      <c r="T26" s="27" t="s">
        <v>91</v>
      </c>
      <c r="U26" s="27"/>
      <c r="V26" s="27"/>
      <c r="W26" s="27"/>
      <c r="X26" s="49"/>
      <c r="Y26" s="49"/>
      <c r="Z26" s="49"/>
      <c r="AA26" s="49"/>
      <c r="AB26" s="41"/>
      <c r="AC26" s="41"/>
      <c r="AD26" s="41"/>
      <c r="AE26" s="42"/>
      <c r="AG26" s="23" t="s">
        <v>105</v>
      </c>
      <c r="AH26" s="44"/>
      <c r="AI26" s="45"/>
      <c r="AJ26" s="44"/>
      <c r="AK26" s="45"/>
      <c r="AL26" s="44"/>
      <c r="AM26" s="48"/>
      <c r="AN26" s="48"/>
      <c r="AO26" s="48"/>
      <c r="AP26" s="48"/>
      <c r="AQ26" s="41"/>
      <c r="AR26" s="41"/>
      <c r="AS26" s="53"/>
      <c r="AT26" s="53"/>
      <c r="AU26" s="53"/>
      <c r="AV26" s="53"/>
      <c r="AW26" s="53"/>
      <c r="AX26" s="49"/>
      <c r="AY26" s="49"/>
      <c r="AZ26" s="49"/>
      <c r="BA26" s="49"/>
      <c r="BB26" s="41"/>
      <c r="BC26" s="41"/>
      <c r="BD26" s="41"/>
      <c r="BE26" s="42"/>
    </row>
    <row r="27" spans="1:57" x14ac:dyDescent="0.25">
      <c r="A27" t="s">
        <v>30</v>
      </c>
      <c r="B27" t="s">
        <v>29</v>
      </c>
      <c r="C27" s="14">
        <v>4</v>
      </c>
    </row>
    <row r="28" spans="1:57" x14ac:dyDescent="0.25">
      <c r="C28" s="14"/>
    </row>
    <row r="29" spans="1:57" x14ac:dyDescent="0.25">
      <c r="C29" s="15"/>
      <c r="G29" s="23"/>
      <c r="H29" s="24">
        <v>8</v>
      </c>
      <c r="I29" s="24"/>
      <c r="J29" s="24">
        <v>9</v>
      </c>
      <c r="K29" s="24"/>
      <c r="L29" s="24">
        <v>10</v>
      </c>
      <c r="M29" s="24"/>
      <c r="N29" s="24">
        <v>11</v>
      </c>
      <c r="O29" s="24"/>
      <c r="P29" s="24">
        <v>12</v>
      </c>
      <c r="Q29" s="24"/>
      <c r="R29" s="24">
        <v>13</v>
      </c>
      <c r="S29" s="24"/>
      <c r="T29" s="24">
        <v>14</v>
      </c>
      <c r="U29" s="24"/>
      <c r="V29" s="24">
        <v>15</v>
      </c>
      <c r="W29" s="24"/>
      <c r="X29" s="24">
        <v>16</v>
      </c>
      <c r="Y29" s="24"/>
      <c r="Z29" s="24">
        <v>17</v>
      </c>
      <c r="AA29" s="24"/>
      <c r="AB29" s="24">
        <v>18</v>
      </c>
      <c r="AC29" s="24"/>
      <c r="AD29" s="24">
        <v>19</v>
      </c>
      <c r="AE29" s="25"/>
      <c r="AG29" s="23"/>
      <c r="AH29" s="24">
        <v>8</v>
      </c>
      <c r="AI29" s="24"/>
      <c r="AJ29" s="24">
        <v>9</v>
      </c>
      <c r="AK29" s="24"/>
      <c r="AL29" s="24">
        <v>10</v>
      </c>
      <c r="AM29" s="24"/>
      <c r="AN29" s="24">
        <v>11</v>
      </c>
      <c r="AO29" s="24"/>
      <c r="AP29" s="24">
        <v>12</v>
      </c>
      <c r="AQ29" s="24"/>
      <c r="AR29" s="24">
        <v>13</v>
      </c>
      <c r="AS29" s="24"/>
      <c r="AT29" s="24">
        <v>14</v>
      </c>
      <c r="AU29" s="24"/>
      <c r="AV29" s="24">
        <v>15</v>
      </c>
      <c r="AW29" s="24"/>
      <c r="AX29" s="24">
        <v>16</v>
      </c>
      <c r="AY29" s="24"/>
      <c r="AZ29" s="24">
        <v>17</v>
      </c>
      <c r="BA29" s="24"/>
      <c r="BB29" s="24">
        <v>18</v>
      </c>
      <c r="BC29" s="24"/>
      <c r="BD29" s="24">
        <v>19</v>
      </c>
      <c r="BE29" s="25"/>
    </row>
    <row r="30" spans="1:57" x14ac:dyDescent="0.25">
      <c r="A30" s="20" t="s">
        <v>90</v>
      </c>
      <c r="B30" s="20"/>
      <c r="C30">
        <f>SUM(C31:C37)</f>
        <v>27</v>
      </c>
      <c r="G30" s="23" t="s">
        <v>101</v>
      </c>
      <c r="H30" s="45"/>
      <c r="I30" s="45"/>
      <c r="J30" s="45"/>
      <c r="K30" s="45"/>
      <c r="L30" s="45"/>
      <c r="M30" s="47"/>
      <c r="N30" s="47"/>
      <c r="O30" s="47"/>
      <c r="P30" s="47"/>
      <c r="Q30" s="41"/>
      <c r="R30" s="41"/>
      <c r="S30" s="41"/>
      <c r="T30" s="41"/>
      <c r="U30" s="41"/>
      <c r="V30" s="41"/>
      <c r="W30" s="41"/>
      <c r="X30" s="50"/>
      <c r="Y30" s="50"/>
      <c r="Z30" s="50"/>
      <c r="AA30" s="50"/>
      <c r="AB30" s="50"/>
      <c r="AC30" s="41"/>
      <c r="AD30" s="41"/>
      <c r="AE30" s="42"/>
      <c r="AG30" s="23" t="s">
        <v>101</v>
      </c>
      <c r="AH30" s="32" t="s">
        <v>35</v>
      </c>
      <c r="AI30" s="32"/>
      <c r="AJ30" s="32"/>
      <c r="AK30" s="32"/>
      <c r="AL30" s="32"/>
      <c r="AM30" s="31" t="s">
        <v>35</v>
      </c>
      <c r="AN30" s="31"/>
      <c r="AO30" s="31"/>
      <c r="AP30" s="31"/>
      <c r="AQ30" s="41"/>
      <c r="AR30" s="41"/>
      <c r="AS30" s="41"/>
      <c r="AT30" s="41"/>
      <c r="AU30" s="41"/>
      <c r="AV30" s="41"/>
      <c r="AW30" s="41"/>
      <c r="AX30" s="50"/>
      <c r="AY30" s="50"/>
      <c r="AZ30" s="50"/>
      <c r="BA30" s="50"/>
      <c r="BB30" s="50"/>
      <c r="BC30" s="41"/>
      <c r="BD30" s="41"/>
      <c r="BE30" s="42"/>
    </row>
    <row r="31" spans="1:57" x14ac:dyDescent="0.25">
      <c r="A31" s="16" t="s">
        <v>32</v>
      </c>
      <c r="B31" s="16" t="s">
        <v>31</v>
      </c>
      <c r="C31" s="17">
        <v>3</v>
      </c>
      <c r="G31" s="23" t="s">
        <v>102</v>
      </c>
      <c r="H31" s="52"/>
      <c r="I31" s="52"/>
      <c r="J31" s="52"/>
      <c r="K31" s="52"/>
      <c r="L31" s="52"/>
      <c r="M31" s="52"/>
      <c r="N31" s="52"/>
      <c r="O31" s="52"/>
      <c r="P31" s="52"/>
      <c r="Q31" s="41"/>
      <c r="R31" s="41"/>
      <c r="S31" s="41"/>
      <c r="T31" s="47"/>
      <c r="U31" s="47"/>
      <c r="V31" s="47"/>
      <c r="W31" s="47"/>
      <c r="X31" s="41"/>
      <c r="Y31" s="41"/>
      <c r="Z31" s="41"/>
      <c r="AA31" s="41"/>
      <c r="AB31" s="41"/>
      <c r="AC31" s="41"/>
      <c r="AD31" s="41"/>
      <c r="AE31" s="42"/>
      <c r="AG31" s="23" t="s">
        <v>102</v>
      </c>
      <c r="AH31" s="52"/>
      <c r="AI31" s="52"/>
      <c r="AJ31" s="52"/>
      <c r="AK31" s="52"/>
      <c r="AL31" s="52"/>
      <c r="AM31" s="31" t="s">
        <v>35</v>
      </c>
      <c r="AN31" s="31"/>
      <c r="AO31" s="31"/>
      <c r="AP31" s="31"/>
      <c r="AQ31" s="41"/>
      <c r="AR31" s="41"/>
      <c r="AS31" s="41"/>
      <c r="AT31" s="47"/>
      <c r="AU31" s="47"/>
      <c r="AV31" s="47"/>
      <c r="AW31" s="47"/>
      <c r="AX31" s="41"/>
      <c r="AY31" s="41"/>
      <c r="AZ31" s="41"/>
      <c r="BA31" s="41"/>
      <c r="BB31" s="41"/>
      <c r="BC31" s="41"/>
      <c r="BD31" s="41"/>
      <c r="BE31" s="42"/>
    </row>
    <row r="32" spans="1:57" x14ac:dyDescent="0.25">
      <c r="A32" s="16" t="s">
        <v>92</v>
      </c>
      <c r="B32" s="16" t="s">
        <v>93</v>
      </c>
      <c r="C32" s="18">
        <v>12</v>
      </c>
      <c r="G32" s="23" t="s">
        <v>103</v>
      </c>
      <c r="H32" s="41"/>
      <c r="I32" s="49"/>
      <c r="J32" s="49"/>
      <c r="K32" s="49"/>
      <c r="L32" s="49"/>
      <c r="M32" s="27" t="s">
        <v>32</v>
      </c>
      <c r="N32" s="27"/>
      <c r="O32" s="27"/>
      <c r="P32" s="27"/>
      <c r="Q32" s="41"/>
      <c r="R32" s="41"/>
      <c r="S32" s="26" t="s">
        <v>32</v>
      </c>
      <c r="T32" s="26"/>
      <c r="U32" s="26"/>
      <c r="V32" s="26"/>
      <c r="W32" s="26"/>
      <c r="X32" s="26" t="s">
        <v>32</v>
      </c>
      <c r="Y32" s="26"/>
      <c r="Z32" s="26"/>
      <c r="AA32" s="26"/>
      <c r="AB32" s="26"/>
      <c r="AC32" s="50"/>
      <c r="AD32" s="41"/>
      <c r="AE32" s="42"/>
      <c r="AG32" s="23" t="s">
        <v>103</v>
      </c>
      <c r="AH32" s="41"/>
      <c r="AI32" s="49"/>
      <c r="AJ32" s="49"/>
      <c r="AK32" s="49"/>
      <c r="AL32" s="49"/>
      <c r="AM32" s="53"/>
      <c r="AN32" s="53"/>
      <c r="AO32" s="53"/>
      <c r="AP32" s="53"/>
      <c r="AQ32" s="41"/>
      <c r="AR32" s="41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41"/>
      <c r="BD32" s="41"/>
      <c r="BE32" s="42"/>
    </row>
    <row r="33" spans="1:59" x14ac:dyDescent="0.25">
      <c r="A33" t="s">
        <v>96</v>
      </c>
      <c r="B33" t="s">
        <v>95</v>
      </c>
      <c r="C33" s="14">
        <v>3</v>
      </c>
      <c r="G33" s="23" t="s">
        <v>104</v>
      </c>
      <c r="H33" s="44"/>
      <c r="I33" s="44"/>
      <c r="J33" s="44"/>
      <c r="K33" s="44"/>
      <c r="L33" s="44"/>
      <c r="M33" s="55"/>
      <c r="N33" s="55"/>
      <c r="O33" s="55"/>
      <c r="P33" s="55"/>
      <c r="Q33" s="41"/>
      <c r="R33" s="41"/>
      <c r="S33" s="46"/>
      <c r="T33" s="46"/>
      <c r="U33" s="46"/>
      <c r="V33" s="46"/>
      <c r="W33" s="46"/>
      <c r="X33" s="47"/>
      <c r="Y33" s="47"/>
      <c r="Z33" s="47"/>
      <c r="AA33" s="47"/>
      <c r="AB33" s="41"/>
      <c r="AC33" s="41"/>
      <c r="AD33" s="41"/>
      <c r="AE33" s="42"/>
      <c r="AG33" s="23" t="s">
        <v>104</v>
      </c>
      <c r="AH33" s="32" t="s">
        <v>110</v>
      </c>
      <c r="AI33" s="32"/>
      <c r="AJ33" s="32"/>
      <c r="AK33" s="32"/>
      <c r="AL33" s="32"/>
      <c r="AM33" s="55"/>
      <c r="AN33" s="55"/>
      <c r="AO33" s="55"/>
      <c r="AP33" s="55"/>
      <c r="AQ33" s="41"/>
      <c r="AR33" s="41"/>
      <c r="AS33" s="46"/>
      <c r="AT33" s="46"/>
      <c r="AU33" s="46"/>
      <c r="AV33" s="46"/>
      <c r="AW33" s="46"/>
      <c r="AX33" s="47"/>
      <c r="AY33" s="47"/>
      <c r="AZ33" s="47"/>
      <c r="BA33" s="47"/>
      <c r="BB33" s="41"/>
      <c r="BC33" s="41"/>
      <c r="BD33" s="41"/>
      <c r="BE33" s="56" t="s">
        <v>96</v>
      </c>
      <c r="BF33" s="56"/>
      <c r="BG33" s="56"/>
    </row>
    <row r="34" spans="1:59" ht="14.25" customHeight="1" x14ac:dyDescent="0.25">
      <c r="A34" t="s">
        <v>98</v>
      </c>
      <c r="B34" t="s">
        <v>97</v>
      </c>
      <c r="C34" s="14">
        <v>3</v>
      </c>
      <c r="G34" s="23" t="s">
        <v>105</v>
      </c>
      <c r="H34" s="44"/>
      <c r="I34" s="45"/>
      <c r="J34" s="44"/>
      <c r="K34" s="45"/>
      <c r="L34" s="44"/>
      <c r="M34" s="48"/>
      <c r="N34" s="48"/>
      <c r="O34" s="48"/>
      <c r="P34" s="48"/>
      <c r="Q34" s="41"/>
      <c r="R34" s="41"/>
      <c r="S34" s="53"/>
      <c r="T34" s="53"/>
      <c r="U34" s="53"/>
      <c r="V34" s="53"/>
      <c r="W34" s="53"/>
      <c r="X34" s="49"/>
      <c r="Y34" s="49"/>
      <c r="Z34" s="49"/>
      <c r="AA34" s="49"/>
      <c r="AB34" s="41"/>
      <c r="AC34" s="41"/>
      <c r="AD34" s="41"/>
      <c r="AE34" s="42"/>
      <c r="AG34" s="23" t="s">
        <v>105</v>
      </c>
      <c r="AH34" s="44"/>
      <c r="AI34" s="45"/>
      <c r="AJ34" s="44"/>
      <c r="AK34" s="45"/>
      <c r="AL34" s="44"/>
      <c r="AM34" s="48"/>
      <c r="AN34" s="48"/>
      <c r="AO34" s="48"/>
      <c r="AP34" s="48"/>
      <c r="AQ34" s="41"/>
      <c r="AR34" s="41"/>
      <c r="AS34" s="53"/>
      <c r="AT34" s="53"/>
      <c r="AU34" s="53"/>
      <c r="AV34" s="53"/>
      <c r="AW34" s="53"/>
      <c r="AX34" s="49"/>
      <c r="AY34" s="49"/>
      <c r="AZ34" s="49"/>
      <c r="BA34" s="49"/>
      <c r="BB34" s="41"/>
      <c r="BC34" s="41"/>
      <c r="BD34" s="41"/>
      <c r="BE34" s="42"/>
    </row>
    <row r="35" spans="1:59" x14ac:dyDescent="0.25">
      <c r="A35" t="s">
        <v>35</v>
      </c>
      <c r="B35" t="s">
        <v>34</v>
      </c>
      <c r="C35" s="14">
        <v>6</v>
      </c>
    </row>
    <row r="36" spans="1:59" x14ac:dyDescent="0.25">
      <c r="C36" s="14"/>
    </row>
    <row r="37" spans="1:59" x14ac:dyDescent="0.25">
      <c r="C37" s="15"/>
    </row>
  </sheetData>
  <mergeCells count="55">
    <mergeCell ref="AH33:AL33"/>
    <mergeCell ref="BE33:BG33"/>
    <mergeCell ref="AX22:BA22"/>
    <mergeCell ref="AM3:AQ3"/>
    <mergeCell ref="M32:P32"/>
    <mergeCell ref="S32:W32"/>
    <mergeCell ref="X32:AB32"/>
    <mergeCell ref="AM30:AP30"/>
    <mergeCell ref="AM31:AP31"/>
    <mergeCell ref="AH30:AL30"/>
    <mergeCell ref="X22:AA22"/>
    <mergeCell ref="M26:P26"/>
    <mergeCell ref="T26:W26"/>
    <mergeCell ref="S23:W23"/>
    <mergeCell ref="X24:AA24"/>
    <mergeCell ref="X23:AB23"/>
    <mergeCell ref="T22:W22"/>
    <mergeCell ref="M24:Q24"/>
    <mergeCell ref="AS15:AW15"/>
    <mergeCell ref="AH12:AL12"/>
    <mergeCell ref="AT12:AW12"/>
    <mergeCell ref="AT3:AW3"/>
    <mergeCell ref="M15:P15"/>
    <mergeCell ref="T14:W14"/>
    <mergeCell ref="S13:W13"/>
    <mergeCell ref="I11:L11"/>
    <mergeCell ref="X12:AB12"/>
    <mergeCell ref="X14:AB14"/>
    <mergeCell ref="H13:Q13"/>
    <mergeCell ref="S15:AB15"/>
    <mergeCell ref="M12:P12"/>
    <mergeCell ref="T12:W12"/>
    <mergeCell ref="X2:AB2"/>
    <mergeCell ref="I4:L4"/>
    <mergeCell ref="X6:AA6"/>
    <mergeCell ref="H5:L5"/>
    <mergeCell ref="M2:P2"/>
    <mergeCell ref="T3:W3"/>
    <mergeCell ref="X5:AA5"/>
    <mergeCell ref="H3:L3"/>
    <mergeCell ref="M6:P6"/>
    <mergeCell ref="H2:L2"/>
    <mergeCell ref="M4:P4"/>
    <mergeCell ref="S5:W5"/>
    <mergeCell ref="S4:AB4"/>
    <mergeCell ref="M3:P3"/>
    <mergeCell ref="A1:B1"/>
    <mergeCell ref="A10:B10"/>
    <mergeCell ref="A21:B21"/>
    <mergeCell ref="A30:B30"/>
    <mergeCell ref="M5:P5"/>
    <mergeCell ref="M11:P11"/>
    <mergeCell ref="H14:L14"/>
    <mergeCell ref="M14:P14"/>
    <mergeCell ref="H23:L23"/>
  </mergeCells>
  <phoneticPr fontId="6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Jochem</dc:creator>
  <cp:lastModifiedBy>Jochem</cp:lastModifiedBy>
  <dcterms:created xsi:type="dcterms:W3CDTF">2019-07-09T20:58:51Z</dcterms:created>
  <dcterms:modified xsi:type="dcterms:W3CDTF">2019-09-03T23:02:17Z</dcterms:modified>
</cp:coreProperties>
</file>