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h1\Documents\Projects\Footy\excel\"/>
    </mc:Choice>
  </mc:AlternateContent>
  <xr:revisionPtr revIDLastSave="0" documentId="13_ncr:1_{4A906EE8-52BF-4D80-8DC0-176DFB95EC81}" xr6:coauthVersionLast="37" xr6:coauthVersionMax="37" xr10:uidLastSave="{00000000-0000-0000-0000-000000000000}"/>
  <bookViews>
    <workbookView xWindow="0" yWindow="0" windowWidth="14380" windowHeight="41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Sheet1!$A$1:$IY$1</definedName>
    <definedName name="_xlnm.Print_Area" localSheetId="0">#REF!</definedName>
    <definedName name="_xlnm.Print_Area" localSheetId="1">#REF!</definedName>
    <definedName name="_xlnm.Print_Area" localSheetId="2">#REF!</definedName>
    <definedName name="_xlnm.Sheet_Title" localSheetId="0">"Sheet1"</definedName>
    <definedName name="_xlnm.Sheet_Title" localSheetId="1">"Sheet2"</definedName>
    <definedName name="_xlnm.Sheet_Title" localSheetId="2">"Sheet3"</definedName>
  </definedNames>
  <calcPr calcId="179021" iterate="1"/>
  <webPublishing css="0" allowPng="1" codePag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5" i="1" l="1"/>
  <c r="K15" i="1"/>
  <c r="L14" i="1"/>
  <c r="K14" i="1"/>
  <c r="L11" i="1"/>
  <c r="K11" i="1"/>
  <c r="K27" i="1" l="1"/>
  <c r="L27" i="1"/>
  <c r="K21" i="1"/>
  <c r="L21" i="1"/>
  <c r="K28" i="1"/>
  <c r="L28" i="1"/>
  <c r="K59" i="1"/>
  <c r="L59" i="1"/>
  <c r="K41" i="1"/>
  <c r="L41" i="1"/>
  <c r="K42" i="1"/>
  <c r="L42" i="1"/>
  <c r="K43" i="1"/>
  <c r="L43" i="1"/>
  <c r="K3" i="1"/>
  <c r="L3" i="1"/>
  <c r="K12" i="1"/>
  <c r="L12" i="1"/>
  <c r="K44" i="1"/>
  <c r="L44" i="1"/>
  <c r="K45" i="1"/>
  <c r="L45" i="1"/>
  <c r="K46" i="1"/>
  <c r="L46" i="1"/>
  <c r="K17" i="1"/>
  <c r="L17" i="1"/>
  <c r="K60" i="1"/>
  <c r="L60" i="1"/>
  <c r="K29" i="1"/>
  <c r="L29" i="1"/>
  <c r="K30" i="1"/>
  <c r="L30" i="1"/>
  <c r="K31" i="1"/>
  <c r="L31" i="1"/>
  <c r="K72" i="1"/>
  <c r="L72" i="1"/>
  <c r="K8" i="1"/>
  <c r="L8" i="1"/>
  <c r="K73" i="1"/>
  <c r="L73" i="1"/>
  <c r="K23" i="1"/>
  <c r="L23" i="1"/>
  <c r="K74" i="1"/>
  <c r="L74" i="1"/>
  <c r="K9" i="1"/>
  <c r="L9" i="1"/>
  <c r="K7" i="1"/>
  <c r="L7" i="1"/>
  <c r="K47" i="1"/>
  <c r="L47" i="1"/>
  <c r="K19" i="1"/>
  <c r="L19" i="1"/>
  <c r="K48" i="1"/>
  <c r="L48" i="1"/>
  <c r="K61" i="1"/>
  <c r="L61" i="1"/>
  <c r="K49" i="1"/>
  <c r="L49" i="1"/>
  <c r="K62" i="1"/>
  <c r="L62" i="1"/>
  <c r="K5" i="1"/>
  <c r="L5" i="1"/>
  <c r="K63" i="1"/>
  <c r="L63" i="1"/>
  <c r="K64" i="1"/>
  <c r="L64" i="1"/>
  <c r="K32" i="1"/>
  <c r="L32" i="1"/>
  <c r="K50" i="1"/>
  <c r="L50" i="1"/>
  <c r="K65" i="1"/>
  <c r="L65" i="1"/>
  <c r="K33" i="1"/>
  <c r="L33" i="1"/>
  <c r="K16" i="1"/>
  <c r="L16" i="1"/>
  <c r="K4" i="1"/>
  <c r="L4" i="1"/>
  <c r="K51" i="1"/>
  <c r="L51" i="1"/>
  <c r="K18" i="1"/>
  <c r="L18" i="1"/>
  <c r="K66" i="1"/>
  <c r="L66" i="1"/>
  <c r="K75" i="1"/>
  <c r="L75" i="1"/>
  <c r="K52" i="1"/>
  <c r="L52" i="1"/>
  <c r="K34" i="1"/>
  <c r="L34" i="1"/>
  <c r="K35" i="1"/>
  <c r="L35" i="1"/>
  <c r="K36" i="1"/>
  <c r="L36" i="1"/>
  <c r="K20" i="1"/>
  <c r="L20" i="1"/>
  <c r="K37" i="1"/>
  <c r="L37" i="1"/>
  <c r="K6" i="1"/>
  <c r="L6" i="1"/>
  <c r="K53" i="1"/>
  <c r="L53" i="1"/>
  <c r="K76" i="1"/>
  <c r="L76" i="1"/>
  <c r="K54" i="1"/>
  <c r="L54" i="1"/>
  <c r="K77" i="1"/>
  <c r="L77" i="1"/>
  <c r="K22" i="1"/>
  <c r="L22" i="1"/>
  <c r="K24" i="1"/>
  <c r="L24" i="1"/>
  <c r="K38" i="1"/>
  <c r="L38" i="1"/>
  <c r="K25" i="1"/>
  <c r="L25" i="1"/>
  <c r="K26" i="1"/>
  <c r="L26" i="1"/>
  <c r="K10" i="1"/>
  <c r="L10" i="1"/>
  <c r="K67" i="1"/>
  <c r="L67" i="1"/>
  <c r="K13" i="1"/>
  <c r="L13" i="1"/>
  <c r="K68" i="1"/>
  <c r="L68" i="1"/>
  <c r="K69" i="1"/>
  <c r="L69" i="1"/>
  <c r="K55" i="1"/>
  <c r="L55" i="1"/>
  <c r="K56" i="1"/>
  <c r="L56" i="1"/>
  <c r="K70" i="1"/>
  <c r="L70" i="1"/>
  <c r="K57" i="1"/>
  <c r="L57" i="1"/>
  <c r="K39" i="1"/>
  <c r="L39" i="1"/>
  <c r="K40" i="1"/>
  <c r="L40" i="1"/>
  <c r="K78" i="1"/>
  <c r="L78" i="1"/>
  <c r="K71" i="1"/>
  <c r="L71" i="1"/>
  <c r="K58" i="1"/>
  <c r="L58" i="1"/>
  <c r="L2" i="1" l="1"/>
  <c r="K2" i="1"/>
</calcChain>
</file>

<file path=xl/sharedStrings.xml><?xml version="1.0" encoding="utf-8"?>
<sst xmlns="http://schemas.openxmlformats.org/spreadsheetml/2006/main" count="420" uniqueCount="322">
  <si>
    <t>Lge</t>
  </si>
  <si>
    <t>E1</t>
  </si>
  <si>
    <t>Date</t>
  </si>
  <si>
    <t>HomeTeam</t>
  </si>
  <si>
    <t>AwayTeam</t>
  </si>
  <si>
    <t>Mark</t>
  </si>
  <si>
    <t>H#</t>
  </si>
  <si>
    <t>H%</t>
  </si>
  <si>
    <t>H Odds</t>
  </si>
  <si>
    <t>HomeTeamForm</t>
  </si>
  <si>
    <t>AwayTeamForm</t>
  </si>
  <si>
    <t>HW</t>
  </si>
  <si>
    <t>AW</t>
  </si>
  <si>
    <t>Cardiff</t>
  </si>
  <si>
    <t>B1</t>
  </si>
  <si>
    <t>Club Brugge</t>
  </si>
  <si>
    <t>Waasland-Beveren</t>
  </si>
  <si>
    <t>W:2v1 W:2v5 W:2v1 W:0v4 W:4v0 L:3v1</t>
  </si>
  <si>
    <t>L:3v2 L:1v0 D:0v0 D:1v1 W:0v3 D:1v1</t>
  </si>
  <si>
    <t>Antwerp</t>
  </si>
  <si>
    <t>Lokeren</t>
  </si>
  <si>
    <t>W:1v0 D:1v1 W:5v1 L:2v0 D:2v2 W:1v2</t>
  </si>
  <si>
    <t>L:2v1 W:1v0 L:2v1 D:0v0 L:2v1 L:1v3</t>
  </si>
  <si>
    <t>Genk</t>
  </si>
  <si>
    <t>Eupen</t>
  </si>
  <si>
    <t>W:3v2 D:3v3 W:1v0 W:2v5 W:4v0 W:1v5</t>
  </si>
  <si>
    <t>W:0v1 W:2v1 D:0v0 L:1v2 W:1v3 L:1v2</t>
  </si>
  <si>
    <t>Kortrijk</t>
  </si>
  <si>
    <t>St Truiden</t>
  </si>
  <si>
    <t>W:0v2 D:3v3 L:1v0 W:0v2 L:1v3 W:1v3</t>
  </si>
  <si>
    <t>L:3v2 W:1v0 W:1v2 W:2v0 D:0v0 W:3v1</t>
  </si>
  <si>
    <t>Mouscron</t>
  </si>
  <si>
    <t>Standard</t>
  </si>
  <si>
    <t>L:0v1 L:3v1 W:1v0 D:0v0 L:0v3 L:3v1</t>
  </si>
  <si>
    <t>W:3v2 L:2v1 D:0v0 L:2v1 W:1v3 W:3v1</t>
  </si>
  <si>
    <t>Anderlecht</t>
  </si>
  <si>
    <t>Cercle Brugge</t>
  </si>
  <si>
    <t>L:2v1 D:1v1 L:1v0 W:2v1 D:0v0 W:1v2</t>
  </si>
  <si>
    <t>L:1v0 L:0v3 D:1v1 L:2v5 L:4v0 W:2v1</t>
  </si>
  <si>
    <t>Charleroi</t>
  </si>
  <si>
    <t>Waregem</t>
  </si>
  <si>
    <t>L:0v2 W:3v1 D:0v0 D:1v1 W:2v1 L:2v1</t>
  </si>
  <si>
    <t>L:3v1 L:2v5 L:5v1 L:0v2 L:4v0 L:1v2</t>
  </si>
  <si>
    <t>Oostende</t>
  </si>
  <si>
    <t>Gent</t>
  </si>
  <si>
    <t>W:3v1 L:1v0 D:1v1 W:1v2 L:1v3 D:1v1</t>
  </si>
  <si>
    <t>W:2v1 W:0v3 L:1v2 L:0v4 D:2v2 L:1v5</t>
  </si>
  <si>
    <t>D1</t>
  </si>
  <si>
    <t>Ein Frankfurt</t>
  </si>
  <si>
    <t>Fortuna Dusseldorf</t>
  </si>
  <si>
    <t>L:1v2 L:3v1 D:1v1 L:3v1 W:4v1 W:1v2</t>
  </si>
  <si>
    <t>D:1v1 W:2v1 D:0v0 L:1v2 L:3v0 L:0v2</t>
  </si>
  <si>
    <t>Augsburg</t>
  </si>
  <si>
    <t>RB Leipzig</t>
  </si>
  <si>
    <t>D:1v1 L:2v1 L:2v3 D:1v1 W:4v1 L:4v3</t>
  </si>
  <si>
    <t>D:1v1 W:3v2 D:1v1 W:2v0 W:1v2 W:6v0</t>
  </si>
  <si>
    <t>Leverkusen</t>
  </si>
  <si>
    <t>Hannover</t>
  </si>
  <si>
    <t>L:1v3 L:3v1 W:1v0 W:1v2 L:2v4 D:0v0</t>
  </si>
  <si>
    <t>D:0v0 L:3v2 L:2v0 L:1v3 L:4v1 W:3v1</t>
  </si>
  <si>
    <t>Nurnberg</t>
  </si>
  <si>
    <t>Hoffenheim</t>
  </si>
  <si>
    <t>D:1v1 D:1v1 W:2v0 L:7v0 W:3v0 L:6v0</t>
  </si>
  <si>
    <t>W:3v1 L:2v1 D:1v1 W:1v3 L:1v2 L:1v2</t>
  </si>
  <si>
    <t>Schalke 04</t>
  </si>
  <si>
    <t>Werder Bremen</t>
  </si>
  <si>
    <t>L:0v2 L:2v1 L:0v2 L:1v0 W:1v0 W:0v2</t>
  </si>
  <si>
    <t>W:1v2 D:1v1 W:2v3 W:3v1 L:2v1 W:2v0</t>
  </si>
  <si>
    <t>Stuttgart</t>
  </si>
  <si>
    <t>Dortmund</t>
  </si>
  <si>
    <t>L:0v3 D:3v3 D:0v0 L:2v0 W:2v1 L:3v1</t>
  </si>
  <si>
    <t>D:0v0 W:3v1 D:1v1 W:7v0 W:2v4 W:4v3</t>
  </si>
  <si>
    <t>Wolfsburg</t>
  </si>
  <si>
    <t>Bayern Munich</t>
  </si>
  <si>
    <t>W:1v3 D:2v2 L:1v3 D:0v0 D:2v2 L:2v0</t>
  </si>
  <si>
    <t>W:0v3 W:3v1 W:0v2 D:1v1 L:2v0 L:0v3</t>
  </si>
  <si>
    <t>Hertha</t>
  </si>
  <si>
    <t>Freiburg</t>
  </si>
  <si>
    <t>W:0v2 D:2v2 W:4v2 L:3v1 W:2v0 D:0v0</t>
  </si>
  <si>
    <t>L:3v1 D:3v3 W:1v3 W:1v0 L:4v1 D:0v0</t>
  </si>
  <si>
    <t>M'gladbach</t>
  </si>
  <si>
    <t>Mainz</t>
  </si>
  <si>
    <t>D:1v1 W:2v1 L:4v2 W:3v1 D:2v2 W:0v3</t>
  </si>
  <si>
    <t>D:1v1 W:2v1 L:1v0 D:0v0 L:1v0 D:0v0</t>
  </si>
  <si>
    <t>E0</t>
  </si>
  <si>
    <t>Bournemouth</t>
  </si>
  <si>
    <t>Southampton</t>
  </si>
  <si>
    <t>D:2v2 L:2v0 W:4v2 L:4v0 W:2v1 W:0v4</t>
  </si>
  <si>
    <t>L:1v2 W:0v2 D:2v2 L:3v0 L:2v0 L:0v3</t>
  </si>
  <si>
    <t>Fulham</t>
  </si>
  <si>
    <t>D:0v0 L:2v3 L:4v1 L:0v5 L:1v2 L:1v0</t>
  </si>
  <si>
    <t>W:4v2 D:2v2 L:3v0 D:1v1 L:3v0 L:1v5</t>
  </si>
  <si>
    <t>Chelsea</t>
  </si>
  <si>
    <t>Man United</t>
  </si>
  <si>
    <t>W:1v2 W:2v0 W:4v1 D:0v0 D:1v1 W:0v3</t>
  </si>
  <si>
    <t>L:0v3 W:0v2 W:1v2 D:1v1 L:3v1 W:3v2</t>
  </si>
  <si>
    <t>Huddersfield</t>
  </si>
  <si>
    <t>Liverpool</t>
  </si>
  <si>
    <t>D:0v0 D:1v1 L:0v1 L:3v1 L:0v2 D:1v1</t>
  </si>
  <si>
    <t>W:1v0 W:1v2 W:1v2 W:3v0 D:1v1 D:0v0</t>
  </si>
  <si>
    <t>Man City</t>
  </si>
  <si>
    <t>Burnley</t>
  </si>
  <si>
    <t>D:1v1 W:2v1 W:3v0 W:0v5 W:2v0 D:0v0</t>
  </si>
  <si>
    <t>L:4v2 L:0v2 L:1v0 W:4v0 W:1v2 D:1v1</t>
  </si>
  <si>
    <t>Newcastle</t>
  </si>
  <si>
    <t>Brighton</t>
  </si>
  <si>
    <t>L:1v2 L:2v1 L:1v2 D:0v0 L:0v2 L:3v2</t>
  </si>
  <si>
    <t>L:1v0 D:2v2 D:2v2 L:1v2 L:2v0 W:1v0</t>
  </si>
  <si>
    <t>West Ham</t>
  </si>
  <si>
    <t>Tottenham</t>
  </si>
  <si>
    <t>L:3v1 L:0v1 W:1v3 D:0v0 W:3v1 L:1v0</t>
  </si>
  <si>
    <t>W:0v3 L:2v1 L:1v2 W:1v2 W:0v2 W:1v0</t>
  </si>
  <si>
    <t>Wolves</t>
  </si>
  <si>
    <t>Watford</t>
  </si>
  <si>
    <t>D:1v1 W:0v1 W:1v0 D:1v1 W:2v0 W:0v1</t>
  </si>
  <si>
    <t>W:2v1 W:2v1 L:1v2 D:1v1 L:2v0 L:0v4</t>
  </si>
  <si>
    <t>Everton</t>
  </si>
  <si>
    <t>Crystal Palace</t>
  </si>
  <si>
    <t>D:2v2 D:1v1 L:1v3 L:2v0 W:3v0 W:1v2</t>
  </si>
  <si>
    <t>L:2v1 L:0v2 W:0v1 D:0v0 L:2v1 L:0v1</t>
  </si>
  <si>
    <t>Arsenal</t>
  </si>
  <si>
    <t>Leicester</t>
  </si>
  <si>
    <t>W:3v1 W:2v3 W:1v2 W:2v0 W:2v0 W:1v5</t>
  </si>
  <si>
    <t>W:1v2 L:1v2 L:4v2 W:3v1 W:0v2 L:1v2</t>
  </si>
  <si>
    <t>Sheffield Weds</t>
  </si>
  <si>
    <t>Middlesbrough</t>
  </si>
  <si>
    <t>D:2v2 L:2v1 W:1v2 D:1v1 D:2v2 W:1v2</t>
  </si>
  <si>
    <t>L:1v0 W:2v0 D:0v0 D:1v1 W:0v2 L:0v2</t>
  </si>
  <si>
    <t>Aston Villa</t>
  </si>
  <si>
    <t>Swansea</t>
  </si>
  <si>
    <t>D:1v1 W:2v0 L:1v2 D:1v1 D:3v3 L:2v1</t>
  </si>
  <si>
    <t>D:0v0 L:1v0 D:0v0 W:3v0 D:0v0 L:2v3</t>
  </si>
  <si>
    <t>Blackburn</t>
  </si>
  <si>
    <t>Leeds</t>
  </si>
  <si>
    <t>D:1v1 D:0v0 W:2v3 D:2v2 L:0v2 W:0v1</t>
  </si>
  <si>
    <t>D:1v1 W:3v0 L:1v2 D:1v1 W:0v1 D:1v1</t>
  </si>
  <si>
    <t>Brentford</t>
  </si>
  <si>
    <t>Bristol City</t>
  </si>
  <si>
    <t>W:2v0 D:1v1 L:3v1 D:2v2 D:1v1 D:1v1</t>
  </si>
  <si>
    <t>W:1v0 L:4v2 L:1v0 D:1v1 D:0v0 L:1v2</t>
  </si>
  <si>
    <t>Derby</t>
  </si>
  <si>
    <t>Sheffield United</t>
  </si>
  <si>
    <t>L:1v0 D:0v0 W:3v1 L:1v0 D:1v1 D:1v1</t>
  </si>
  <si>
    <t>L:1v0 D:0v0 W:3v2 W:2v3 W:0v2 W:1v0</t>
  </si>
  <si>
    <t>Hull</t>
  </si>
  <si>
    <t>Preston</t>
  </si>
  <si>
    <t>W:2v0 L:2v1 L:3v0 D:1v1 L:0v1 L:1v0</t>
  </si>
  <si>
    <t>L:2v3 L:3v0 L:3v2 L:2v3 D:3v3 W:4v0</t>
  </si>
  <si>
    <t>Ipswich</t>
  </si>
  <si>
    <t>QPR</t>
  </si>
  <si>
    <t>L:2v0 D:1v1 D:0v0 D:2v2 L:0v2 W:2v3</t>
  </si>
  <si>
    <t>W:1v2 W:2v0 L:0v1 L:3v0 W:0v1 D:1v1</t>
  </si>
  <si>
    <t>Nott'm Forest</t>
  </si>
  <si>
    <t>Norwich</t>
  </si>
  <si>
    <t>D:0v0 W:2v1 W:1v0 D:2v2 D:2v2 W:0v2</t>
  </si>
  <si>
    <t>W:1v0 W:1v2 W:0v1 W:1v0 D:1v1 L:0v1</t>
  </si>
  <si>
    <t>Reading</t>
  </si>
  <si>
    <t>Millwall</t>
  </si>
  <si>
    <t>W:2v3 L:1v2 W:3v0 D:2v2 L:0v1 L:4v1</t>
  </si>
  <si>
    <t>D:1v1 L:2v0 L:2v0 L:2v3 D:2v2 W:2v1</t>
  </si>
  <si>
    <t>Rotherham</t>
  </si>
  <si>
    <t>Bolton</t>
  </si>
  <si>
    <t>W:1v0 L:2v0 L:1v0 D:2v2 D:0v0 L:3v1</t>
  </si>
  <si>
    <t>L:1v2 L:2v0 D:0v0 W:1v0 L:2v0 L:0v1</t>
  </si>
  <si>
    <t>Stoke</t>
  </si>
  <si>
    <t>Birmingham</t>
  </si>
  <si>
    <t>D:2v2 W:1v0 L:2v3 D:2v2 W:2v0 W:0v1</t>
  </si>
  <si>
    <t>D:1v1 D:0v0 W:1v2 D:2v2 D:1v1 W:3v1</t>
  </si>
  <si>
    <t>Wigan</t>
  </si>
  <si>
    <t>West Brom</t>
  </si>
  <si>
    <t>L:2v0 W:2v1 W:1v0 L:1v0 D:0v0 L:4v0</t>
  </si>
  <si>
    <t>D:1v1 W:4v2 W:2v0 W:2v3 D:2v2 W:4v1</t>
  </si>
  <si>
    <t>F1</t>
  </si>
  <si>
    <t>Lyon</t>
  </si>
  <si>
    <t>Nimes</t>
  </si>
  <si>
    <t>L:0v1 D:2v2 W:4v2 W:0v3 D:1v1 L:5v0</t>
  </si>
  <si>
    <t>L:2v4 D:3v3 D:1v1 D:0v0 L:3v0 D:0v0</t>
  </si>
  <si>
    <t>Caen</t>
  </si>
  <si>
    <t>Guingamp</t>
  </si>
  <si>
    <t>W:0v2 D:2v2 L:2v1 D:2v2 W:1v0 L:2v0</t>
  </si>
  <si>
    <t>L:1v2 L:4v0 L:1v3 D:0v0 W:0v1 D:1v1</t>
  </si>
  <si>
    <t>Dijon</t>
  </si>
  <si>
    <t>Lille</t>
  </si>
  <si>
    <t>L:0v2 L:1v3 D:0v0 L:0v3 L:3v0 L:1v0</t>
  </si>
  <si>
    <t>L:1v0 W:2v3 W:2v1 L:1v0 W:3v0 W:3v1</t>
  </si>
  <si>
    <t>Nantes</t>
  </si>
  <si>
    <t>Toulouse</t>
  </si>
  <si>
    <t>W:2v3 D:0v0 L:2v1 L:1v2 D:1v1 L:3v0</t>
  </si>
  <si>
    <t>W:1v2 D:1v1 D:0v0 L:2v3 D:1v1 D:1v1</t>
  </si>
  <si>
    <t>Reims</t>
  </si>
  <si>
    <t>Angers</t>
  </si>
  <si>
    <t>L:0v1 D:0v0 D:0v0 L:4v1 D:0v0 D:0v0</t>
  </si>
  <si>
    <t>W:1v0 W:1v3 D:0v0 W:0v1 L:0v1 D:2v2</t>
  </si>
  <si>
    <t>Strasbourg</t>
  </si>
  <si>
    <t>Monaco</t>
  </si>
  <si>
    <t>L:2v3 D:1v1 W:3v1 L:3v2 W:3v0 D:2v2</t>
  </si>
  <si>
    <t>L:2v3 D:1v1 D:1v1 L:0v1 L:2v0 L:1v2</t>
  </si>
  <si>
    <t>Montpellier</t>
  </si>
  <si>
    <t>Bordeaux</t>
  </si>
  <si>
    <t>W:0v1 D:1v1 W:1v0 D:2v2 W:3v0 D:1v1</t>
  </si>
  <si>
    <t>L:2v0 D:3v3 W:1v3 W:1v0 D:0v0 W:3v0</t>
  </si>
  <si>
    <t>Nice</t>
  </si>
  <si>
    <t>Marseille</t>
  </si>
  <si>
    <t>W:0v1 W:2v1 L:1v0 W:1v2 L:0v3 D:1v1</t>
  </si>
  <si>
    <t>W:2v3 W:4v0 L:4v2 W:3v2 L:3v0 W:2v0</t>
  </si>
  <si>
    <t>St Etienne</t>
  </si>
  <si>
    <t>Rennes</t>
  </si>
  <si>
    <t>D:0v0 L:4v0 W:2v1 W:2v3 W:2v0 L:3v1</t>
  </si>
  <si>
    <t>W:2v0 L:2v1 L:1v3 L:2v1 D:1v1 W:1v2</t>
  </si>
  <si>
    <t>I1</t>
  </si>
  <si>
    <t>Juventus</t>
  </si>
  <si>
    <t>Genoa</t>
  </si>
  <si>
    <t>W:1v2 W:2v1 W:0v2 W:2v0 W:3v1 W:0v2</t>
  </si>
  <si>
    <t>L:5v3 W:1v0 L:4v1 W:2v0 W:1v2 L:1v3</t>
  </si>
  <si>
    <t>Roma</t>
  </si>
  <si>
    <t>Spal</t>
  </si>
  <si>
    <t>L:2v1 D:2v2 L:2v0 W:4v0 W:3v1 W:0v2</t>
  </si>
  <si>
    <t>L:1v0 W:2v0 L:3v0 L:0v2 L:2v1 L:1v2</t>
  </si>
  <si>
    <t>Udinese</t>
  </si>
  <si>
    <t>Napoli</t>
  </si>
  <si>
    <t>L:1v0 D:1v1 W:0v2 L:1v2 L:2v1 L:0v2</t>
  </si>
  <si>
    <t>L:3v0 W:1v0 W:1v3 W:3v0 L:3v1 W:2v0</t>
  </si>
  <si>
    <t>Bologna</t>
  </si>
  <si>
    <t>Torino</t>
  </si>
  <si>
    <t>L:0v3 L:1v0 W:2v0 L:2v0 W:2v1 L:2v0</t>
  </si>
  <si>
    <t>W:1v0 D:1v1 L:1v3 D:0v0 W:0v1 W:3v2</t>
  </si>
  <si>
    <t>Chievo</t>
  </si>
  <si>
    <t>Atalanta</t>
  </si>
  <si>
    <t>D:0v0 D:2v2 L:0v2 L:2v0 L:0v1 L:3v1</t>
  </si>
  <si>
    <t>L:0v1 L:2v0 D:2v2 D:0v0 L:2v0 L:0v1</t>
  </si>
  <si>
    <t>Fiorentina</t>
  </si>
  <si>
    <t>Cagliari</t>
  </si>
  <si>
    <t>L:1v0 D:1v1 W:3v0 L:2v1 W:2v0 L:1v0</t>
  </si>
  <si>
    <t>W:0v1 D:1v1 L:2v0 D:0v0 L:2v0 W:2v0</t>
  </si>
  <si>
    <t>Frosinone</t>
  </si>
  <si>
    <t>Empoli</t>
  </si>
  <si>
    <t>L:1v0 L:0v5 L:0v2 L:4v0 L:1v2 L:3v2</t>
  </si>
  <si>
    <t>D:0v0 L:0v1 L:3v1 D:1v1 L:1v0 L:0v2</t>
  </si>
  <si>
    <t>Inter</t>
  </si>
  <si>
    <t>Milan</t>
  </si>
  <si>
    <t>W:0v3 L:0v1 W:0v1 W:2v1 W:2v0 W:1v2</t>
  </si>
  <si>
    <t>W:2v1 D:1v1 D:2v2 D:1v1 W:1v4 W:3v1</t>
  </si>
  <si>
    <t>Parma</t>
  </si>
  <si>
    <t>Lazio</t>
  </si>
  <si>
    <t>L:1v2 W:0v1 W:2v0 L:3v0 W:1v0 W:1v3</t>
  </si>
  <si>
    <t>W:1v0 W:0v1 W:4v1 W:1v2 L:3v1 W:1v0</t>
  </si>
  <si>
    <t>Sampdoria</t>
  </si>
  <si>
    <t>Sassuolo</t>
  </si>
  <si>
    <t>W:0v5 D:1v1 L:0v1 D:0v0 W:2v1 W:0v1</t>
  </si>
  <si>
    <t>W:5v3 L:2v1 W:3v1 W:0v2 L:1v4 L:2v0</t>
  </si>
  <si>
    <t>SC0</t>
  </si>
  <si>
    <t>Celtic</t>
  </si>
  <si>
    <t>Hibernian</t>
  </si>
  <si>
    <t>W:1v0 W:1v0 D:0v0 L:2v1 W:1v0 W:0v6</t>
  </si>
  <si>
    <t>D:1v1 L:2v1 W:3v2 W:0v3 W:0v1 W:6v0</t>
  </si>
  <si>
    <t>Hearts</t>
  </si>
  <si>
    <t>Aberdeen</t>
  </si>
  <si>
    <t>W:0v1 W:4v1 W:0v1 D:0v0 W:2v1 L:3v1</t>
  </si>
  <si>
    <t>D:1v1 L:0v2 D:1v1 W:1v0 L:1v0 W:4v1</t>
  </si>
  <si>
    <t>Livingston</t>
  </si>
  <si>
    <t>Dundee</t>
  </si>
  <si>
    <t>W:0v2 W:2v1 W:1v0 D:0v0 W:1v0 D:1v1</t>
  </si>
  <si>
    <t>L:1v0 L:1v3 L:4v0 L:0v3 W:0v2 L:1v2</t>
  </si>
  <si>
    <t>Motherwell</t>
  </si>
  <si>
    <t>St Johnstone</t>
  </si>
  <si>
    <t>D:3v3 W:1v3 L:0v1 L:1v0 L:3v1 D:1v1</t>
  </si>
  <si>
    <t>W:1v0 W:1v2 D:1v1 L:5v1 L:2v1 L:0v6</t>
  </si>
  <si>
    <t>St Mirren</t>
  </si>
  <si>
    <t>Kilmarnock</t>
  </si>
  <si>
    <t>L:0v2 L:4v1 D:0v0 L:3v0 L:0v1 L:4v1</t>
  </si>
  <si>
    <t>L:0v1 W:0v2 L:3v2 W:2v1 W:3v1 W:1v2</t>
  </si>
  <si>
    <t>Hamilton</t>
  </si>
  <si>
    <t>Rangers</t>
  </si>
  <si>
    <t>L:1v0 L:1v2 L:1v0 W:3v0 L:0v2 L:6v0</t>
  </si>
  <si>
    <t>D:3v3 L:1v0 W:4v0 W:5v1 L:1v0 W:3v1</t>
  </si>
  <si>
    <t>SP1</t>
  </si>
  <si>
    <t>Celta</t>
  </si>
  <si>
    <t>Alaves</t>
  </si>
  <si>
    <t>W:2v0 L:3v2 D:3v3 D:1v1 D:1v1 L:2v1</t>
  </si>
  <si>
    <t>W:2v1 W:0v1 W:1v5 D:1v1 L:2v1 W:1v0</t>
  </si>
  <si>
    <t>Barcelona</t>
  </si>
  <si>
    <t>Sevilla</t>
  </si>
  <si>
    <t>W:8v2 W:1v2 D:2v2 L:2v1 D:1v1 D:1v1</t>
  </si>
  <si>
    <t>L:1v0 L:0v2 W:2v6 W:3v0 W:1v3 W:2v1</t>
  </si>
  <si>
    <t>Real Madrid</t>
  </si>
  <si>
    <t>Levante</t>
  </si>
  <si>
    <t>W:4v1 D:1v1 W:1v0 L:3v0 D:0v0 L:1v0</t>
  </si>
  <si>
    <t>D:2v2 L:1v0 L:2v6 L:2v1 W:2v1 W:0v1</t>
  </si>
  <si>
    <t>Valencia</t>
  </si>
  <si>
    <t>Leganes</t>
  </si>
  <si>
    <t>D:2v2 D:0v0 D:0v0 D:1v1 W:0v1 D:1v1</t>
  </si>
  <si>
    <t>L:4v1 L:0v1 L:1v0 W:2v1 L:1v0 W:1v0</t>
  </si>
  <si>
    <t>Villarreal</t>
  </si>
  <si>
    <t>Ath Madrid</t>
  </si>
  <si>
    <t>L:0v1 W:0v1 D:0v0 W:0v3 L:0v1 L:3v1</t>
  </si>
  <si>
    <t>L:2v0 D:1v1 W:0v2 W:3v0 D:0v0 W:1v0</t>
  </si>
  <si>
    <t>Betis</t>
  </si>
  <si>
    <t>Valladolid</t>
  </si>
  <si>
    <t>W:1v0 D:0v0 D:2v2 W:0v1 W:1v0 L:1v0</t>
  </si>
  <si>
    <t>D:0v0 L:0v1 D:3v3 W:2v1 W:0v1 W:1v0</t>
  </si>
  <si>
    <t>Eibar</t>
  </si>
  <si>
    <t>Ath Bilbao</t>
  </si>
  <si>
    <t>W:2v1 D:1v1 W:1v0 L:1v0 L:1v3 W:2v3</t>
  </si>
  <si>
    <t>D:2v2 D:1v1 D:2v2 L:0v3 D:1v1 L:1v3</t>
  </si>
  <si>
    <t>Huesca</t>
  </si>
  <si>
    <t>Espanol</t>
  </si>
  <si>
    <t>L:8v2 L:0v1 L:0v1 L:3v0 D:1v1 L:1v0</t>
  </si>
  <si>
    <t>L:2v1 W:1v0 L:1v0 W:1v0 D:2v2 W:3v1</t>
  </si>
  <si>
    <t>Vallecano</t>
  </si>
  <si>
    <t>Getafe</t>
  </si>
  <si>
    <t>L:1v0 W:0v1 L:1v5 D:2v2 D:2v2 L:1v0</t>
  </si>
  <si>
    <t>D:0v0 W:0v2 L:0v2 D:1v1 D:1v1 L:0v1</t>
  </si>
  <si>
    <t>Sociedad</t>
  </si>
  <si>
    <t>Girona</t>
  </si>
  <si>
    <t>L:2v1 L:1v2 W:0v1 D:2v2 L:0v1 W:1v3</t>
  </si>
  <si>
    <t>W:0v1 W:3v2 D:2v2 L:0v1 D:1v1 L:2v3</t>
  </si>
  <si>
    <t>Acca</t>
  </si>
  <si>
    <t>H</t>
  </si>
  <si>
    <t>A</t>
  </si>
  <si>
    <t>D</t>
  </si>
  <si>
    <t>Bet</t>
  </si>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</sst>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Sans"/>
    </font>
    <font>
      <b/>
      <sz val="10"/>
      <color rgb="FF000000"/>
      <name val="Sans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4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NumberFormat="1" applyFont="1" applyFill="1" applyBorder="1" applyAlignment="1"/>
    <xf numFmtId="0" fontId="0" fillId="0" borderId="1" xfId="0" applyNumberFormat="1" applyFont="1" applyFill="1" applyBorder="1" applyAlignment="1"/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2" borderId="1" xfId="0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10" fontId="2" fillId="2" borderId="1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79"/>
  <sheetViews>
    <sheetView tabSelected="1" workbookViewId="0">
      <pane xSplit="4" ySplit="1" topLeftCell="J2" activePane="bottomRight" state="frozen"/>
      <selection pane="topRight" activeCell="E1" sqref="E1"/>
      <selection pane="bottomLeft" activeCell="A2" sqref="A2"/>
      <selection pane="bottomRight" activeCell="IW19" sqref="IW19"/>
    </sheetView>
  </sheetViews>
  <sheetFormatPr defaultRowHeight="12.5"/>
  <cols>
    <col min="1" max="1" width="9.1796875" style="1"/>
    <col min="2" max="2" width="12.453125" style="1" bestFit="1" customWidth="1"/>
    <col min="3" max="3" width="18.26953125" style="1" bestFit="1" customWidth="1"/>
    <col min="4" max="4" width="15.54296875" style="1" bestFit="1" customWidth="1"/>
    <col min="5" max="5" width="6.1796875" style="1" bestFit="1" customWidth="1"/>
    <col min="6" max="6" width="4.54296875" style="1" bestFit="1" customWidth="1"/>
    <col min="7" max="8" width="9.1796875" style="1"/>
    <col min="9" max="9" width="39.81640625" style="1" bestFit="1" customWidth="1"/>
    <col min="10" max="10" width="40.1796875" style="1" bestFit="1" customWidth="1"/>
    <col min="11" max="12" width="9.1796875" style="1"/>
    <col min="13" max="256" width="0" style="1" hidden="1"/>
  </cols>
  <sheetData>
    <row r="1" spans="1:259" ht="14.5">
      <c r="A1" s="5" t="s">
        <v>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6" t="s">
        <v>12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8" t="s">
        <v>316</v>
      </c>
      <c r="IX1" s="8" t="s">
        <v>320</v>
      </c>
      <c r="IY1" s="8" t="s">
        <v>321</v>
      </c>
    </row>
    <row r="2" spans="1:259" ht="29">
      <c r="A2" s="10" t="s">
        <v>14</v>
      </c>
      <c r="B2" s="11">
        <v>43392</v>
      </c>
      <c r="C2" s="10" t="s">
        <v>15</v>
      </c>
      <c r="D2" s="10" t="s">
        <v>16</v>
      </c>
      <c r="E2" s="12">
        <v>11</v>
      </c>
      <c r="F2" s="12">
        <v>12</v>
      </c>
      <c r="G2" s="13">
        <v>1</v>
      </c>
      <c r="H2" s="12">
        <v>1</v>
      </c>
      <c r="I2" s="12" t="s">
        <v>17</v>
      </c>
      <c r="J2" s="12" t="s">
        <v>18</v>
      </c>
      <c r="K2" s="9">
        <f>IF(LEFT(I2,1)="W",1,0)+IF(MID(I2,7,1)="W",1,0)+IF(MID(I2,13,1)="W",1,0)+IF(MID(I2,19,1)="W",1,0)+IF(MID(I2,25,1)="W",1,0)+IF(MID(I2,31,1)="W",1,0)</f>
        <v>5</v>
      </c>
      <c r="L2" s="9">
        <f>IF(LEFT(J2,1)="W",1,0)+IF(MID(J2,7,1)="W",1,0)+IF(MID(J2,13,1)="W",1,0)+IF(MID(J2,19,1)="W",1,0)+IF(MID(J2,25,1)="W",1,0)+IF(MID(J2,31,1)="W",1,0)</f>
        <v>1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9">
        <v>1</v>
      </c>
      <c r="IX2" s="9" t="s">
        <v>317</v>
      </c>
      <c r="IY2" s="9" t="s">
        <v>319</v>
      </c>
    </row>
    <row r="3" spans="1:259" ht="29">
      <c r="A3" s="14" t="s">
        <v>47</v>
      </c>
      <c r="B3" s="15">
        <v>43392</v>
      </c>
      <c r="C3" s="14" t="s">
        <v>48</v>
      </c>
      <c r="D3" s="14" t="s">
        <v>49</v>
      </c>
      <c r="E3" s="16">
        <v>6</v>
      </c>
      <c r="F3" s="16">
        <v>70</v>
      </c>
      <c r="G3" s="17">
        <v>0.84340000000000004</v>
      </c>
      <c r="H3" s="16">
        <v>1.19</v>
      </c>
      <c r="I3" s="16" t="s">
        <v>50</v>
      </c>
      <c r="J3" s="16" t="s">
        <v>51</v>
      </c>
      <c r="K3" s="9">
        <f>IF(LEFT(I3,1)="W",1,0)+IF(MID(I3,7,1)="W",1,0)+IF(MID(I3,13,1)="W",1,0)+IF(MID(I3,19,1)="W",1,0)+IF(MID(I3,25,1)="W",1,0)+IF(MID(I3,31,1)="W",1,0)</f>
        <v>2</v>
      </c>
      <c r="L3" s="9">
        <f>IF(LEFT(J3,1)="W",1,0)+IF(MID(J3,7,1)="W",1,0)+IF(MID(J3,13,1)="W",1,0)+IF(MID(J3,19,1)="W",1,0)+IF(MID(J3,25,1)="W",1,0)+IF(MID(J3,31,1)="W",1,0)</f>
        <v>1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9">
        <v>1</v>
      </c>
      <c r="IX3" s="9" t="s">
        <v>317</v>
      </c>
      <c r="IY3" s="9" t="s">
        <v>317</v>
      </c>
    </row>
    <row r="4" spans="1:259" ht="14.5">
      <c r="A4" s="10" t="s">
        <v>172</v>
      </c>
      <c r="B4" s="11">
        <v>43392</v>
      </c>
      <c r="C4" s="10" t="s">
        <v>173</v>
      </c>
      <c r="D4" s="10" t="s">
        <v>174</v>
      </c>
      <c r="E4" s="12">
        <v>4</v>
      </c>
      <c r="F4" s="12">
        <v>99</v>
      </c>
      <c r="G4" s="13">
        <v>0.62109999999999999</v>
      </c>
      <c r="H4" s="12">
        <v>1.61</v>
      </c>
      <c r="I4" s="12" t="s">
        <v>175</v>
      </c>
      <c r="J4" s="12" t="s">
        <v>176</v>
      </c>
      <c r="K4" s="9">
        <f>IF(LEFT(I4,1)="W",1,0)+IF(MID(I4,7,1)="W",1,0)+IF(MID(I4,13,1)="W",1,0)+IF(MID(I4,19,1)="W",1,0)+IF(MID(I4,25,1)="W",1,0)+IF(MID(I4,31,1)="W",1,0)</f>
        <v>2</v>
      </c>
      <c r="L4" s="9">
        <f>IF(LEFT(J4,1)="W",1,0)+IF(MID(J4,7,1)="W",1,0)+IF(MID(J4,13,1)="W",1,0)+IF(MID(J4,19,1)="W",1,0)+IF(MID(J4,25,1)="W",1,0)+IF(MID(J4,31,1)="W",1,0)</f>
        <v>0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9">
        <v>1</v>
      </c>
      <c r="IX4" s="9" t="s">
        <v>317</v>
      </c>
      <c r="IY4" s="9" t="s">
        <v>317</v>
      </c>
    </row>
    <row r="5" spans="1:259" ht="14.5">
      <c r="A5" s="10" t="s">
        <v>1</v>
      </c>
      <c r="B5" s="11">
        <v>43393</v>
      </c>
      <c r="C5" s="10" t="s">
        <v>140</v>
      </c>
      <c r="D5" s="10" t="s">
        <v>141</v>
      </c>
      <c r="E5" s="12">
        <v>-4</v>
      </c>
      <c r="F5" s="12">
        <v>56</v>
      </c>
      <c r="G5" s="13">
        <v>0.2414</v>
      </c>
      <c r="H5" s="12">
        <v>4.1399999999999997</v>
      </c>
      <c r="I5" s="12" t="s">
        <v>142</v>
      </c>
      <c r="J5" s="12" t="s">
        <v>143</v>
      </c>
      <c r="K5" s="9">
        <f>IF(LEFT(I5,1)="W",1,0)+IF(MID(I5,7,1)="W",1,0)+IF(MID(I5,13,1)="W",1,0)+IF(MID(I5,19,1)="W",1,0)+IF(MID(I5,25,1)="W",1,0)+IF(MID(I5,31,1)="W",1,0)</f>
        <v>1</v>
      </c>
      <c r="L5" s="9">
        <f>IF(LEFT(J5,1)="W",1,0)+IF(MID(J5,7,1)="W",1,0)+IF(MID(J5,13,1)="W",1,0)+IF(MID(J5,19,1)="W",1,0)+IF(MID(J5,25,1)="W",1,0)+IF(MID(J5,31,1)="W",1,0)</f>
        <v>4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9">
        <v>2</v>
      </c>
      <c r="IX5" s="9" t="s">
        <v>319</v>
      </c>
      <c r="IY5" s="9"/>
    </row>
    <row r="6" spans="1:259" ht="14.5">
      <c r="A6" s="10" t="s">
        <v>209</v>
      </c>
      <c r="B6" s="11">
        <v>43393</v>
      </c>
      <c r="C6" s="10" t="s">
        <v>218</v>
      </c>
      <c r="D6" s="10" t="s">
        <v>219</v>
      </c>
      <c r="E6" s="12">
        <v>-5</v>
      </c>
      <c r="F6" s="12">
        <v>21</v>
      </c>
      <c r="G6" s="13">
        <v>0.1736</v>
      </c>
      <c r="H6" s="12">
        <v>5.76</v>
      </c>
      <c r="I6" s="12" t="s">
        <v>220</v>
      </c>
      <c r="J6" s="12" t="s">
        <v>221</v>
      </c>
      <c r="K6" s="9">
        <f>IF(LEFT(I6,1)="W",1,0)+IF(MID(I6,7,1)="W",1,0)+IF(MID(I6,13,1)="W",1,0)+IF(MID(I6,19,1)="W",1,0)+IF(MID(I6,25,1)="W",1,0)+IF(MID(I6,31,1)="W",1,0)</f>
        <v>1</v>
      </c>
      <c r="L6" s="9">
        <f>IF(LEFT(J6,1)="W",1,0)+IF(MID(J6,7,1)="W",1,0)+IF(MID(J6,13,1)="W",1,0)+IF(MID(J6,19,1)="W",1,0)+IF(MID(J6,25,1)="W",1,0)+IF(MID(J6,31,1)="W",1,0)</f>
        <v>4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9">
        <v>2</v>
      </c>
      <c r="IX6" s="9" t="s">
        <v>318</v>
      </c>
      <c r="IY6" s="9"/>
    </row>
    <row r="7" spans="1:259" ht="14.5">
      <c r="A7" s="14" t="s">
        <v>84</v>
      </c>
      <c r="B7" s="15">
        <v>43393</v>
      </c>
      <c r="C7" s="14" t="s">
        <v>112</v>
      </c>
      <c r="D7" s="14" t="s">
        <v>113</v>
      </c>
      <c r="E7" s="16">
        <v>1</v>
      </c>
      <c r="F7" s="16">
        <v>105</v>
      </c>
      <c r="G7" s="17">
        <v>0.47110000000000002</v>
      </c>
      <c r="H7" s="16">
        <v>2.12</v>
      </c>
      <c r="I7" s="16" t="s">
        <v>114</v>
      </c>
      <c r="J7" s="16" t="s">
        <v>115</v>
      </c>
      <c r="K7" s="9">
        <f>IF(LEFT(I7,1)="W",1,0)+IF(MID(I7,7,1)="W",1,0)+IF(MID(I7,13,1)="W",1,0)+IF(MID(I7,19,1)="W",1,0)+IF(MID(I7,25,1)="W",1,0)+IF(MID(I7,31,1)="W",1,0)</f>
        <v>4</v>
      </c>
      <c r="L7" s="9">
        <f>IF(LEFT(J7,1)="W",1,0)+IF(MID(J7,7,1)="W",1,0)+IF(MID(J7,13,1)="W",1,0)+IF(MID(J7,19,1)="W",1,0)+IF(MID(J7,25,1)="W",1,0)+IF(MID(J7,31,1)="W",1,0)</f>
        <v>2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9">
        <v>2</v>
      </c>
      <c r="IX7" s="9" t="s">
        <v>317</v>
      </c>
      <c r="IY7" s="9"/>
    </row>
    <row r="8" spans="1:259" ht="14.5">
      <c r="A8" s="14" t="s">
        <v>84</v>
      </c>
      <c r="B8" s="15">
        <v>43393</v>
      </c>
      <c r="C8" s="14" t="s">
        <v>92</v>
      </c>
      <c r="D8" s="14" t="s">
        <v>93</v>
      </c>
      <c r="E8" s="16">
        <v>3</v>
      </c>
      <c r="F8" s="16">
        <v>103</v>
      </c>
      <c r="G8" s="17">
        <v>0.58099999999999996</v>
      </c>
      <c r="H8" s="16">
        <v>1.72</v>
      </c>
      <c r="I8" s="16" t="s">
        <v>94</v>
      </c>
      <c r="J8" s="16" t="s">
        <v>95</v>
      </c>
      <c r="K8" s="9">
        <f>IF(LEFT(I8,1)="W",1,0)+IF(MID(I8,7,1)="W",1,0)+IF(MID(I8,13,1)="W",1,0)+IF(MID(I8,19,1)="W",1,0)+IF(MID(I8,25,1)="W",1,0)+IF(MID(I8,31,1)="W",1,0)</f>
        <v>4</v>
      </c>
      <c r="L8" s="9">
        <f>IF(LEFT(J8,1)="W",1,0)+IF(MID(J8,7,1)="W",1,0)+IF(MID(J8,13,1)="W",1,0)+IF(MID(J8,19,1)="W",1,0)+IF(MID(J8,25,1)="W",1,0)+IF(MID(J8,31,1)="W",1,0)</f>
        <v>3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9">
        <v>3</v>
      </c>
      <c r="IX8" s="9" t="s">
        <v>319</v>
      </c>
      <c r="IY8" s="9"/>
    </row>
    <row r="9" spans="1:259" ht="14.5">
      <c r="A9" s="10" t="s">
        <v>84</v>
      </c>
      <c r="B9" s="11">
        <v>43393</v>
      </c>
      <c r="C9" s="10" t="s">
        <v>108</v>
      </c>
      <c r="D9" s="10" t="s">
        <v>109</v>
      </c>
      <c r="E9" s="12">
        <v>-3</v>
      </c>
      <c r="F9" s="12">
        <v>43</v>
      </c>
      <c r="G9" s="13">
        <v>0.24579999999999999</v>
      </c>
      <c r="H9" s="12">
        <v>4.07</v>
      </c>
      <c r="I9" s="12" t="s">
        <v>110</v>
      </c>
      <c r="J9" s="12" t="s">
        <v>111</v>
      </c>
      <c r="K9" s="9">
        <f>IF(LEFT(I9,1)="W",1,0)+IF(MID(I9,7,1)="W",1,0)+IF(MID(I9,13,1)="W",1,0)+IF(MID(I9,19,1)="W",1,0)+IF(MID(I9,25,1)="W",1,0)+IF(MID(I9,31,1)="W",1,0)</f>
        <v>2</v>
      </c>
      <c r="L9" s="9">
        <f>IF(LEFT(J9,1)="W",1,0)+IF(MID(J9,7,1)="W",1,0)+IF(MID(J9,13,1)="W",1,0)+IF(MID(J9,19,1)="W",1,0)+IF(MID(J9,25,1)="W",1,0)+IF(MID(J9,31,1)="W",1,0)</f>
        <v>4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9">
        <v>3</v>
      </c>
      <c r="IX9" s="9" t="s">
        <v>318</v>
      </c>
      <c r="IY9" s="9"/>
    </row>
    <row r="10" spans="1:259" ht="14.5">
      <c r="A10" s="10" t="s">
        <v>250</v>
      </c>
      <c r="B10" s="11">
        <v>43393</v>
      </c>
      <c r="C10" s="10" t="s">
        <v>259</v>
      </c>
      <c r="D10" s="10" t="s">
        <v>260</v>
      </c>
      <c r="E10" s="12">
        <v>3</v>
      </c>
      <c r="F10" s="12">
        <v>53</v>
      </c>
      <c r="G10" s="13">
        <v>0.53</v>
      </c>
      <c r="H10" s="12">
        <v>1.89</v>
      </c>
      <c r="I10" s="12" t="s">
        <v>261</v>
      </c>
      <c r="J10" s="12" t="s">
        <v>262</v>
      </c>
      <c r="K10" s="9">
        <f>IF(LEFT(I10,1)="W",1,0)+IF(MID(I10,7,1)="W",1,0)+IF(MID(I10,13,1)="W",1,0)+IF(MID(I10,19,1)="W",1,0)+IF(MID(I10,25,1)="W",1,0)+IF(MID(I10,31,1)="W",1,0)</f>
        <v>4</v>
      </c>
      <c r="L10" s="9">
        <f>IF(LEFT(J10,1)="W",1,0)+IF(MID(J10,7,1)="W",1,0)+IF(MID(J10,13,1)="W",1,0)+IF(MID(J10,19,1)="W",1,0)+IF(MID(J10,25,1)="W",1,0)+IF(MID(J10,31,1)="W",1,0)</f>
        <v>1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9">
        <v>3</v>
      </c>
      <c r="IX10" s="9" t="s">
        <v>317</v>
      </c>
      <c r="IY10" s="9"/>
    </row>
    <row r="11" spans="1:259" ht="14.5">
      <c r="A11" s="10" t="s">
        <v>84</v>
      </c>
      <c r="B11" s="11">
        <v>43393</v>
      </c>
      <c r="C11" s="10" t="s">
        <v>108</v>
      </c>
      <c r="D11" s="10" t="s">
        <v>109</v>
      </c>
      <c r="E11" s="12">
        <v>-3</v>
      </c>
      <c r="F11" s="12">
        <v>43</v>
      </c>
      <c r="G11" s="13">
        <v>0.24579999999999999</v>
      </c>
      <c r="H11" s="12">
        <v>4.07</v>
      </c>
      <c r="I11" s="12" t="s">
        <v>110</v>
      </c>
      <c r="J11" s="12" t="s">
        <v>111</v>
      </c>
      <c r="K11" s="9">
        <f>IF(LEFT(I11,1)="W",1,0)+IF(MID(I11,7,1)="W",1,0)+IF(MID(I11,13,1)="W",1,0)+IF(MID(I11,19,1)="W",1,0)+IF(MID(I11,25,1)="W",1,0)+IF(MID(I11,31,1)="W",1,0)</f>
        <v>2</v>
      </c>
      <c r="L11" s="9">
        <f>IF(LEFT(J11,1)="W",1,0)+IF(MID(J11,7,1)="W",1,0)+IF(MID(J11,13,1)="W",1,0)+IF(MID(J11,19,1)="W",1,0)+IF(MID(J11,25,1)="W",1,0)+IF(MID(J11,31,1)="W",1,0)</f>
        <v>4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9">
        <v>4</v>
      </c>
      <c r="IX11" s="9" t="s">
        <v>318</v>
      </c>
      <c r="IY11" s="9"/>
    </row>
    <row r="12" spans="1:259" ht="14.5">
      <c r="A12" s="10" t="s">
        <v>47</v>
      </c>
      <c r="B12" s="11">
        <v>43393</v>
      </c>
      <c r="C12" s="10" t="s">
        <v>52</v>
      </c>
      <c r="D12" s="10" t="s">
        <v>53</v>
      </c>
      <c r="E12" s="12">
        <v>-3</v>
      </c>
      <c r="F12" s="12">
        <v>27</v>
      </c>
      <c r="G12" s="13">
        <v>0.22950000000000001</v>
      </c>
      <c r="H12" s="12">
        <v>4.3600000000000003</v>
      </c>
      <c r="I12" s="12" t="s">
        <v>54</v>
      </c>
      <c r="J12" s="12" t="s">
        <v>55</v>
      </c>
      <c r="K12" s="9">
        <f>IF(LEFT(I12,1)="W",1,0)+IF(MID(I12,7,1)="W",1,0)+IF(MID(I12,13,1)="W",1,0)+IF(MID(I12,19,1)="W",1,0)+IF(MID(I12,25,1)="W",1,0)+IF(MID(I12,31,1)="W",1,0)</f>
        <v>1</v>
      </c>
      <c r="L12" s="9">
        <f>IF(LEFT(J12,1)="W",1,0)+IF(MID(J12,7,1)="W",1,0)+IF(MID(J12,13,1)="W",1,0)+IF(MID(J12,19,1)="W",1,0)+IF(MID(J12,25,1)="W",1,0)+IF(MID(J12,31,1)="W",1,0)</f>
        <v>4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9">
        <v>4</v>
      </c>
      <c r="IX12" s="9" t="s">
        <v>318</v>
      </c>
      <c r="IY12" s="9"/>
    </row>
    <row r="13" spans="1:259" ht="14.5">
      <c r="A13" s="10" t="s">
        <v>250</v>
      </c>
      <c r="B13" s="11">
        <v>43393</v>
      </c>
      <c r="C13" s="10" t="s">
        <v>267</v>
      </c>
      <c r="D13" s="10" t="s">
        <v>268</v>
      </c>
      <c r="E13" s="12">
        <v>-9</v>
      </c>
      <c r="F13" s="12">
        <v>0</v>
      </c>
      <c r="G13" s="13">
        <v>0.1111</v>
      </c>
      <c r="H13" s="12">
        <v>9</v>
      </c>
      <c r="I13" s="12" t="s">
        <v>269</v>
      </c>
      <c r="J13" s="12" t="s">
        <v>270</v>
      </c>
      <c r="K13" s="9">
        <f>IF(LEFT(I13,1)="W",1,0)+IF(MID(I13,7,1)="W",1,0)+IF(MID(I13,13,1)="W",1,0)+IF(MID(I13,19,1)="W",1,0)+IF(MID(I13,25,1)="W",1,0)+IF(MID(I13,31,1)="W",1,0)</f>
        <v>0</v>
      </c>
      <c r="L13" s="9">
        <f>IF(LEFT(J13,1)="W",1,0)+IF(MID(J13,7,1)="W",1,0)+IF(MID(J13,13,1)="W",1,0)+IF(MID(J13,19,1)="W",1,0)+IF(MID(J13,25,1)="W",1,0)+IF(MID(J13,31,1)="W",1,0)</f>
        <v>4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9">
        <v>4</v>
      </c>
      <c r="IX13" s="9" t="s">
        <v>318</v>
      </c>
      <c r="IY13" s="9"/>
    </row>
    <row r="14" spans="1:259" ht="14.5">
      <c r="A14" s="14" t="s">
        <v>84</v>
      </c>
      <c r="B14" s="15">
        <v>43393</v>
      </c>
      <c r="C14" s="14" t="s">
        <v>112</v>
      </c>
      <c r="D14" s="14" t="s">
        <v>113</v>
      </c>
      <c r="E14" s="16">
        <v>1</v>
      </c>
      <c r="F14" s="16">
        <v>105</v>
      </c>
      <c r="G14" s="17">
        <v>0.47110000000000002</v>
      </c>
      <c r="H14" s="16">
        <v>2.12</v>
      </c>
      <c r="I14" s="16" t="s">
        <v>114</v>
      </c>
      <c r="J14" s="16" t="s">
        <v>115</v>
      </c>
      <c r="K14" s="9">
        <f>IF(LEFT(I14,1)="W",1,0)+IF(MID(I14,7,1)="W",1,0)+IF(MID(I14,13,1)="W",1,0)+IF(MID(I14,19,1)="W",1,0)+IF(MID(I14,25,1)="W",1,0)+IF(MID(I14,31,1)="W",1,0)</f>
        <v>4</v>
      </c>
      <c r="L14" s="9">
        <f>IF(LEFT(J14,1)="W",1,0)+IF(MID(J14,7,1)="W",1,0)+IF(MID(J14,13,1)="W",1,0)+IF(MID(J14,19,1)="W",1,0)+IF(MID(J14,25,1)="W",1,0)+IF(MID(J14,31,1)="W",1,0)</f>
        <v>2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9">
        <v>4</v>
      </c>
      <c r="IX14" s="9" t="s">
        <v>317</v>
      </c>
      <c r="IY14" s="9"/>
    </row>
    <row r="15" spans="1:259" ht="14.5">
      <c r="A15" s="10" t="s">
        <v>250</v>
      </c>
      <c r="B15" s="11">
        <v>43393</v>
      </c>
      <c r="C15" s="10" t="s">
        <v>259</v>
      </c>
      <c r="D15" s="10" t="s">
        <v>260</v>
      </c>
      <c r="E15" s="12">
        <v>3</v>
      </c>
      <c r="F15" s="12">
        <v>53</v>
      </c>
      <c r="G15" s="13">
        <v>0.53</v>
      </c>
      <c r="H15" s="12">
        <v>1.89</v>
      </c>
      <c r="I15" s="12" t="s">
        <v>261</v>
      </c>
      <c r="J15" s="12" t="s">
        <v>262</v>
      </c>
      <c r="K15" s="9">
        <f>IF(LEFT(I15,1)="W",1,0)+IF(MID(I15,7,1)="W",1,0)+IF(MID(I15,13,1)="W",1,0)+IF(MID(I15,19,1)="W",1,0)+IF(MID(I15,25,1)="W",1,0)+IF(MID(I15,31,1)="W",1,0)</f>
        <v>4</v>
      </c>
      <c r="L15" s="9">
        <f>IF(LEFT(J15,1)="W",1,0)+IF(MID(J15,7,1)="W",1,0)+IF(MID(J15,13,1)="W",1,0)+IF(MID(J15,19,1)="W",1,0)+IF(MID(J15,25,1)="W",1,0)+IF(MID(J15,31,1)="W",1,0)</f>
        <v>1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9">
        <v>4</v>
      </c>
      <c r="IX15" s="9" t="s">
        <v>317</v>
      </c>
      <c r="IY15" s="9"/>
    </row>
    <row r="16" spans="1:259" ht="14.5">
      <c r="A16" s="10" t="s">
        <v>1</v>
      </c>
      <c r="B16" s="11">
        <v>43393</v>
      </c>
      <c r="C16" s="10" t="s">
        <v>168</v>
      </c>
      <c r="D16" s="10" t="s">
        <v>169</v>
      </c>
      <c r="E16" s="12">
        <v>-13</v>
      </c>
      <c r="F16" s="12">
        <v>0</v>
      </c>
      <c r="G16" s="13">
        <v>0</v>
      </c>
      <c r="H16" s="12">
        <v>0</v>
      </c>
      <c r="I16" s="12" t="s">
        <v>170</v>
      </c>
      <c r="J16" s="12" t="s">
        <v>171</v>
      </c>
      <c r="K16" s="9">
        <f>IF(LEFT(I16,1)="W",1,0)+IF(MID(I16,7,1)="W",1,0)+IF(MID(I16,13,1)="W",1,0)+IF(MID(I16,19,1)="W",1,0)+IF(MID(I16,25,1)="W",1,0)+IF(MID(I16,31,1)="W",1,0)</f>
        <v>2</v>
      </c>
      <c r="L16" s="9">
        <f>IF(LEFT(J16,1)="W",1,0)+IF(MID(J16,7,1)="W",1,0)+IF(MID(J16,13,1)="W",1,0)+IF(MID(J16,19,1)="W",1,0)+IF(MID(J16,25,1)="W",1,0)+IF(MID(J16,31,1)="W",1,0)</f>
        <v>4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9">
        <v>5</v>
      </c>
      <c r="IX16" s="9" t="s">
        <v>318</v>
      </c>
      <c r="IY16" s="9"/>
    </row>
    <row r="17" spans="1:259" ht="14.5">
      <c r="A17" s="10" t="s">
        <v>47</v>
      </c>
      <c r="B17" s="11">
        <v>43393</v>
      </c>
      <c r="C17" s="10" t="s">
        <v>68</v>
      </c>
      <c r="D17" s="10" t="s">
        <v>69</v>
      </c>
      <c r="E17" s="12">
        <v>-13</v>
      </c>
      <c r="F17" s="12">
        <v>0</v>
      </c>
      <c r="G17" s="13">
        <v>0</v>
      </c>
      <c r="H17" s="12">
        <v>0</v>
      </c>
      <c r="I17" s="12" t="s">
        <v>70</v>
      </c>
      <c r="J17" s="12" t="s">
        <v>71</v>
      </c>
      <c r="K17" s="9">
        <f>IF(LEFT(I17,1)="W",1,0)+IF(MID(I17,7,1)="W",1,0)+IF(MID(I17,13,1)="W",1,0)+IF(MID(I17,19,1)="W",1,0)+IF(MID(I17,25,1)="W",1,0)+IF(MID(I17,31,1)="W",1,0)</f>
        <v>1</v>
      </c>
      <c r="L17" s="9">
        <f>IF(LEFT(J17,1)="W",1,0)+IF(MID(J17,7,1)="W",1,0)+IF(MID(J17,13,1)="W",1,0)+IF(MID(J17,19,1)="W",1,0)+IF(MID(J17,25,1)="W",1,0)+IF(MID(J17,31,1)="W",1,0)</f>
        <v>4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9">
        <v>5</v>
      </c>
      <c r="IX17" s="9" t="s">
        <v>318</v>
      </c>
      <c r="IY17" s="9"/>
    </row>
    <row r="18" spans="1:259" ht="14.5">
      <c r="A18" s="10" t="s">
        <v>172</v>
      </c>
      <c r="B18" s="11">
        <v>43393</v>
      </c>
      <c r="C18" s="10" t="s">
        <v>181</v>
      </c>
      <c r="D18" s="10" t="s">
        <v>182</v>
      </c>
      <c r="E18" s="12">
        <v>-10</v>
      </c>
      <c r="F18" s="12">
        <v>0</v>
      </c>
      <c r="G18" s="13">
        <v>4.7600000000000003E-2</v>
      </c>
      <c r="H18" s="12">
        <v>21</v>
      </c>
      <c r="I18" s="12" t="s">
        <v>183</v>
      </c>
      <c r="J18" s="12" t="s">
        <v>184</v>
      </c>
      <c r="K18" s="9">
        <f>IF(LEFT(I18,1)="W",1,0)+IF(MID(I18,7,1)="W",1,0)+IF(MID(I18,13,1)="W",1,0)+IF(MID(I18,19,1)="W",1,0)+IF(MID(I18,25,1)="W",1,0)+IF(MID(I18,31,1)="W",1,0)</f>
        <v>0</v>
      </c>
      <c r="L18" s="9">
        <f>IF(LEFT(J18,1)="W",1,0)+IF(MID(J18,7,1)="W",1,0)+IF(MID(J18,13,1)="W",1,0)+IF(MID(J18,19,1)="W",1,0)+IF(MID(J18,25,1)="W",1,0)+IF(MID(J18,31,1)="W",1,0)</f>
        <v>4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9">
        <v>5</v>
      </c>
      <c r="IX18" s="9" t="s">
        <v>318</v>
      </c>
      <c r="IY18" s="9"/>
    </row>
    <row r="19" spans="1:259" ht="14.5">
      <c r="A19" s="10" t="s">
        <v>84</v>
      </c>
      <c r="B19" s="11">
        <v>43395</v>
      </c>
      <c r="C19" s="10" t="s">
        <v>120</v>
      </c>
      <c r="D19" s="10" t="s">
        <v>121</v>
      </c>
      <c r="E19" s="12">
        <v>6</v>
      </c>
      <c r="F19" s="12">
        <v>62</v>
      </c>
      <c r="G19" s="13">
        <v>0.77500000000000002</v>
      </c>
      <c r="H19" s="12">
        <v>1.29</v>
      </c>
      <c r="I19" s="12" t="s">
        <v>122</v>
      </c>
      <c r="J19" s="12" t="s">
        <v>123</v>
      </c>
      <c r="K19" s="9">
        <f>IF(LEFT(I19,1)="W",1,0)+IF(MID(I19,7,1)="W",1,0)+IF(MID(I19,13,1)="W",1,0)+IF(MID(I19,19,1)="W",1,0)+IF(MID(I19,25,1)="W",1,0)+IF(MID(I19,31,1)="W",1,0)</f>
        <v>6</v>
      </c>
      <c r="L19" s="9">
        <f>IF(LEFT(J19,1)="W",1,0)+IF(MID(J19,7,1)="W",1,0)+IF(MID(J19,13,1)="W",1,0)+IF(MID(J19,19,1)="W",1,0)+IF(MID(J19,25,1)="W",1,0)+IF(MID(J19,31,1)="W",1,0)</f>
        <v>3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9"/>
      <c r="IX19" s="9"/>
      <c r="IY19" s="9"/>
    </row>
    <row r="20" spans="1:259" ht="14.5">
      <c r="A20" s="10" t="s">
        <v>209</v>
      </c>
      <c r="B20" s="11">
        <v>43393</v>
      </c>
      <c r="C20" s="10" t="s">
        <v>210</v>
      </c>
      <c r="D20" s="10" t="s">
        <v>211</v>
      </c>
      <c r="E20" s="12">
        <v>3</v>
      </c>
      <c r="F20" s="12">
        <v>119</v>
      </c>
      <c r="G20" s="13">
        <v>0.61980000000000002</v>
      </c>
      <c r="H20" s="12">
        <v>1.61</v>
      </c>
      <c r="I20" s="12" t="s">
        <v>212</v>
      </c>
      <c r="J20" s="12" t="s">
        <v>213</v>
      </c>
      <c r="K20" s="9">
        <f>IF(LEFT(I20,1)="W",1,0)+IF(MID(I20,7,1)="W",1,0)+IF(MID(I20,13,1)="W",1,0)+IF(MID(I20,19,1)="W",1,0)+IF(MID(I20,25,1)="W",1,0)+IF(MID(I20,31,1)="W",1,0)</f>
        <v>6</v>
      </c>
      <c r="L20" s="9">
        <f>IF(LEFT(J20,1)="W",1,0)+IF(MID(J20,7,1)="W",1,0)+IF(MID(J20,13,1)="W",1,0)+IF(MID(J20,19,1)="W",1,0)+IF(MID(J20,25,1)="W",1,0)+IF(MID(J20,31,1)="W",1,0)</f>
        <v>3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9"/>
      <c r="IX20" s="9"/>
      <c r="IY20" s="9"/>
    </row>
    <row r="21" spans="1:259" ht="14.5">
      <c r="A21" s="10" t="s">
        <v>14</v>
      </c>
      <c r="B21" s="11">
        <v>43393</v>
      </c>
      <c r="C21" s="10" t="s">
        <v>23</v>
      </c>
      <c r="D21" s="10" t="s">
        <v>24</v>
      </c>
      <c r="E21" s="12">
        <v>13</v>
      </c>
      <c r="F21" s="12">
        <v>10</v>
      </c>
      <c r="G21" s="13">
        <v>1</v>
      </c>
      <c r="H21" s="12">
        <v>1</v>
      </c>
      <c r="I21" s="12" t="s">
        <v>25</v>
      </c>
      <c r="J21" s="12" t="s">
        <v>26</v>
      </c>
      <c r="K21" s="9">
        <f>IF(LEFT(I21,1)="W",1,0)+IF(MID(I21,7,1)="W",1,0)+IF(MID(I21,13,1)="W",1,0)+IF(MID(I21,19,1)="W",1,0)+IF(MID(I21,25,1)="W",1,0)+IF(MID(I21,31,1)="W",1,0)</f>
        <v>5</v>
      </c>
      <c r="L21" s="9">
        <f>IF(LEFT(J21,1)="W",1,0)+IF(MID(J21,7,1)="W",1,0)+IF(MID(J21,13,1)="W",1,0)+IF(MID(J21,19,1)="W",1,0)+IF(MID(J21,25,1)="W",1,0)+IF(MID(J21,31,1)="W",1,0)</f>
        <v>3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9"/>
      <c r="IX21" s="9"/>
      <c r="IY21" s="9"/>
    </row>
    <row r="22" spans="1:259" ht="14.5">
      <c r="A22" s="10" t="s">
        <v>209</v>
      </c>
      <c r="B22" s="11">
        <v>43394</v>
      </c>
      <c r="C22" s="10" t="s">
        <v>238</v>
      </c>
      <c r="D22" s="10" t="s">
        <v>239</v>
      </c>
      <c r="E22" s="12">
        <v>-3</v>
      </c>
      <c r="F22" s="12">
        <v>46</v>
      </c>
      <c r="G22" s="13">
        <v>0.26550000000000001</v>
      </c>
      <c r="H22" s="12">
        <v>3.77</v>
      </c>
      <c r="I22" s="12" t="s">
        <v>240</v>
      </c>
      <c r="J22" s="12" t="s">
        <v>241</v>
      </c>
      <c r="K22" s="9">
        <f>IF(LEFT(I22,1)="W",1,0)+IF(MID(I22,7,1)="W",1,0)+IF(MID(I22,13,1)="W",1,0)+IF(MID(I22,19,1)="W",1,0)+IF(MID(I22,25,1)="W",1,0)+IF(MID(I22,31,1)="W",1,0)</f>
        <v>5</v>
      </c>
      <c r="L22" s="9">
        <f>IF(LEFT(J22,1)="W",1,0)+IF(MID(J22,7,1)="W",1,0)+IF(MID(J22,13,1)="W",1,0)+IF(MID(J22,19,1)="W",1,0)+IF(MID(J22,25,1)="W",1,0)+IF(MID(J22,31,1)="W",1,0)</f>
        <v>3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9"/>
      <c r="IX22" s="9"/>
      <c r="IY22" s="9"/>
    </row>
    <row r="23" spans="1:259" ht="14.5">
      <c r="A23" s="14" t="s">
        <v>84</v>
      </c>
      <c r="B23" s="15">
        <v>43393</v>
      </c>
      <c r="C23" s="14" t="s">
        <v>100</v>
      </c>
      <c r="D23" s="14" t="s">
        <v>101</v>
      </c>
      <c r="E23" s="16">
        <v>4</v>
      </c>
      <c r="F23" s="16">
        <v>97</v>
      </c>
      <c r="G23" s="17">
        <v>0.62990000000000002</v>
      </c>
      <c r="H23" s="16">
        <v>1.59</v>
      </c>
      <c r="I23" s="16" t="s">
        <v>102</v>
      </c>
      <c r="J23" s="16" t="s">
        <v>103</v>
      </c>
      <c r="K23" s="9">
        <f>IF(LEFT(I23,1)="W",1,0)+IF(MID(I23,7,1)="W",1,0)+IF(MID(I23,13,1)="W",1,0)+IF(MID(I23,19,1)="W",1,0)+IF(MID(I23,25,1)="W",1,0)+IF(MID(I23,31,1)="W",1,0)</f>
        <v>4</v>
      </c>
      <c r="L23" s="9">
        <f>IF(LEFT(J23,1)="W",1,0)+IF(MID(J23,7,1)="W",1,0)+IF(MID(J23,13,1)="W",1,0)+IF(MID(J23,19,1)="W",1,0)+IF(MID(J23,25,1)="W",1,0)+IF(MID(J23,31,1)="W",1,0)</f>
        <v>2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9"/>
      <c r="IX23" s="9"/>
      <c r="IY23" s="9"/>
    </row>
    <row r="24" spans="1:259" ht="14.5">
      <c r="A24" s="10" t="s">
        <v>209</v>
      </c>
      <c r="B24" s="11">
        <v>43394</v>
      </c>
      <c r="C24" s="10" t="s">
        <v>242</v>
      </c>
      <c r="D24" s="10" t="s">
        <v>243</v>
      </c>
      <c r="E24" s="12">
        <v>-2</v>
      </c>
      <c r="F24" s="12">
        <v>69</v>
      </c>
      <c r="G24" s="13">
        <v>0.34849999999999998</v>
      </c>
      <c r="H24" s="12">
        <v>2.87</v>
      </c>
      <c r="I24" s="12" t="s">
        <v>244</v>
      </c>
      <c r="J24" s="12" t="s">
        <v>245</v>
      </c>
      <c r="K24" s="9">
        <f>IF(LEFT(I24,1)="W",1,0)+IF(MID(I24,7,1)="W",1,0)+IF(MID(I24,13,1)="W",1,0)+IF(MID(I24,19,1)="W",1,0)+IF(MID(I24,25,1)="W",1,0)+IF(MID(I24,31,1)="W",1,0)</f>
        <v>4</v>
      </c>
      <c r="L24" s="9">
        <f>IF(LEFT(J24,1)="W",1,0)+IF(MID(J24,7,1)="W",1,0)+IF(MID(J24,13,1)="W",1,0)+IF(MID(J24,19,1)="W",1,0)+IF(MID(J24,25,1)="W",1,0)+IF(MID(J24,31,1)="W",1,0)</f>
        <v>5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  <c r="IW24" s="9"/>
      <c r="IX24" s="9"/>
      <c r="IY24" s="9"/>
    </row>
    <row r="25" spans="1:259" ht="14.5">
      <c r="A25" s="10" t="s">
        <v>250</v>
      </c>
      <c r="B25" s="11">
        <v>43393</v>
      </c>
      <c r="C25" s="10" t="s">
        <v>251</v>
      </c>
      <c r="D25" s="10" t="s">
        <v>252</v>
      </c>
      <c r="E25" s="12">
        <v>-5</v>
      </c>
      <c r="F25" s="12">
        <v>12</v>
      </c>
      <c r="G25" s="13">
        <v>0.15190000000000001</v>
      </c>
      <c r="H25" s="12">
        <v>6.58</v>
      </c>
      <c r="I25" s="12" t="s">
        <v>253</v>
      </c>
      <c r="J25" s="12" t="s">
        <v>254</v>
      </c>
      <c r="K25" s="9">
        <f>IF(LEFT(I25,1)="W",1,0)+IF(MID(I25,7,1)="W",1,0)+IF(MID(I25,13,1)="W",1,0)+IF(MID(I25,19,1)="W",1,0)+IF(MID(I25,25,1)="W",1,0)+IF(MID(I25,31,1)="W",1,0)</f>
        <v>4</v>
      </c>
      <c r="L25" s="9">
        <f>IF(LEFT(J25,1)="W",1,0)+IF(MID(J25,7,1)="W",1,0)+IF(MID(J25,13,1)="W",1,0)+IF(MID(J25,19,1)="W",1,0)+IF(MID(J25,25,1)="W",1,0)+IF(MID(J25,31,1)="W",1,0)</f>
        <v>4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  <c r="IW25" s="9"/>
      <c r="IX25" s="9"/>
      <c r="IY25" s="9"/>
    </row>
    <row r="26" spans="1:259" ht="14.5">
      <c r="A26" s="10" t="s">
        <v>250</v>
      </c>
      <c r="B26" s="11">
        <v>43393</v>
      </c>
      <c r="C26" s="10" t="s">
        <v>255</v>
      </c>
      <c r="D26" s="10" t="s">
        <v>256</v>
      </c>
      <c r="E26" s="12">
        <v>2</v>
      </c>
      <c r="F26" s="12">
        <v>51</v>
      </c>
      <c r="G26" s="13">
        <v>0.45950000000000002</v>
      </c>
      <c r="H26" s="12">
        <v>2.1800000000000002</v>
      </c>
      <c r="I26" s="12" t="s">
        <v>257</v>
      </c>
      <c r="J26" s="12" t="s">
        <v>258</v>
      </c>
      <c r="K26" s="9">
        <f>IF(LEFT(I26,1)="W",1,0)+IF(MID(I26,7,1)="W",1,0)+IF(MID(I26,13,1)="W",1,0)+IF(MID(I26,19,1)="W",1,0)+IF(MID(I26,25,1)="W",1,0)+IF(MID(I26,31,1)="W",1,0)</f>
        <v>4</v>
      </c>
      <c r="L26" s="9">
        <f>IF(LEFT(J26,1)="W",1,0)+IF(MID(J26,7,1)="W",1,0)+IF(MID(J26,13,1)="W",1,0)+IF(MID(J26,19,1)="W",1,0)+IF(MID(J26,25,1)="W",1,0)+IF(MID(J26,31,1)="W",1,0)</f>
        <v>2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9"/>
      <c r="IX26" s="9"/>
      <c r="IY26" s="9"/>
    </row>
    <row r="27" spans="1:259" ht="14.5">
      <c r="A27" s="10" t="s">
        <v>14</v>
      </c>
      <c r="B27" s="11">
        <v>43393</v>
      </c>
      <c r="C27" s="10" t="s">
        <v>19</v>
      </c>
      <c r="D27" s="10" t="s">
        <v>20</v>
      </c>
      <c r="E27" s="12">
        <v>6</v>
      </c>
      <c r="F27" s="12">
        <v>43</v>
      </c>
      <c r="G27" s="13">
        <v>0.67190000000000005</v>
      </c>
      <c r="H27" s="12">
        <v>1.49</v>
      </c>
      <c r="I27" s="12" t="s">
        <v>21</v>
      </c>
      <c r="J27" s="12" t="s">
        <v>22</v>
      </c>
      <c r="K27" s="9">
        <f>IF(LEFT(I27,1)="W",1,0)+IF(MID(I27,7,1)="W",1,0)+IF(MID(I27,13,1)="W",1,0)+IF(MID(I27,19,1)="W",1,0)+IF(MID(I27,25,1)="W",1,0)+IF(MID(I27,31,1)="W",1,0)</f>
        <v>3</v>
      </c>
      <c r="L27" s="9">
        <f>IF(LEFT(J27,1)="W",1,0)+IF(MID(J27,7,1)="W",1,0)+IF(MID(J27,13,1)="W",1,0)+IF(MID(J27,19,1)="W",1,0)+IF(MID(J27,25,1)="W",1,0)+IF(MID(J27,31,1)="W",1,0)</f>
        <v>1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9"/>
      <c r="IX27" s="9"/>
      <c r="IY27" s="9"/>
    </row>
    <row r="28" spans="1:259" ht="14.5">
      <c r="A28" s="10" t="s">
        <v>14</v>
      </c>
      <c r="B28" s="11">
        <v>43393</v>
      </c>
      <c r="C28" s="10" t="s">
        <v>27</v>
      </c>
      <c r="D28" s="10" t="s">
        <v>28</v>
      </c>
      <c r="E28" s="12">
        <v>1</v>
      </c>
      <c r="F28" s="12">
        <v>73</v>
      </c>
      <c r="G28" s="13">
        <v>0.52900000000000003</v>
      </c>
      <c r="H28" s="12">
        <v>1.89</v>
      </c>
      <c r="I28" s="12" t="s">
        <v>29</v>
      </c>
      <c r="J28" s="12" t="s">
        <v>30</v>
      </c>
      <c r="K28" s="9">
        <f>IF(LEFT(I28,1)="W",1,0)+IF(MID(I28,7,1)="W",1,0)+IF(MID(I28,13,1)="W",1,0)+IF(MID(I28,19,1)="W",1,0)+IF(MID(I28,25,1)="W",1,0)+IF(MID(I28,31,1)="W",1,0)</f>
        <v>3</v>
      </c>
      <c r="L28" s="9">
        <f>IF(LEFT(J28,1)="W",1,0)+IF(MID(J28,7,1)="W",1,0)+IF(MID(J28,13,1)="W",1,0)+IF(MID(J28,19,1)="W",1,0)+IF(MID(J28,25,1)="W",1,0)+IF(MID(J28,31,1)="W",1,0)</f>
        <v>4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  <c r="IW28" s="9"/>
      <c r="IX28" s="9"/>
      <c r="IY28" s="9"/>
    </row>
    <row r="29" spans="1:259" ht="14.5">
      <c r="A29" s="10" t="s">
        <v>47</v>
      </c>
      <c r="B29" s="11">
        <v>43394</v>
      </c>
      <c r="C29" s="10" t="s">
        <v>76</v>
      </c>
      <c r="D29" s="10" t="s">
        <v>77</v>
      </c>
      <c r="E29" s="12">
        <v>2</v>
      </c>
      <c r="F29" s="12">
        <v>67</v>
      </c>
      <c r="G29" s="13">
        <v>0.51149999999999995</v>
      </c>
      <c r="H29" s="12">
        <v>1.96</v>
      </c>
      <c r="I29" s="12" t="s">
        <v>78</v>
      </c>
      <c r="J29" s="12" t="s">
        <v>79</v>
      </c>
      <c r="K29" s="9">
        <f>IF(LEFT(I29,1)="W",1,0)+IF(MID(I29,7,1)="W",1,0)+IF(MID(I29,13,1)="W",1,0)+IF(MID(I29,19,1)="W",1,0)+IF(MID(I29,25,1)="W",1,0)+IF(MID(I29,31,1)="W",1,0)</f>
        <v>3</v>
      </c>
      <c r="L29" s="9">
        <f>IF(LEFT(J29,1)="W",1,0)+IF(MID(J29,7,1)="W",1,0)+IF(MID(J29,13,1)="W",1,0)+IF(MID(J29,19,1)="W",1,0)+IF(MID(J29,25,1)="W",1,0)+IF(MID(J29,31,1)="W",1,0)</f>
        <v>2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  <c r="IW29" s="9"/>
      <c r="IX29" s="9"/>
      <c r="IY29" s="9"/>
    </row>
    <row r="30" spans="1:259" ht="14.5">
      <c r="A30" s="10" t="s">
        <v>47</v>
      </c>
      <c r="B30" s="11">
        <v>43394</v>
      </c>
      <c r="C30" s="10" t="s">
        <v>80</v>
      </c>
      <c r="D30" s="10" t="s">
        <v>81</v>
      </c>
      <c r="E30" s="12">
        <v>10</v>
      </c>
      <c r="F30" s="12">
        <v>18</v>
      </c>
      <c r="G30" s="13">
        <v>0.86360000000000003</v>
      </c>
      <c r="H30" s="12">
        <v>1.1599999999999999</v>
      </c>
      <c r="I30" s="12" t="s">
        <v>82</v>
      </c>
      <c r="J30" s="12" t="s">
        <v>83</v>
      </c>
      <c r="K30" s="9">
        <f>IF(LEFT(I30,1)="W",1,0)+IF(MID(I30,7,1)="W",1,0)+IF(MID(I30,13,1)="W",1,0)+IF(MID(I30,19,1)="W",1,0)+IF(MID(I30,25,1)="W",1,0)+IF(MID(I30,31,1)="W",1,0)</f>
        <v>3</v>
      </c>
      <c r="L30" s="9">
        <f>IF(LEFT(J30,1)="W",1,0)+IF(MID(J30,7,1)="W",1,0)+IF(MID(J30,13,1)="W",1,0)+IF(MID(J30,19,1)="W",1,0)+IF(MID(J30,25,1)="W",1,0)+IF(MID(J30,31,1)="W",1,0)</f>
        <v>1</v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  <c r="IW30" s="9"/>
      <c r="IX30" s="9"/>
      <c r="IY30" s="9"/>
    </row>
    <row r="31" spans="1:259" ht="14.5">
      <c r="A31" s="10" t="s">
        <v>84</v>
      </c>
      <c r="B31" s="11">
        <v>43393</v>
      </c>
      <c r="C31" s="10" t="s">
        <v>85</v>
      </c>
      <c r="D31" s="10" t="s">
        <v>86</v>
      </c>
      <c r="E31" s="12">
        <v>7</v>
      </c>
      <c r="F31" s="12">
        <v>79</v>
      </c>
      <c r="G31" s="13">
        <v>0.84950000000000003</v>
      </c>
      <c r="H31" s="12">
        <v>1.18</v>
      </c>
      <c r="I31" s="12" t="s">
        <v>87</v>
      </c>
      <c r="J31" s="12" t="s">
        <v>88</v>
      </c>
      <c r="K31" s="9">
        <f>IF(LEFT(I31,1)="W",1,0)+IF(MID(I31,7,1)="W",1,0)+IF(MID(I31,13,1)="W",1,0)+IF(MID(I31,19,1)="W",1,0)+IF(MID(I31,25,1)="W",1,0)+IF(MID(I31,31,1)="W",1,0)</f>
        <v>3</v>
      </c>
      <c r="L31" s="9">
        <f>IF(LEFT(J31,1)="W",1,0)+IF(MID(J31,7,1)="W",1,0)+IF(MID(J31,13,1)="W",1,0)+IF(MID(J31,19,1)="W",1,0)+IF(MID(J31,25,1)="W",1,0)+IF(MID(J31,31,1)="W",1,0)</f>
        <v>1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9"/>
      <c r="IX31" s="9"/>
      <c r="IY31" s="9"/>
    </row>
    <row r="32" spans="1:259" ht="14.5">
      <c r="A32" s="10" t="s">
        <v>1</v>
      </c>
      <c r="B32" s="11">
        <v>43393</v>
      </c>
      <c r="C32" s="10" t="s">
        <v>152</v>
      </c>
      <c r="D32" s="10" t="s">
        <v>153</v>
      </c>
      <c r="E32" s="12">
        <v>3</v>
      </c>
      <c r="F32" s="12">
        <v>170</v>
      </c>
      <c r="G32" s="13">
        <v>0.60850000000000004</v>
      </c>
      <c r="H32" s="12">
        <v>1.64</v>
      </c>
      <c r="I32" s="12" t="s">
        <v>154</v>
      </c>
      <c r="J32" s="12" t="s">
        <v>155</v>
      </c>
      <c r="K32" s="9">
        <f>IF(LEFT(I32,1)="W",1,0)+IF(MID(I32,7,1)="W",1,0)+IF(MID(I32,13,1)="W",1,0)+IF(MID(I32,19,1)="W",1,0)+IF(MID(I32,25,1)="W",1,0)+IF(MID(I32,31,1)="W",1,0)</f>
        <v>3</v>
      </c>
      <c r="L32" s="9">
        <f>IF(LEFT(J32,1)="W",1,0)+IF(MID(J32,7,1)="W",1,0)+IF(MID(J32,13,1)="W",1,0)+IF(MID(J32,19,1)="W",1,0)+IF(MID(J32,25,1)="W",1,0)+IF(MID(J32,31,1)="W",1,0)</f>
        <v>4</v>
      </c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  <c r="IW32" s="9"/>
      <c r="IX32" s="9"/>
      <c r="IY32" s="9"/>
    </row>
    <row r="33" spans="1:259" ht="14.5">
      <c r="A33" s="10" t="s">
        <v>1</v>
      </c>
      <c r="B33" s="11">
        <v>43393</v>
      </c>
      <c r="C33" s="10" t="s">
        <v>164</v>
      </c>
      <c r="D33" s="10" t="s">
        <v>165</v>
      </c>
      <c r="E33" s="12">
        <v>1</v>
      </c>
      <c r="F33" s="12">
        <v>158</v>
      </c>
      <c r="G33" s="13">
        <v>0.4582</v>
      </c>
      <c r="H33" s="12">
        <v>2.1800000000000002</v>
      </c>
      <c r="I33" s="12" t="s">
        <v>166</v>
      </c>
      <c r="J33" s="12" t="s">
        <v>167</v>
      </c>
      <c r="K33" s="9">
        <f>IF(LEFT(I33,1)="W",1,0)+IF(MID(I33,7,1)="W",1,0)+IF(MID(I33,13,1)="W",1,0)+IF(MID(I33,19,1)="W",1,0)+IF(MID(I33,25,1)="W",1,0)+IF(MID(I33,31,1)="W",1,0)</f>
        <v>3</v>
      </c>
      <c r="L33" s="9">
        <f>IF(LEFT(J33,1)="W",1,0)+IF(MID(J33,7,1)="W",1,0)+IF(MID(J33,13,1)="W",1,0)+IF(MID(J33,19,1)="W",1,0)+IF(MID(J33,25,1)="W",1,0)+IF(MID(J33,31,1)="W",1,0)</f>
        <v>2</v>
      </c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9"/>
      <c r="IX33" s="9"/>
      <c r="IY33" s="9"/>
    </row>
    <row r="34" spans="1:259" ht="16.5" customHeight="1">
      <c r="A34" s="10" t="s">
        <v>172</v>
      </c>
      <c r="B34" s="11">
        <v>43394</v>
      </c>
      <c r="C34" s="10" t="s">
        <v>197</v>
      </c>
      <c r="D34" s="10" t="s">
        <v>198</v>
      </c>
      <c r="E34" s="12">
        <v>-1</v>
      </c>
      <c r="F34" s="12">
        <v>94</v>
      </c>
      <c r="G34" s="13">
        <v>0.43980000000000002</v>
      </c>
      <c r="H34" s="12">
        <v>2.27</v>
      </c>
      <c r="I34" s="12" t="s">
        <v>199</v>
      </c>
      <c r="J34" s="12" t="s">
        <v>200</v>
      </c>
      <c r="K34" s="9">
        <f>IF(LEFT(I34,1)="W",1,0)+IF(MID(I34,7,1)="W",1,0)+IF(MID(I34,13,1)="W",1,0)+IF(MID(I34,19,1)="W",1,0)+IF(MID(I34,25,1)="W",1,0)+IF(MID(I34,31,1)="W",1,0)</f>
        <v>3</v>
      </c>
      <c r="L34" s="9">
        <f>IF(LEFT(J34,1)="W",1,0)+IF(MID(J34,7,1)="W",1,0)+IF(MID(J34,13,1)="W",1,0)+IF(MID(J34,19,1)="W",1,0)+IF(MID(J34,25,1)="W",1,0)+IF(MID(J34,31,1)="W",1,0)</f>
        <v>3</v>
      </c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9"/>
      <c r="IX34" s="9"/>
      <c r="IY34" s="9"/>
    </row>
    <row r="35" spans="1:259" ht="14.5">
      <c r="A35" s="10" t="s">
        <v>172</v>
      </c>
      <c r="B35" s="11">
        <v>43394</v>
      </c>
      <c r="C35" s="10" t="s">
        <v>201</v>
      </c>
      <c r="D35" s="10" t="s">
        <v>202</v>
      </c>
      <c r="E35" s="12">
        <v>-8</v>
      </c>
      <c r="F35" s="12">
        <v>2</v>
      </c>
      <c r="G35" s="13">
        <v>5.8799999999999998E-2</v>
      </c>
      <c r="H35" s="12">
        <v>17</v>
      </c>
      <c r="I35" s="12" t="s">
        <v>203</v>
      </c>
      <c r="J35" s="12" t="s">
        <v>204</v>
      </c>
      <c r="K35" s="9">
        <f>IF(LEFT(I35,1)="W",1,0)+IF(MID(I35,7,1)="W",1,0)+IF(MID(I35,13,1)="W",1,0)+IF(MID(I35,19,1)="W",1,0)+IF(MID(I35,25,1)="W",1,0)+IF(MID(I35,31,1)="W",1,0)</f>
        <v>3</v>
      </c>
      <c r="L35" s="9">
        <f>IF(LEFT(J35,1)="W",1,0)+IF(MID(J35,7,1)="W",1,0)+IF(MID(J35,13,1)="W",1,0)+IF(MID(J35,19,1)="W",1,0)+IF(MID(J35,25,1)="W",1,0)+IF(MID(J35,31,1)="W",1,0)</f>
        <v>4</v>
      </c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9"/>
      <c r="IX35" s="9"/>
      <c r="IY35" s="9"/>
    </row>
    <row r="36" spans="1:259" ht="14.5">
      <c r="A36" s="10" t="s">
        <v>172</v>
      </c>
      <c r="B36" s="11">
        <v>43394</v>
      </c>
      <c r="C36" s="10" t="s">
        <v>205</v>
      </c>
      <c r="D36" s="10" t="s">
        <v>206</v>
      </c>
      <c r="E36" s="12">
        <v>0</v>
      </c>
      <c r="F36" s="12">
        <v>108</v>
      </c>
      <c r="G36" s="13">
        <v>0.45190000000000002</v>
      </c>
      <c r="H36" s="12">
        <v>2.21</v>
      </c>
      <c r="I36" s="12" t="s">
        <v>207</v>
      </c>
      <c r="J36" s="12" t="s">
        <v>208</v>
      </c>
      <c r="K36" s="9">
        <f>IF(LEFT(I36,1)="W",1,0)+IF(MID(I36,7,1)="W",1,0)+IF(MID(I36,13,1)="W",1,0)+IF(MID(I36,19,1)="W",1,0)+IF(MID(I36,25,1)="W",1,0)+IF(MID(I36,31,1)="W",1,0)</f>
        <v>3</v>
      </c>
      <c r="L36" s="9">
        <f>IF(LEFT(J36,1)="W",1,0)+IF(MID(J36,7,1)="W",1,0)+IF(MID(J36,13,1)="W",1,0)+IF(MID(J36,19,1)="W",1,0)+IF(MID(J36,25,1)="W",1,0)+IF(MID(J36,31,1)="W",1,0)</f>
        <v>2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9"/>
      <c r="IX36" s="9"/>
      <c r="IY36" s="9"/>
    </row>
    <row r="37" spans="1:259" ht="14.5">
      <c r="A37" s="10" t="s">
        <v>209</v>
      </c>
      <c r="B37" s="11">
        <v>43393</v>
      </c>
      <c r="C37" s="10" t="s">
        <v>214</v>
      </c>
      <c r="D37" s="10" t="s">
        <v>215</v>
      </c>
      <c r="E37" s="12">
        <v>8</v>
      </c>
      <c r="F37" s="12">
        <v>49</v>
      </c>
      <c r="G37" s="13">
        <v>0.92589999999999995</v>
      </c>
      <c r="H37" s="12">
        <v>1.08</v>
      </c>
      <c r="I37" s="12" t="s">
        <v>216</v>
      </c>
      <c r="J37" s="12" t="s">
        <v>217</v>
      </c>
      <c r="K37" s="9">
        <f>IF(LEFT(I37,1)="W",1,0)+IF(MID(I37,7,1)="W",1,0)+IF(MID(I37,13,1)="W",1,0)+IF(MID(I37,19,1)="W",1,0)+IF(MID(I37,25,1)="W",1,0)+IF(MID(I37,31,1)="W",1,0)</f>
        <v>3</v>
      </c>
      <c r="L37" s="9">
        <f>IF(LEFT(J37,1)="W",1,0)+IF(MID(J37,7,1)="W",1,0)+IF(MID(J37,13,1)="W",1,0)+IF(MID(J37,19,1)="W",1,0)+IF(MID(J37,25,1)="W",1,0)+IF(MID(J37,31,1)="W",1,0)</f>
        <v>1</v>
      </c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9"/>
      <c r="IX37" s="9"/>
      <c r="IY37" s="9"/>
    </row>
    <row r="38" spans="1:259" ht="14.5">
      <c r="A38" s="10" t="s">
        <v>209</v>
      </c>
      <c r="B38" s="11">
        <v>43395</v>
      </c>
      <c r="C38" s="10" t="s">
        <v>246</v>
      </c>
      <c r="D38" s="10" t="s">
        <v>247</v>
      </c>
      <c r="E38" s="12">
        <v>-3</v>
      </c>
      <c r="F38" s="12">
        <v>46</v>
      </c>
      <c r="G38" s="13">
        <v>0.26550000000000001</v>
      </c>
      <c r="H38" s="12">
        <v>3.77</v>
      </c>
      <c r="I38" s="12" t="s">
        <v>248</v>
      </c>
      <c r="J38" s="12" t="s">
        <v>249</v>
      </c>
      <c r="K38" s="9">
        <f>IF(LEFT(I38,1)="W",1,0)+IF(MID(I38,7,1)="W",1,0)+IF(MID(I38,13,1)="W",1,0)+IF(MID(I38,19,1)="W",1,0)+IF(MID(I38,25,1)="W",1,0)+IF(MID(I38,31,1)="W",1,0)</f>
        <v>3</v>
      </c>
      <c r="L38" s="9">
        <f>IF(LEFT(J38,1)="W",1,0)+IF(MID(J38,7,1)="W",1,0)+IF(MID(J38,13,1)="W",1,0)+IF(MID(J38,19,1)="W",1,0)+IF(MID(J38,25,1)="W",1,0)+IF(MID(J38,31,1)="W",1,0)</f>
        <v>3</v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9"/>
      <c r="IX38" s="9"/>
      <c r="IY38" s="9"/>
    </row>
    <row r="39" spans="1:259" ht="14.5">
      <c r="A39" s="10" t="s">
        <v>275</v>
      </c>
      <c r="B39" s="11">
        <v>43394</v>
      </c>
      <c r="C39" s="10" t="s">
        <v>296</v>
      </c>
      <c r="D39" s="10" t="s">
        <v>297</v>
      </c>
      <c r="E39" s="12">
        <v>-2</v>
      </c>
      <c r="F39" s="12">
        <v>70</v>
      </c>
      <c r="G39" s="13">
        <v>0.38169999999999998</v>
      </c>
      <c r="H39" s="12">
        <v>2.62</v>
      </c>
      <c r="I39" s="12" t="s">
        <v>298</v>
      </c>
      <c r="J39" s="12" t="s">
        <v>299</v>
      </c>
      <c r="K39" s="9">
        <f>IF(LEFT(I39,1)="W",1,0)+IF(MID(I39,7,1)="W",1,0)+IF(MID(I39,13,1)="W",1,0)+IF(MID(I39,19,1)="W",1,0)+IF(MID(I39,25,1)="W",1,0)+IF(MID(I39,31,1)="W",1,0)</f>
        <v>3</v>
      </c>
      <c r="L39" s="9">
        <f>IF(LEFT(J39,1)="W",1,0)+IF(MID(J39,7,1)="W",1,0)+IF(MID(J39,13,1)="W",1,0)+IF(MID(J39,19,1)="W",1,0)+IF(MID(J39,25,1)="W",1,0)+IF(MID(J39,31,1)="W",1,0)</f>
        <v>3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9"/>
      <c r="IX39" s="9"/>
      <c r="IY39" s="9"/>
    </row>
    <row r="40" spans="1:259" ht="14.5">
      <c r="A40" s="10" t="s">
        <v>275</v>
      </c>
      <c r="B40" s="11">
        <v>43394</v>
      </c>
      <c r="C40" s="10" t="s">
        <v>300</v>
      </c>
      <c r="D40" s="10" t="s">
        <v>301</v>
      </c>
      <c r="E40" s="12">
        <v>1</v>
      </c>
      <c r="F40" s="12">
        <v>94</v>
      </c>
      <c r="G40" s="13">
        <v>0.45450000000000002</v>
      </c>
      <c r="H40" s="12">
        <v>2.2000000000000002</v>
      </c>
      <c r="I40" s="12" t="s">
        <v>302</v>
      </c>
      <c r="J40" s="12" t="s">
        <v>303</v>
      </c>
      <c r="K40" s="9">
        <f>IF(LEFT(I40,1)="W",1,0)+IF(MID(I40,7,1)="W",1,0)+IF(MID(I40,13,1)="W",1,0)+IF(MID(I40,19,1)="W",1,0)+IF(MID(I40,25,1)="W",1,0)+IF(MID(I40,31,1)="W",1,0)</f>
        <v>3</v>
      </c>
      <c r="L40" s="9">
        <f>IF(LEFT(J40,1)="W",1,0)+IF(MID(J40,7,1)="W",1,0)+IF(MID(J40,13,1)="W",1,0)+IF(MID(J40,19,1)="W",1,0)+IF(MID(J40,25,1)="W",1,0)+IF(MID(J40,31,1)="W",1,0)</f>
        <v>0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  <c r="IW40" s="9"/>
      <c r="IX40" s="9"/>
      <c r="IY40" s="9"/>
    </row>
    <row r="41" spans="1:259" ht="14.5">
      <c r="A41" s="10" t="s">
        <v>14</v>
      </c>
      <c r="B41" s="11">
        <v>43394</v>
      </c>
      <c r="C41" s="10" t="s">
        <v>35</v>
      </c>
      <c r="D41" s="10" t="s">
        <v>36</v>
      </c>
      <c r="E41" s="12">
        <v>1</v>
      </c>
      <c r="F41" s="12">
        <v>73</v>
      </c>
      <c r="G41" s="13">
        <v>0.52900000000000003</v>
      </c>
      <c r="H41" s="12">
        <v>1.89</v>
      </c>
      <c r="I41" s="12" t="s">
        <v>37</v>
      </c>
      <c r="J41" s="12" t="s">
        <v>38</v>
      </c>
      <c r="K41" s="9">
        <f>IF(LEFT(I41,1)="W",1,0)+IF(MID(I41,7,1)="W",1,0)+IF(MID(I41,13,1)="W",1,0)+IF(MID(I41,19,1)="W",1,0)+IF(MID(I41,25,1)="W",1,0)+IF(MID(I41,31,1)="W",1,0)</f>
        <v>2</v>
      </c>
      <c r="L41" s="9">
        <f>IF(LEFT(J41,1)="W",1,0)+IF(MID(J41,7,1)="W",1,0)+IF(MID(J41,13,1)="W",1,0)+IF(MID(J41,19,1)="W",1,0)+IF(MID(J41,25,1)="W",1,0)+IF(MID(J41,31,1)="W",1,0)</f>
        <v>1</v>
      </c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9"/>
      <c r="IX41" s="9"/>
      <c r="IY41" s="9"/>
    </row>
    <row r="42" spans="1:259" ht="14.5">
      <c r="A42" s="10" t="s">
        <v>14</v>
      </c>
      <c r="B42" s="11">
        <v>43394</v>
      </c>
      <c r="C42" s="10" t="s">
        <v>39</v>
      </c>
      <c r="D42" s="10" t="s">
        <v>40</v>
      </c>
      <c r="E42" s="12">
        <v>2</v>
      </c>
      <c r="F42" s="12">
        <v>64</v>
      </c>
      <c r="G42" s="13">
        <v>0.55079999999999996</v>
      </c>
      <c r="H42" s="12">
        <v>1.82</v>
      </c>
      <c r="I42" s="12" t="s">
        <v>41</v>
      </c>
      <c r="J42" s="12" t="s">
        <v>42</v>
      </c>
      <c r="K42" s="9">
        <f>IF(LEFT(I42,1)="W",1,0)+IF(MID(I42,7,1)="W",1,0)+IF(MID(I42,13,1)="W",1,0)+IF(MID(I42,19,1)="W",1,0)+IF(MID(I42,25,1)="W",1,0)+IF(MID(I42,31,1)="W",1,0)</f>
        <v>2</v>
      </c>
      <c r="L42" s="9">
        <f>IF(LEFT(J42,1)="W",1,0)+IF(MID(J42,7,1)="W",1,0)+IF(MID(J42,13,1)="W",1,0)+IF(MID(J42,19,1)="W",1,0)+IF(MID(J42,25,1)="W",1,0)+IF(MID(J42,31,1)="W",1,0)</f>
        <v>0</v>
      </c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9"/>
      <c r="IX42" s="9"/>
      <c r="IY42" s="9"/>
    </row>
    <row r="43" spans="1:259" ht="14.5">
      <c r="A43" s="10" t="s">
        <v>14</v>
      </c>
      <c r="B43" s="11">
        <v>43394</v>
      </c>
      <c r="C43" s="10" t="s">
        <v>43</v>
      </c>
      <c r="D43" s="10" t="s">
        <v>44</v>
      </c>
      <c r="E43" s="12">
        <v>-1</v>
      </c>
      <c r="F43" s="12">
        <v>60</v>
      </c>
      <c r="G43" s="13">
        <v>0.3871</v>
      </c>
      <c r="H43" s="12">
        <v>2.58</v>
      </c>
      <c r="I43" s="12" t="s">
        <v>45</v>
      </c>
      <c r="J43" s="12" t="s">
        <v>46</v>
      </c>
      <c r="K43" s="9">
        <f>IF(LEFT(I43,1)="W",1,0)+IF(MID(I43,7,1)="W",1,0)+IF(MID(I43,13,1)="W",1,0)+IF(MID(I43,19,1)="W",1,0)+IF(MID(I43,25,1)="W",1,0)+IF(MID(I43,31,1)="W",1,0)</f>
        <v>2</v>
      </c>
      <c r="L43" s="9">
        <f>IF(LEFT(J43,1)="W",1,0)+IF(MID(J43,7,1)="W",1,0)+IF(MID(J43,13,1)="W",1,0)+IF(MID(J43,19,1)="W",1,0)+IF(MID(J43,25,1)="W",1,0)+IF(MID(J43,31,1)="W",1,0)</f>
        <v>2</v>
      </c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9"/>
      <c r="IX43" s="9"/>
      <c r="IY43" s="9"/>
    </row>
    <row r="44" spans="1:259" ht="14.5">
      <c r="A44" s="10" t="s">
        <v>47</v>
      </c>
      <c r="B44" s="11">
        <v>43393</v>
      </c>
      <c r="C44" s="10" t="s">
        <v>56</v>
      </c>
      <c r="D44" s="10" t="s">
        <v>57</v>
      </c>
      <c r="E44" s="12">
        <v>0</v>
      </c>
      <c r="F44" s="12">
        <v>64</v>
      </c>
      <c r="G44" s="13">
        <v>0.40620000000000001</v>
      </c>
      <c r="H44" s="12">
        <v>2.46</v>
      </c>
      <c r="I44" s="12" t="s">
        <v>58</v>
      </c>
      <c r="J44" s="12" t="s">
        <v>59</v>
      </c>
      <c r="K44" s="9">
        <f>IF(LEFT(I44,1)="W",1,0)+IF(MID(I44,7,1)="W",1,0)+IF(MID(I44,13,1)="W",1,0)+IF(MID(I44,19,1)="W",1,0)+IF(MID(I44,25,1)="W",1,0)+IF(MID(I44,31,1)="W",1,0)</f>
        <v>2</v>
      </c>
      <c r="L44" s="9">
        <f>IF(LEFT(J44,1)="W",1,0)+IF(MID(J44,7,1)="W",1,0)+IF(MID(J44,13,1)="W",1,0)+IF(MID(J44,19,1)="W",1,0)+IF(MID(J44,25,1)="W",1,0)+IF(MID(J44,31,1)="W",1,0)</f>
        <v>1</v>
      </c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9"/>
      <c r="IX44" s="9"/>
      <c r="IY44" s="9"/>
    </row>
    <row r="45" spans="1:259" ht="14.5">
      <c r="A45" s="10" t="s">
        <v>47</v>
      </c>
      <c r="B45" s="11">
        <v>43393</v>
      </c>
      <c r="C45" s="10" t="s">
        <v>60</v>
      </c>
      <c r="D45" s="10" t="s">
        <v>61</v>
      </c>
      <c r="E45" s="12">
        <v>-3</v>
      </c>
      <c r="F45" s="12">
        <v>27</v>
      </c>
      <c r="G45" s="13">
        <v>0.22950000000000001</v>
      </c>
      <c r="H45" s="12">
        <v>4.3600000000000003</v>
      </c>
      <c r="I45" s="12" t="s">
        <v>62</v>
      </c>
      <c r="J45" s="12" t="s">
        <v>63</v>
      </c>
      <c r="K45" s="9">
        <f>IF(LEFT(I45,1)="W",1,0)+IF(MID(I45,7,1)="W",1,0)+IF(MID(I45,13,1)="W",1,0)+IF(MID(I45,19,1)="W",1,0)+IF(MID(I45,25,1)="W",1,0)+IF(MID(I45,31,1)="W",1,0)</f>
        <v>2</v>
      </c>
      <c r="L45" s="9">
        <f>IF(LEFT(J45,1)="W",1,0)+IF(MID(J45,7,1)="W",1,0)+IF(MID(J45,13,1)="W",1,0)+IF(MID(J45,19,1)="W",1,0)+IF(MID(J45,25,1)="W",1,0)+IF(MID(J45,31,1)="W",1,0)</f>
        <v>2</v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9"/>
      <c r="IX45" s="9"/>
      <c r="IY45" s="9"/>
    </row>
    <row r="46" spans="1:259" ht="14.5">
      <c r="A46" s="10" t="s">
        <v>47</v>
      </c>
      <c r="B46" s="11">
        <v>43393</v>
      </c>
      <c r="C46" s="10" t="s">
        <v>64</v>
      </c>
      <c r="D46" s="10" t="s">
        <v>65</v>
      </c>
      <c r="E46" s="12">
        <v>-8</v>
      </c>
      <c r="F46" s="12">
        <v>5</v>
      </c>
      <c r="G46" s="13">
        <v>0.1132</v>
      </c>
      <c r="H46" s="12">
        <v>8.83</v>
      </c>
      <c r="I46" s="12" t="s">
        <v>66</v>
      </c>
      <c r="J46" s="12" t="s">
        <v>67</v>
      </c>
      <c r="K46" s="9">
        <f>IF(LEFT(I46,1)="W",1,0)+IF(MID(I46,7,1)="W",1,0)+IF(MID(I46,13,1)="W",1,0)+IF(MID(I46,19,1)="W",1,0)+IF(MID(I46,25,1)="W",1,0)+IF(MID(I46,31,1)="W",1,0)</f>
        <v>2</v>
      </c>
      <c r="L46" s="9">
        <f>IF(LEFT(J46,1)="W",1,0)+IF(MID(J46,7,1)="W",1,0)+IF(MID(J46,13,1)="W",1,0)+IF(MID(J46,19,1)="W",1,0)+IF(MID(J46,25,1)="W",1,0)+IF(MID(J46,31,1)="W",1,0)</f>
        <v>4</v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9"/>
      <c r="IX46" s="9"/>
      <c r="IY46" s="9"/>
    </row>
    <row r="47" spans="1:259" ht="14.5">
      <c r="A47" s="10" t="s">
        <v>84</v>
      </c>
      <c r="B47" s="11">
        <v>43394</v>
      </c>
      <c r="C47" s="10" t="s">
        <v>116</v>
      </c>
      <c r="D47" s="10" t="s">
        <v>117</v>
      </c>
      <c r="E47" s="12">
        <v>6</v>
      </c>
      <c r="F47" s="12">
        <v>62</v>
      </c>
      <c r="G47" s="13">
        <v>0.77500000000000002</v>
      </c>
      <c r="H47" s="12">
        <v>1.29</v>
      </c>
      <c r="I47" s="12" t="s">
        <v>118</v>
      </c>
      <c r="J47" s="12" t="s">
        <v>119</v>
      </c>
      <c r="K47" s="9">
        <f>IF(LEFT(I47,1)="W",1,0)+IF(MID(I47,7,1)="W",1,0)+IF(MID(I47,13,1)="W",1,0)+IF(MID(I47,19,1)="W",1,0)+IF(MID(I47,25,1)="W",1,0)+IF(MID(I47,31,1)="W",1,0)</f>
        <v>2</v>
      </c>
      <c r="L47" s="9">
        <f>IF(LEFT(J47,1)="W",1,0)+IF(MID(J47,7,1)="W",1,0)+IF(MID(J47,13,1)="W",1,0)+IF(MID(J47,19,1)="W",1,0)+IF(MID(J47,25,1)="W",1,0)+IF(MID(J47,31,1)="W",1,0)</f>
        <v>1</v>
      </c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9"/>
      <c r="IX47" s="9"/>
      <c r="IY47" s="9"/>
    </row>
    <row r="48" spans="1:259" ht="14.5">
      <c r="A48" s="10" t="s">
        <v>1</v>
      </c>
      <c r="B48" s="11">
        <v>43392</v>
      </c>
      <c r="C48" s="10" t="s">
        <v>124</v>
      </c>
      <c r="D48" s="10" t="s">
        <v>125</v>
      </c>
      <c r="E48" s="12">
        <v>5</v>
      </c>
      <c r="F48" s="12">
        <v>113</v>
      </c>
      <c r="G48" s="13">
        <v>0.65700000000000003</v>
      </c>
      <c r="H48" s="12">
        <v>1.52</v>
      </c>
      <c r="I48" s="12" t="s">
        <v>126</v>
      </c>
      <c r="J48" s="12" t="s">
        <v>127</v>
      </c>
      <c r="K48" s="9">
        <f>IF(LEFT(I48,1)="W",1,0)+IF(MID(I48,7,1)="W",1,0)+IF(MID(I48,13,1)="W",1,0)+IF(MID(I48,19,1)="W",1,0)+IF(MID(I48,25,1)="W",1,0)+IF(MID(I48,31,1)="W",1,0)</f>
        <v>2</v>
      </c>
      <c r="L48" s="9">
        <f>IF(LEFT(J48,1)="W",1,0)+IF(MID(J48,7,1)="W",1,0)+IF(MID(J48,13,1)="W",1,0)+IF(MID(J48,19,1)="W",1,0)+IF(MID(J48,25,1)="W",1,0)+IF(MID(J48,31,1)="W",1,0)</f>
        <v>2</v>
      </c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9"/>
      <c r="IX48" s="9"/>
      <c r="IY48" s="9"/>
    </row>
    <row r="49" spans="1:259" ht="14.5">
      <c r="A49" s="10" t="s">
        <v>1</v>
      </c>
      <c r="B49" s="11">
        <v>43393</v>
      </c>
      <c r="C49" s="10" t="s">
        <v>132</v>
      </c>
      <c r="D49" s="10" t="s">
        <v>133</v>
      </c>
      <c r="E49" s="12">
        <v>-1</v>
      </c>
      <c r="F49" s="12">
        <v>121</v>
      </c>
      <c r="G49" s="13">
        <v>0.35909999999999997</v>
      </c>
      <c r="H49" s="12">
        <v>2.79</v>
      </c>
      <c r="I49" s="12" t="s">
        <v>134</v>
      </c>
      <c r="J49" s="12" t="s">
        <v>135</v>
      </c>
      <c r="K49" s="9">
        <f>IF(LEFT(I49,1)="W",1,0)+IF(MID(I49,7,1)="W",1,0)+IF(MID(I49,13,1)="W",1,0)+IF(MID(I49,19,1)="W",1,0)+IF(MID(I49,25,1)="W",1,0)+IF(MID(I49,31,1)="W",1,0)</f>
        <v>2</v>
      </c>
      <c r="L49" s="9">
        <f>IF(LEFT(J49,1)="W",1,0)+IF(MID(J49,7,1)="W",1,0)+IF(MID(J49,13,1)="W",1,0)+IF(MID(J49,19,1)="W",1,0)+IF(MID(J49,25,1)="W",1,0)+IF(MID(J49,31,1)="W",1,0)</f>
        <v>2</v>
      </c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9"/>
      <c r="IX49" s="9"/>
      <c r="IY49" s="9"/>
    </row>
    <row r="50" spans="1:259" ht="14.5">
      <c r="A50" s="10" t="s">
        <v>1</v>
      </c>
      <c r="B50" s="11">
        <v>43393</v>
      </c>
      <c r="C50" s="10" t="s">
        <v>156</v>
      </c>
      <c r="D50" s="10" t="s">
        <v>157</v>
      </c>
      <c r="E50" s="12">
        <v>3</v>
      </c>
      <c r="F50" s="12">
        <v>170</v>
      </c>
      <c r="G50" s="13">
        <v>0.60850000000000004</v>
      </c>
      <c r="H50" s="12">
        <v>1.64</v>
      </c>
      <c r="I50" s="12" t="s">
        <v>158</v>
      </c>
      <c r="J50" s="12" t="s">
        <v>159</v>
      </c>
      <c r="K50" s="9">
        <f>IF(LEFT(I50,1)="W",1,0)+IF(MID(I50,7,1)="W",1,0)+IF(MID(I50,13,1)="W",1,0)+IF(MID(I50,19,1)="W",1,0)+IF(MID(I50,25,1)="W",1,0)+IF(MID(I50,31,1)="W",1,0)</f>
        <v>2</v>
      </c>
      <c r="L50" s="9">
        <f>IF(LEFT(J50,1)="W",1,0)+IF(MID(J50,7,1)="W",1,0)+IF(MID(J50,13,1)="W",1,0)+IF(MID(J50,19,1)="W",1,0)+IF(MID(J50,25,1)="W",1,0)+IF(MID(J50,31,1)="W",1,0)</f>
        <v>1</v>
      </c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9"/>
      <c r="IX50" s="9"/>
      <c r="IY50" s="9"/>
    </row>
    <row r="51" spans="1:259" ht="14.5">
      <c r="A51" s="10" t="s">
        <v>172</v>
      </c>
      <c r="B51" s="11">
        <v>43393</v>
      </c>
      <c r="C51" s="10" t="s">
        <v>177</v>
      </c>
      <c r="D51" s="10" t="s">
        <v>178</v>
      </c>
      <c r="E51" s="12">
        <v>4</v>
      </c>
      <c r="F51" s="12">
        <v>99</v>
      </c>
      <c r="G51" s="13">
        <v>0.62109999999999999</v>
      </c>
      <c r="H51" s="12">
        <v>1.61</v>
      </c>
      <c r="I51" s="12" t="s">
        <v>179</v>
      </c>
      <c r="J51" s="12" t="s">
        <v>180</v>
      </c>
      <c r="K51" s="9">
        <f>IF(LEFT(I51,1)="W",1,0)+IF(MID(I51,7,1)="W",1,0)+IF(MID(I51,13,1)="W",1,0)+IF(MID(I51,19,1)="W",1,0)+IF(MID(I51,25,1)="W",1,0)+IF(MID(I51,31,1)="W",1,0)</f>
        <v>2</v>
      </c>
      <c r="L51" s="9">
        <f>IF(LEFT(J51,1)="W",1,0)+IF(MID(J51,7,1)="W",1,0)+IF(MID(J51,13,1)="W",1,0)+IF(MID(J51,19,1)="W",1,0)+IF(MID(J51,25,1)="W",1,0)+IF(MID(J51,31,1)="W",1,0)</f>
        <v>1</v>
      </c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  <c r="IV51" s="7"/>
      <c r="IW51" s="9"/>
      <c r="IX51" s="9"/>
      <c r="IY51" s="9"/>
    </row>
    <row r="52" spans="1:259" ht="14.5">
      <c r="A52" s="10" t="s">
        <v>172</v>
      </c>
      <c r="B52" s="11">
        <v>43393</v>
      </c>
      <c r="C52" s="10" t="s">
        <v>193</v>
      </c>
      <c r="D52" s="10" t="s">
        <v>194</v>
      </c>
      <c r="E52" s="12">
        <v>8</v>
      </c>
      <c r="F52" s="12">
        <v>45</v>
      </c>
      <c r="G52" s="13">
        <v>0.8679</v>
      </c>
      <c r="H52" s="12">
        <v>1.1499999999999999</v>
      </c>
      <c r="I52" s="12" t="s">
        <v>195</v>
      </c>
      <c r="J52" s="12" t="s">
        <v>196</v>
      </c>
      <c r="K52" s="9">
        <f>IF(LEFT(I52,1)="W",1,0)+IF(MID(I52,7,1)="W",1,0)+IF(MID(I52,13,1)="W",1,0)+IF(MID(I52,19,1)="W",1,0)+IF(MID(I52,25,1)="W",1,0)+IF(MID(I52,31,1)="W",1,0)</f>
        <v>2</v>
      </c>
      <c r="L52" s="9">
        <f>IF(LEFT(J52,1)="W",1,0)+IF(MID(J52,7,1)="W",1,0)+IF(MID(J52,13,1)="W",1,0)+IF(MID(J52,19,1)="W",1,0)+IF(MID(J52,25,1)="W",1,0)+IF(MID(J52,31,1)="W",1,0)</f>
        <v>0</v>
      </c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  <c r="IW52" s="9"/>
      <c r="IX52" s="9"/>
      <c r="IY52" s="9"/>
    </row>
    <row r="53" spans="1:259" ht="14.5">
      <c r="A53" s="10" t="s">
        <v>209</v>
      </c>
      <c r="B53" s="11">
        <v>43394</v>
      </c>
      <c r="C53" s="10" t="s">
        <v>222</v>
      </c>
      <c r="D53" s="10" t="s">
        <v>223</v>
      </c>
      <c r="E53" s="12">
        <v>-3</v>
      </c>
      <c r="F53" s="12">
        <v>46</v>
      </c>
      <c r="G53" s="13">
        <v>0.26550000000000001</v>
      </c>
      <c r="H53" s="12">
        <v>3.77</v>
      </c>
      <c r="I53" s="12" t="s">
        <v>224</v>
      </c>
      <c r="J53" s="12" t="s">
        <v>225</v>
      </c>
      <c r="K53" s="9">
        <f>IF(LEFT(I53,1)="W",1,0)+IF(MID(I53,7,1)="W",1,0)+IF(MID(I53,13,1)="W",1,0)+IF(MID(I53,19,1)="W",1,0)+IF(MID(I53,25,1)="W",1,0)+IF(MID(I53,31,1)="W",1,0)</f>
        <v>2</v>
      </c>
      <c r="L53" s="9">
        <f>IF(LEFT(J53,1)="W",1,0)+IF(MID(J53,7,1)="W",1,0)+IF(MID(J53,13,1)="W",1,0)+IF(MID(J53,19,1)="W",1,0)+IF(MID(J53,25,1)="W",1,0)+IF(MID(J53,31,1)="W",1,0)</f>
        <v>3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  <c r="IW53" s="9"/>
      <c r="IX53" s="9"/>
      <c r="IY53" s="9"/>
    </row>
    <row r="54" spans="1:259" ht="14.5">
      <c r="A54" s="10" t="s">
        <v>209</v>
      </c>
      <c r="B54" s="11">
        <v>43394</v>
      </c>
      <c r="C54" s="10" t="s">
        <v>230</v>
      </c>
      <c r="D54" s="10" t="s">
        <v>231</v>
      </c>
      <c r="E54" s="12">
        <v>3</v>
      </c>
      <c r="F54" s="12">
        <v>119</v>
      </c>
      <c r="G54" s="13">
        <v>0.61980000000000002</v>
      </c>
      <c r="H54" s="12">
        <v>1.61</v>
      </c>
      <c r="I54" s="12" t="s">
        <v>232</v>
      </c>
      <c r="J54" s="12" t="s">
        <v>233</v>
      </c>
      <c r="K54" s="9">
        <f>IF(LEFT(I54,1)="W",1,0)+IF(MID(I54,7,1)="W",1,0)+IF(MID(I54,13,1)="W",1,0)+IF(MID(I54,19,1)="W",1,0)+IF(MID(I54,25,1)="W",1,0)+IF(MID(I54,31,1)="W",1,0)</f>
        <v>2</v>
      </c>
      <c r="L54" s="9">
        <f>IF(LEFT(J54,1)="W",1,0)+IF(MID(J54,7,1)="W",1,0)+IF(MID(J54,13,1)="W",1,0)+IF(MID(J54,19,1)="W",1,0)+IF(MID(J54,25,1)="W",1,0)+IF(MID(J54,31,1)="W",1,0)</f>
        <v>2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  <c r="IW54" s="9"/>
      <c r="IX54" s="9"/>
      <c r="IY54" s="9"/>
    </row>
    <row r="55" spans="1:259" ht="14.5">
      <c r="A55" s="10" t="s">
        <v>275</v>
      </c>
      <c r="B55" s="11">
        <v>43393</v>
      </c>
      <c r="C55" s="10" t="s">
        <v>280</v>
      </c>
      <c r="D55" s="10" t="s">
        <v>281</v>
      </c>
      <c r="E55" s="12">
        <v>1</v>
      </c>
      <c r="F55" s="12">
        <v>94</v>
      </c>
      <c r="G55" s="13">
        <v>0.45450000000000002</v>
      </c>
      <c r="H55" s="12">
        <v>2.2000000000000002</v>
      </c>
      <c r="I55" s="12" t="s">
        <v>282</v>
      </c>
      <c r="J55" s="12" t="s">
        <v>283</v>
      </c>
      <c r="K55" s="9">
        <f>IF(LEFT(I55,1)="W",1,0)+IF(MID(I55,7,1)="W",1,0)+IF(MID(I55,13,1)="W",1,0)+IF(MID(I55,19,1)="W",1,0)+IF(MID(I55,25,1)="W",1,0)+IF(MID(I55,31,1)="W",1,0)</f>
        <v>2</v>
      </c>
      <c r="L55" s="9">
        <f>IF(LEFT(J55,1)="W",1,0)+IF(MID(J55,7,1)="W",1,0)+IF(MID(J55,13,1)="W",1,0)+IF(MID(J55,19,1)="W",1,0)+IF(MID(J55,25,1)="W",1,0)+IF(MID(J55,31,1)="W",1,0)</f>
        <v>4</v>
      </c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  <c r="IV55" s="7"/>
      <c r="IW55" s="9"/>
      <c r="IX55" s="9"/>
      <c r="IY55" s="9"/>
    </row>
    <row r="56" spans="1:259" ht="14.5">
      <c r="A56" s="10" t="s">
        <v>275</v>
      </c>
      <c r="B56" s="11">
        <v>43393</v>
      </c>
      <c r="C56" s="10" t="s">
        <v>284</v>
      </c>
      <c r="D56" s="10" t="s">
        <v>285</v>
      </c>
      <c r="E56" s="12">
        <v>-2</v>
      </c>
      <c r="F56" s="12">
        <v>70</v>
      </c>
      <c r="G56" s="13">
        <v>0.38169999999999998</v>
      </c>
      <c r="H56" s="12">
        <v>2.62</v>
      </c>
      <c r="I56" s="12" t="s">
        <v>286</v>
      </c>
      <c r="J56" s="12" t="s">
        <v>287</v>
      </c>
      <c r="K56" s="9">
        <f>IF(LEFT(I56,1)="W",1,0)+IF(MID(I56,7,1)="W",1,0)+IF(MID(I56,13,1)="W",1,0)+IF(MID(I56,19,1)="W",1,0)+IF(MID(I56,25,1)="W",1,0)+IF(MID(I56,31,1)="W",1,0)</f>
        <v>2</v>
      </c>
      <c r="L56" s="9">
        <f>IF(LEFT(J56,1)="W",1,0)+IF(MID(J56,7,1)="W",1,0)+IF(MID(J56,13,1)="W",1,0)+IF(MID(J56,19,1)="W",1,0)+IF(MID(J56,25,1)="W",1,0)+IF(MID(J56,31,1)="W",1,0)</f>
        <v>2</v>
      </c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  <c r="IV56" s="7"/>
      <c r="IW56" s="9"/>
      <c r="IX56" s="9"/>
      <c r="IY56" s="9"/>
    </row>
    <row r="57" spans="1:259" ht="14.5">
      <c r="A57" s="10" t="s">
        <v>275</v>
      </c>
      <c r="B57" s="11">
        <v>43393</v>
      </c>
      <c r="C57" s="10" t="s">
        <v>292</v>
      </c>
      <c r="D57" s="10" t="s">
        <v>293</v>
      </c>
      <c r="E57" s="12">
        <v>-2</v>
      </c>
      <c r="F57" s="12">
        <v>70</v>
      </c>
      <c r="G57" s="13">
        <v>0.38169999999999998</v>
      </c>
      <c r="H57" s="12">
        <v>2.62</v>
      </c>
      <c r="I57" s="12" t="s">
        <v>294</v>
      </c>
      <c r="J57" s="12" t="s">
        <v>295</v>
      </c>
      <c r="K57" s="9">
        <f>IF(LEFT(I57,1)="W",1,0)+IF(MID(I57,7,1)="W",1,0)+IF(MID(I57,13,1)="W",1,0)+IF(MID(I57,19,1)="W",1,0)+IF(MID(I57,25,1)="W",1,0)+IF(MID(I57,31,1)="W",1,0)</f>
        <v>2</v>
      </c>
      <c r="L57" s="9">
        <f>IF(LEFT(J57,1)="W",1,0)+IF(MID(J57,7,1)="W",1,0)+IF(MID(J57,13,1)="W",1,0)+IF(MID(J57,19,1)="W",1,0)+IF(MID(J57,25,1)="W",1,0)+IF(MID(J57,31,1)="W",1,0)</f>
        <v>3</v>
      </c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  <c r="IV57" s="7"/>
      <c r="IW57" s="9"/>
      <c r="IX57" s="9"/>
      <c r="IY57" s="9"/>
    </row>
    <row r="58" spans="1:259" ht="14.5">
      <c r="A58" s="10" t="s">
        <v>275</v>
      </c>
      <c r="B58" s="11">
        <v>43395</v>
      </c>
      <c r="C58" s="10" t="s">
        <v>312</v>
      </c>
      <c r="D58" s="10" t="s">
        <v>313</v>
      </c>
      <c r="E58" s="12">
        <v>-1</v>
      </c>
      <c r="F58" s="12">
        <v>82</v>
      </c>
      <c r="G58" s="13">
        <v>0.42559999999999998</v>
      </c>
      <c r="H58" s="12">
        <v>2.35</v>
      </c>
      <c r="I58" s="12" t="s">
        <v>314</v>
      </c>
      <c r="J58" s="12" t="s">
        <v>315</v>
      </c>
      <c r="K58" s="9">
        <f>IF(LEFT(I58,1)="W",1,0)+IF(MID(I58,7,1)="W",1,0)+IF(MID(I58,13,1)="W",1,0)+IF(MID(I58,19,1)="W",1,0)+IF(MID(I58,25,1)="W",1,0)+IF(MID(I58,31,1)="W",1,0)</f>
        <v>2</v>
      </c>
      <c r="L58" s="9">
        <f>IF(LEFT(J58,1)="W",1,0)+IF(MID(J58,7,1)="W",1,0)+IF(MID(J58,13,1)="W",1,0)+IF(MID(J58,19,1)="W",1,0)+IF(MID(J58,25,1)="W",1,0)+IF(MID(J58,31,1)="W",1,0)</f>
        <v>2</v>
      </c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  <c r="IW58" s="9"/>
      <c r="IX58" s="9"/>
      <c r="IY58" s="9"/>
    </row>
    <row r="59" spans="1:259" ht="14.5">
      <c r="A59" s="10" t="s">
        <v>14</v>
      </c>
      <c r="B59" s="11">
        <v>43393</v>
      </c>
      <c r="C59" s="10" t="s">
        <v>31</v>
      </c>
      <c r="D59" s="10" t="s">
        <v>32</v>
      </c>
      <c r="E59" s="12">
        <v>-8</v>
      </c>
      <c r="F59" s="12">
        <v>2</v>
      </c>
      <c r="G59" s="13">
        <v>0.08</v>
      </c>
      <c r="H59" s="12">
        <v>12.5</v>
      </c>
      <c r="I59" s="12" t="s">
        <v>33</v>
      </c>
      <c r="J59" s="12" t="s">
        <v>34</v>
      </c>
      <c r="K59" s="9">
        <f>IF(LEFT(I59,1)="W",1,0)+IF(MID(I59,7,1)="W",1,0)+IF(MID(I59,13,1)="W",1,0)+IF(MID(I59,19,1)="W",1,0)+IF(MID(I59,25,1)="W",1,0)+IF(MID(I59,31,1)="W",1,0)</f>
        <v>1</v>
      </c>
      <c r="L59" s="9">
        <f>IF(LEFT(J59,1)="W",1,0)+IF(MID(J59,7,1)="W",1,0)+IF(MID(J59,13,1)="W",1,0)+IF(MID(J59,19,1)="W",1,0)+IF(MID(J59,25,1)="W",1,0)+IF(MID(J59,31,1)="W",1,0)</f>
        <v>3</v>
      </c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/>
      <c r="IW59" s="9"/>
      <c r="IX59" s="9"/>
      <c r="IY59" s="9"/>
    </row>
    <row r="60" spans="1:259" ht="14.5">
      <c r="A60" s="10" t="s">
        <v>47</v>
      </c>
      <c r="B60" s="11">
        <v>43393</v>
      </c>
      <c r="C60" s="10" t="s">
        <v>72</v>
      </c>
      <c r="D60" s="10" t="s">
        <v>73</v>
      </c>
      <c r="E60" s="12">
        <v>-1</v>
      </c>
      <c r="F60" s="12">
        <v>63</v>
      </c>
      <c r="G60" s="13">
        <v>0.3926</v>
      </c>
      <c r="H60" s="12">
        <v>2.5499999999999998</v>
      </c>
      <c r="I60" s="12" t="s">
        <v>74</v>
      </c>
      <c r="J60" s="12" t="s">
        <v>75</v>
      </c>
      <c r="K60" s="9">
        <f>IF(LEFT(I60,1)="W",1,0)+IF(MID(I60,7,1)="W",1,0)+IF(MID(I60,13,1)="W",1,0)+IF(MID(I60,19,1)="W",1,0)+IF(MID(I60,25,1)="W",1,0)+IF(MID(I60,31,1)="W",1,0)</f>
        <v>1</v>
      </c>
      <c r="L60" s="9">
        <f>IF(LEFT(J60,1)="W",1,0)+IF(MID(J60,7,1)="W",1,0)+IF(MID(J60,13,1)="W",1,0)+IF(MID(J60,19,1)="W",1,0)+IF(MID(J60,25,1)="W",1,0)+IF(MID(J60,31,1)="W",1,0)</f>
        <v>3</v>
      </c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  <c r="IV60" s="7"/>
      <c r="IW60" s="9"/>
      <c r="IX60" s="9"/>
      <c r="IY60" s="9"/>
    </row>
    <row r="61" spans="1:259" ht="14.5">
      <c r="A61" s="10" t="s">
        <v>1</v>
      </c>
      <c r="B61" s="11">
        <v>43393</v>
      </c>
      <c r="C61" s="10" t="s">
        <v>128</v>
      </c>
      <c r="D61" s="10" t="s">
        <v>129</v>
      </c>
      <c r="E61" s="12">
        <v>4</v>
      </c>
      <c r="F61" s="12">
        <v>168</v>
      </c>
      <c r="G61" s="13">
        <v>0.63639999999999997</v>
      </c>
      <c r="H61" s="12">
        <v>1.57</v>
      </c>
      <c r="I61" s="12" t="s">
        <v>130</v>
      </c>
      <c r="J61" s="12" t="s">
        <v>131</v>
      </c>
      <c r="K61" s="9">
        <f>IF(LEFT(I61,1)="W",1,0)+IF(MID(I61,7,1)="W",1,0)+IF(MID(I61,13,1)="W",1,0)+IF(MID(I61,19,1)="W",1,0)+IF(MID(I61,25,1)="W",1,0)+IF(MID(I61,31,1)="W",1,0)</f>
        <v>1</v>
      </c>
      <c r="L61" s="9">
        <f>IF(LEFT(J61,1)="W",1,0)+IF(MID(J61,7,1)="W",1,0)+IF(MID(J61,13,1)="W",1,0)+IF(MID(J61,19,1)="W",1,0)+IF(MID(J61,25,1)="W",1,0)+IF(MID(J61,31,1)="W",1,0)</f>
        <v>1</v>
      </c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  <c r="IR61" s="7"/>
      <c r="IS61" s="7"/>
      <c r="IT61" s="7"/>
      <c r="IU61" s="7"/>
      <c r="IV61" s="7"/>
      <c r="IW61" s="9"/>
      <c r="IX61" s="9"/>
      <c r="IY61" s="9"/>
    </row>
    <row r="62" spans="1:259" ht="14.5">
      <c r="A62" s="10" t="s">
        <v>1</v>
      </c>
      <c r="B62" s="11">
        <v>43393</v>
      </c>
      <c r="C62" s="10" t="s">
        <v>136</v>
      </c>
      <c r="D62" s="10" t="s">
        <v>137</v>
      </c>
      <c r="E62" s="12">
        <v>3</v>
      </c>
      <c r="F62" s="12">
        <v>170</v>
      </c>
      <c r="G62" s="13">
        <v>0.60850000000000004</v>
      </c>
      <c r="H62" s="12">
        <v>1.64</v>
      </c>
      <c r="I62" s="12" t="s">
        <v>138</v>
      </c>
      <c r="J62" s="12" t="s">
        <v>139</v>
      </c>
      <c r="K62" s="9">
        <f>IF(LEFT(I62,1)="W",1,0)+IF(MID(I62,7,1)="W",1,0)+IF(MID(I62,13,1)="W",1,0)+IF(MID(I62,19,1)="W",1,0)+IF(MID(I62,25,1)="W",1,0)+IF(MID(I62,31,1)="W",1,0)</f>
        <v>1</v>
      </c>
      <c r="L62" s="9">
        <f>IF(LEFT(J62,1)="W",1,0)+IF(MID(J62,7,1)="W",1,0)+IF(MID(J62,13,1)="W",1,0)+IF(MID(J62,19,1)="W",1,0)+IF(MID(J62,25,1)="W",1,0)+IF(MID(J62,31,1)="W",1,0)</f>
        <v>1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  <c r="IW62" s="9"/>
      <c r="IX62" s="9"/>
      <c r="IY62" s="9"/>
    </row>
    <row r="63" spans="1:259" ht="14.5">
      <c r="A63" s="10" t="s">
        <v>1</v>
      </c>
      <c r="B63" s="11">
        <v>43393</v>
      </c>
      <c r="C63" s="10" t="s">
        <v>144</v>
      </c>
      <c r="D63" s="10" t="s">
        <v>145</v>
      </c>
      <c r="E63" s="12">
        <v>-9</v>
      </c>
      <c r="F63" s="12">
        <v>5</v>
      </c>
      <c r="G63" s="13">
        <v>0.10639999999999999</v>
      </c>
      <c r="H63" s="12">
        <v>9.4</v>
      </c>
      <c r="I63" s="12" t="s">
        <v>146</v>
      </c>
      <c r="J63" s="12" t="s">
        <v>147</v>
      </c>
      <c r="K63" s="9">
        <f>IF(LEFT(I63,1)="W",1,0)+IF(MID(I63,7,1)="W",1,0)+IF(MID(I63,13,1)="W",1,0)+IF(MID(I63,19,1)="W",1,0)+IF(MID(I63,25,1)="W",1,0)+IF(MID(I63,31,1)="W",1,0)</f>
        <v>1</v>
      </c>
      <c r="L63" s="9">
        <f>IF(LEFT(J63,1)="W",1,0)+IF(MID(J63,7,1)="W",1,0)+IF(MID(J63,13,1)="W",1,0)+IF(MID(J63,19,1)="W",1,0)+IF(MID(J63,25,1)="W",1,0)+IF(MID(J63,31,1)="W",1,0)</f>
        <v>1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  <c r="IW63" s="9"/>
      <c r="IX63" s="9"/>
      <c r="IY63" s="9"/>
    </row>
    <row r="64" spans="1:259" ht="14.5">
      <c r="A64" s="10" t="s">
        <v>1</v>
      </c>
      <c r="B64" s="11">
        <v>43393</v>
      </c>
      <c r="C64" s="10" t="s">
        <v>148</v>
      </c>
      <c r="D64" s="10" t="s">
        <v>149</v>
      </c>
      <c r="E64" s="12">
        <v>0</v>
      </c>
      <c r="F64" s="12">
        <v>147</v>
      </c>
      <c r="G64" s="13">
        <v>0.4118</v>
      </c>
      <c r="H64" s="12">
        <v>2.4300000000000002</v>
      </c>
      <c r="I64" s="12" t="s">
        <v>150</v>
      </c>
      <c r="J64" s="12" t="s">
        <v>151</v>
      </c>
      <c r="K64" s="9">
        <f>IF(LEFT(I64,1)="W",1,0)+IF(MID(I64,7,1)="W",1,0)+IF(MID(I64,13,1)="W",1,0)+IF(MID(I64,19,1)="W",1,0)+IF(MID(I64,25,1)="W",1,0)+IF(MID(I64,31,1)="W",1,0)</f>
        <v>1</v>
      </c>
      <c r="L64" s="9">
        <f>IF(LEFT(J64,1)="W",1,0)+IF(MID(J64,7,1)="W",1,0)+IF(MID(J64,13,1)="W",1,0)+IF(MID(J64,19,1)="W",1,0)+IF(MID(J64,25,1)="W",1,0)+IF(MID(J64,31,1)="W",1,0)</f>
        <v>3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  <c r="IW64" s="9"/>
      <c r="IX64" s="9"/>
      <c r="IY64" s="9"/>
    </row>
    <row r="65" spans="1:259" ht="14.5">
      <c r="A65" s="10" t="s">
        <v>1</v>
      </c>
      <c r="B65" s="11">
        <v>43393</v>
      </c>
      <c r="C65" s="10" t="s">
        <v>160</v>
      </c>
      <c r="D65" s="10" t="s">
        <v>161</v>
      </c>
      <c r="E65" s="12">
        <v>2</v>
      </c>
      <c r="F65" s="12">
        <v>168</v>
      </c>
      <c r="G65" s="13">
        <v>0.48699999999999999</v>
      </c>
      <c r="H65" s="12">
        <v>2.0499999999999998</v>
      </c>
      <c r="I65" s="12" t="s">
        <v>162</v>
      </c>
      <c r="J65" s="12" t="s">
        <v>163</v>
      </c>
      <c r="K65" s="9">
        <f>IF(LEFT(I65,1)="W",1,0)+IF(MID(I65,7,1)="W",1,0)+IF(MID(I65,13,1)="W",1,0)+IF(MID(I65,19,1)="W",1,0)+IF(MID(I65,25,1)="W",1,0)+IF(MID(I65,31,1)="W",1,0)</f>
        <v>1</v>
      </c>
      <c r="L65" s="9">
        <f>IF(LEFT(J65,1)="W",1,0)+IF(MID(J65,7,1)="W",1,0)+IF(MID(J65,13,1)="W",1,0)+IF(MID(J65,19,1)="W",1,0)+IF(MID(J65,25,1)="W",1,0)+IF(MID(J65,31,1)="W",1,0)</f>
        <v>1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  <c r="IW65" s="9"/>
      <c r="IX65" s="9"/>
      <c r="IY65" s="9"/>
    </row>
    <row r="66" spans="1:259" ht="14.5">
      <c r="A66" s="10" t="s">
        <v>172</v>
      </c>
      <c r="B66" s="11">
        <v>43393</v>
      </c>
      <c r="C66" s="10" t="s">
        <v>185</v>
      </c>
      <c r="D66" s="10" t="s">
        <v>186</v>
      </c>
      <c r="E66" s="12">
        <v>-1</v>
      </c>
      <c r="F66" s="12">
        <v>94</v>
      </c>
      <c r="G66" s="13">
        <v>0.43980000000000002</v>
      </c>
      <c r="H66" s="12">
        <v>2.27</v>
      </c>
      <c r="I66" s="12" t="s">
        <v>187</v>
      </c>
      <c r="J66" s="12" t="s">
        <v>188</v>
      </c>
      <c r="K66" s="9">
        <f>IF(LEFT(I66,1)="W",1,0)+IF(MID(I66,7,1)="W",1,0)+IF(MID(I66,13,1)="W",1,0)+IF(MID(I66,19,1)="W",1,0)+IF(MID(I66,25,1)="W",1,0)+IF(MID(I66,31,1)="W",1,0)</f>
        <v>1</v>
      </c>
      <c r="L66" s="9">
        <f>IF(LEFT(J66,1)="W",1,0)+IF(MID(J66,7,1)="W",1,0)+IF(MID(J66,13,1)="W",1,0)+IF(MID(J66,19,1)="W",1,0)+IF(MID(J66,25,1)="W",1,0)+IF(MID(J66,31,1)="W",1,0)</f>
        <v>1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7"/>
      <c r="HB66" s="7"/>
      <c r="HC66" s="7"/>
      <c r="HD66" s="7"/>
      <c r="HE66" s="7"/>
      <c r="HF66" s="7"/>
      <c r="HG66" s="7"/>
      <c r="HH66" s="7"/>
      <c r="HI66" s="7"/>
      <c r="HJ66" s="7"/>
      <c r="HK66" s="7"/>
      <c r="HL66" s="7"/>
      <c r="HM66" s="7"/>
      <c r="HN66" s="7"/>
      <c r="HO66" s="7"/>
      <c r="HP66" s="7"/>
      <c r="HQ66" s="7"/>
      <c r="HR66" s="7"/>
      <c r="HS66" s="7"/>
      <c r="HT66" s="7"/>
      <c r="HU66" s="7"/>
      <c r="HV66" s="7"/>
      <c r="HW66" s="7"/>
      <c r="HX66" s="7"/>
      <c r="HY66" s="7"/>
      <c r="HZ66" s="7"/>
      <c r="IA66" s="7"/>
      <c r="IB66" s="7"/>
      <c r="IC66" s="7"/>
      <c r="ID66" s="7"/>
      <c r="IE66" s="7"/>
      <c r="IF66" s="7"/>
      <c r="IG66" s="7"/>
      <c r="IH66" s="7"/>
      <c r="II66" s="7"/>
      <c r="IJ66" s="7"/>
      <c r="IK66" s="7"/>
      <c r="IL66" s="7"/>
      <c r="IM66" s="7"/>
      <c r="IN66" s="7"/>
      <c r="IO66" s="7"/>
      <c r="IP66" s="7"/>
      <c r="IQ66" s="7"/>
      <c r="IR66" s="7"/>
      <c r="IS66" s="7"/>
      <c r="IT66" s="7"/>
      <c r="IU66" s="7"/>
      <c r="IV66" s="7"/>
      <c r="IW66" s="9"/>
      <c r="IX66" s="9"/>
      <c r="IY66" s="9"/>
    </row>
    <row r="67" spans="1:259" ht="14.5">
      <c r="A67" s="10" t="s">
        <v>250</v>
      </c>
      <c r="B67" s="11">
        <v>43393</v>
      </c>
      <c r="C67" s="10" t="s">
        <v>263</v>
      </c>
      <c r="D67" s="10" t="s">
        <v>264</v>
      </c>
      <c r="E67" s="12">
        <v>2</v>
      </c>
      <c r="F67" s="12">
        <v>51</v>
      </c>
      <c r="G67" s="13">
        <v>0.45950000000000002</v>
      </c>
      <c r="H67" s="12">
        <v>2.1800000000000002</v>
      </c>
      <c r="I67" s="12" t="s">
        <v>265</v>
      </c>
      <c r="J67" s="12" t="s">
        <v>266</v>
      </c>
      <c r="K67" s="9">
        <f>IF(LEFT(I67,1)="W",1,0)+IF(MID(I67,7,1)="W",1,0)+IF(MID(I67,13,1)="W",1,0)+IF(MID(I67,19,1)="W",1,0)+IF(MID(I67,25,1)="W",1,0)+IF(MID(I67,31,1)="W",1,0)</f>
        <v>1</v>
      </c>
      <c r="L67" s="9">
        <f>IF(LEFT(J67,1)="W",1,0)+IF(MID(J67,7,1)="W",1,0)+IF(MID(J67,13,1)="W",1,0)+IF(MID(J67,19,1)="W",1,0)+IF(MID(J67,25,1)="W",1,0)+IF(MID(J67,31,1)="W",1,0)</f>
        <v>2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  <c r="HF67" s="7"/>
      <c r="HG67" s="7"/>
      <c r="HH67" s="7"/>
      <c r="HI67" s="7"/>
      <c r="HJ67" s="7"/>
      <c r="HK67" s="7"/>
      <c r="HL67" s="7"/>
      <c r="HM67" s="7"/>
      <c r="HN67" s="7"/>
      <c r="HO67" s="7"/>
      <c r="HP67" s="7"/>
      <c r="HQ67" s="7"/>
      <c r="HR67" s="7"/>
      <c r="HS67" s="7"/>
      <c r="HT67" s="7"/>
      <c r="HU67" s="7"/>
      <c r="HV67" s="7"/>
      <c r="HW67" s="7"/>
      <c r="HX67" s="7"/>
      <c r="HY67" s="7"/>
      <c r="HZ67" s="7"/>
      <c r="IA67" s="7"/>
      <c r="IB67" s="7"/>
      <c r="IC67" s="7"/>
      <c r="ID67" s="7"/>
      <c r="IE67" s="7"/>
      <c r="IF67" s="7"/>
      <c r="IG67" s="7"/>
      <c r="IH67" s="7"/>
      <c r="II67" s="7"/>
      <c r="IJ67" s="7"/>
      <c r="IK67" s="7"/>
      <c r="IL67" s="7"/>
      <c r="IM67" s="7"/>
      <c r="IN67" s="7"/>
      <c r="IO67" s="7"/>
      <c r="IP67" s="7"/>
      <c r="IQ67" s="7"/>
      <c r="IR67" s="7"/>
      <c r="IS67" s="7"/>
      <c r="IT67" s="7"/>
      <c r="IU67" s="7"/>
      <c r="IV67" s="7"/>
      <c r="IW67" s="9"/>
      <c r="IX67" s="9"/>
      <c r="IY67" s="9"/>
    </row>
    <row r="68" spans="1:259" ht="14.5">
      <c r="A68" s="10" t="s">
        <v>250</v>
      </c>
      <c r="B68" s="11">
        <v>43394</v>
      </c>
      <c r="C68" s="10" t="s">
        <v>271</v>
      </c>
      <c r="D68" s="10" t="s">
        <v>272</v>
      </c>
      <c r="E68" s="12">
        <v>-11</v>
      </c>
      <c r="F68" s="12">
        <v>0</v>
      </c>
      <c r="G68" s="13">
        <v>7.1400000000000005E-2</v>
      </c>
      <c r="H68" s="12">
        <v>14</v>
      </c>
      <c r="I68" s="12" t="s">
        <v>273</v>
      </c>
      <c r="J68" s="12" t="s">
        <v>274</v>
      </c>
      <c r="K68" s="9">
        <f>IF(LEFT(I68,1)="W",1,0)+IF(MID(I68,7,1)="W",1,0)+IF(MID(I68,13,1)="W",1,0)+IF(MID(I68,19,1)="W",1,0)+IF(MID(I68,25,1)="W",1,0)+IF(MID(I68,31,1)="W",1,0)</f>
        <v>1</v>
      </c>
      <c r="L68" s="9">
        <f>IF(LEFT(J68,1)="W",1,0)+IF(MID(J68,7,1)="W",1,0)+IF(MID(J68,13,1)="W",1,0)+IF(MID(J68,19,1)="W",1,0)+IF(MID(J68,25,1)="W",1,0)+IF(MID(J68,31,1)="W",1,0)</f>
        <v>3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  <c r="HG68" s="7"/>
      <c r="HH68" s="7"/>
      <c r="HI68" s="7"/>
      <c r="HJ68" s="7"/>
      <c r="HK68" s="7"/>
      <c r="HL68" s="7"/>
      <c r="HM68" s="7"/>
      <c r="HN68" s="7"/>
      <c r="HO68" s="7"/>
      <c r="HP68" s="7"/>
      <c r="HQ68" s="7"/>
      <c r="HR68" s="7"/>
      <c r="HS68" s="7"/>
      <c r="HT68" s="7"/>
      <c r="HU68" s="7"/>
      <c r="HV68" s="7"/>
      <c r="HW68" s="7"/>
      <c r="HX68" s="7"/>
      <c r="HY68" s="7"/>
      <c r="HZ68" s="7"/>
      <c r="IA68" s="7"/>
      <c r="IB68" s="7"/>
      <c r="IC68" s="7"/>
      <c r="ID68" s="7"/>
      <c r="IE68" s="7"/>
      <c r="IF68" s="7"/>
      <c r="IG68" s="7"/>
      <c r="IH68" s="7"/>
      <c r="II68" s="7"/>
      <c r="IJ68" s="7"/>
      <c r="IK68" s="7"/>
      <c r="IL68" s="7"/>
      <c r="IM68" s="7"/>
      <c r="IN68" s="7"/>
      <c r="IO68" s="7"/>
      <c r="IP68" s="7"/>
      <c r="IQ68" s="7"/>
      <c r="IR68" s="7"/>
      <c r="IS68" s="7"/>
      <c r="IT68" s="7"/>
      <c r="IU68" s="7"/>
      <c r="IV68" s="7"/>
      <c r="IW68" s="9"/>
      <c r="IX68" s="9"/>
      <c r="IY68" s="9"/>
    </row>
    <row r="69" spans="1:259" ht="14.5">
      <c r="A69" s="10" t="s">
        <v>275</v>
      </c>
      <c r="B69" s="11">
        <v>43392</v>
      </c>
      <c r="C69" s="10" t="s">
        <v>276</v>
      </c>
      <c r="D69" s="10" t="s">
        <v>277</v>
      </c>
      <c r="E69" s="12">
        <v>-1</v>
      </c>
      <c r="F69" s="12">
        <v>82</v>
      </c>
      <c r="G69" s="13">
        <v>0.42559999999999998</v>
      </c>
      <c r="H69" s="12">
        <v>2.35</v>
      </c>
      <c r="I69" s="12" t="s">
        <v>278</v>
      </c>
      <c r="J69" s="12" t="s">
        <v>279</v>
      </c>
      <c r="K69" s="9">
        <f>IF(LEFT(I69,1)="W",1,0)+IF(MID(I69,7,1)="W",1,0)+IF(MID(I69,13,1)="W",1,0)+IF(MID(I69,19,1)="W",1,0)+IF(MID(I69,25,1)="W",1,0)+IF(MID(I69,31,1)="W",1,0)</f>
        <v>1</v>
      </c>
      <c r="L69" s="9">
        <f>IF(LEFT(J69,1)="W",1,0)+IF(MID(J69,7,1)="W",1,0)+IF(MID(J69,13,1)="W",1,0)+IF(MID(J69,19,1)="W",1,0)+IF(MID(J69,25,1)="W",1,0)+IF(MID(J69,31,1)="W",1,0)</f>
        <v>4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  <c r="HH69" s="7"/>
      <c r="HI69" s="7"/>
      <c r="HJ69" s="7"/>
      <c r="HK69" s="7"/>
      <c r="HL69" s="7"/>
      <c r="HM69" s="7"/>
      <c r="HN69" s="7"/>
      <c r="HO69" s="7"/>
      <c r="HP69" s="7"/>
      <c r="HQ69" s="7"/>
      <c r="HR69" s="7"/>
      <c r="HS69" s="7"/>
      <c r="HT69" s="7"/>
      <c r="HU69" s="7"/>
      <c r="HV69" s="7"/>
      <c r="HW69" s="7"/>
      <c r="HX69" s="7"/>
      <c r="HY69" s="7"/>
      <c r="HZ69" s="7"/>
      <c r="IA69" s="7"/>
      <c r="IB69" s="7"/>
      <c r="IC69" s="7"/>
      <c r="ID69" s="7"/>
      <c r="IE69" s="7"/>
      <c r="IF69" s="7"/>
      <c r="IG69" s="7"/>
      <c r="IH69" s="7"/>
      <c r="II69" s="7"/>
      <c r="IJ69" s="7"/>
      <c r="IK69" s="7"/>
      <c r="IL69" s="7"/>
      <c r="IM69" s="7"/>
      <c r="IN69" s="7"/>
      <c r="IO69" s="7"/>
      <c r="IP69" s="7"/>
      <c r="IQ69" s="7"/>
      <c r="IR69" s="7"/>
      <c r="IS69" s="7"/>
      <c r="IT69" s="7"/>
      <c r="IU69" s="7"/>
      <c r="IV69" s="7"/>
      <c r="IW69" s="9"/>
      <c r="IX69" s="9"/>
      <c r="IY69" s="9"/>
    </row>
    <row r="70" spans="1:259" ht="14.5">
      <c r="A70" s="10" t="s">
        <v>275</v>
      </c>
      <c r="B70" s="11">
        <v>43393</v>
      </c>
      <c r="C70" s="10" t="s">
        <v>288</v>
      </c>
      <c r="D70" s="10" t="s">
        <v>289</v>
      </c>
      <c r="E70" s="12">
        <v>1</v>
      </c>
      <c r="F70" s="12">
        <v>94</v>
      </c>
      <c r="G70" s="13">
        <v>0.45450000000000002</v>
      </c>
      <c r="H70" s="12">
        <v>2.2000000000000002</v>
      </c>
      <c r="I70" s="12" t="s">
        <v>290</v>
      </c>
      <c r="J70" s="12" t="s">
        <v>291</v>
      </c>
      <c r="K70" s="9">
        <f>IF(LEFT(I70,1)="W",1,0)+IF(MID(I70,7,1)="W",1,0)+IF(MID(I70,13,1)="W",1,0)+IF(MID(I70,19,1)="W",1,0)+IF(MID(I70,25,1)="W",1,0)+IF(MID(I70,31,1)="W",1,0)</f>
        <v>1</v>
      </c>
      <c r="L70" s="9">
        <f>IF(LEFT(J70,1)="W",1,0)+IF(MID(J70,7,1)="W",1,0)+IF(MID(J70,13,1)="W",1,0)+IF(MID(J70,19,1)="W",1,0)+IF(MID(J70,25,1)="W",1,0)+IF(MID(J70,31,1)="W",1,0)</f>
        <v>2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/>
      <c r="HW70" s="7"/>
      <c r="HX70" s="7"/>
      <c r="HY70" s="7"/>
      <c r="HZ70" s="7"/>
      <c r="IA70" s="7"/>
      <c r="IB70" s="7"/>
      <c r="IC70" s="7"/>
      <c r="ID70" s="7"/>
      <c r="IE70" s="7"/>
      <c r="IF70" s="7"/>
      <c r="IG70" s="7"/>
      <c r="IH70" s="7"/>
      <c r="II70" s="7"/>
      <c r="IJ70" s="7"/>
      <c r="IK70" s="7"/>
      <c r="IL70" s="7"/>
      <c r="IM70" s="7"/>
      <c r="IN70" s="7"/>
      <c r="IO70" s="7"/>
      <c r="IP70" s="7"/>
      <c r="IQ70" s="7"/>
      <c r="IR70" s="7"/>
      <c r="IS70" s="7"/>
      <c r="IT70" s="7"/>
      <c r="IU70" s="7"/>
      <c r="IV70" s="7"/>
      <c r="IW70" s="9"/>
      <c r="IX70" s="9"/>
      <c r="IY70" s="9"/>
    </row>
    <row r="71" spans="1:259" ht="14.5">
      <c r="A71" s="10" t="s">
        <v>275</v>
      </c>
      <c r="B71" s="11">
        <v>43394</v>
      </c>
      <c r="C71" s="10" t="s">
        <v>308</v>
      </c>
      <c r="D71" s="10" t="s">
        <v>309</v>
      </c>
      <c r="E71" s="12">
        <v>2</v>
      </c>
      <c r="F71" s="12">
        <v>99</v>
      </c>
      <c r="G71" s="13">
        <v>0.57230000000000003</v>
      </c>
      <c r="H71" s="12">
        <v>1.75</v>
      </c>
      <c r="I71" s="12" t="s">
        <v>310</v>
      </c>
      <c r="J71" s="12" t="s">
        <v>311</v>
      </c>
      <c r="K71" s="9">
        <f>IF(LEFT(I71,1)="W",1,0)+IF(MID(I71,7,1)="W",1,0)+IF(MID(I71,13,1)="W",1,0)+IF(MID(I71,19,1)="W",1,0)+IF(MID(I71,25,1)="W",1,0)+IF(MID(I71,31,1)="W",1,0)</f>
        <v>1</v>
      </c>
      <c r="L71" s="9">
        <f>IF(LEFT(J71,1)="W",1,0)+IF(MID(J71,7,1)="W",1,0)+IF(MID(J71,13,1)="W",1,0)+IF(MID(J71,19,1)="W",1,0)+IF(MID(J71,25,1)="W",1,0)+IF(MID(J71,31,1)="W",1,0)</f>
        <v>1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  <c r="HP71" s="7"/>
      <c r="HQ71" s="7"/>
      <c r="HR71" s="7"/>
      <c r="HS71" s="7"/>
      <c r="HT71" s="7"/>
      <c r="HU71" s="7"/>
      <c r="HV71" s="7"/>
      <c r="HW71" s="7"/>
      <c r="HX71" s="7"/>
      <c r="HY71" s="7"/>
      <c r="HZ71" s="7"/>
      <c r="IA71" s="7"/>
      <c r="IB71" s="7"/>
      <c r="IC71" s="7"/>
      <c r="ID71" s="7"/>
      <c r="IE71" s="7"/>
      <c r="IF71" s="7"/>
      <c r="IG71" s="7"/>
      <c r="IH71" s="7"/>
      <c r="II71" s="7"/>
      <c r="IJ71" s="7"/>
      <c r="IK71" s="7"/>
      <c r="IL71" s="7"/>
      <c r="IM71" s="7"/>
      <c r="IN71" s="7"/>
      <c r="IO71" s="7"/>
      <c r="IP71" s="7"/>
      <c r="IQ71" s="7"/>
      <c r="IR71" s="7"/>
      <c r="IS71" s="7"/>
      <c r="IT71" s="7"/>
      <c r="IU71" s="7"/>
      <c r="IV71" s="7"/>
      <c r="IW71" s="9"/>
      <c r="IX71" s="9"/>
      <c r="IY71" s="9"/>
    </row>
    <row r="72" spans="1:259" ht="14.5">
      <c r="A72" s="10" t="s">
        <v>84</v>
      </c>
      <c r="B72" s="11">
        <v>43393</v>
      </c>
      <c r="C72" s="10" t="s">
        <v>13</v>
      </c>
      <c r="D72" s="10" t="s">
        <v>89</v>
      </c>
      <c r="E72" s="12">
        <v>-4</v>
      </c>
      <c r="F72" s="12">
        <v>40</v>
      </c>
      <c r="G72" s="13">
        <v>0.28079999999999999</v>
      </c>
      <c r="H72" s="12">
        <v>3.56</v>
      </c>
      <c r="I72" s="12" t="s">
        <v>90</v>
      </c>
      <c r="J72" s="12" t="s">
        <v>91</v>
      </c>
      <c r="K72" s="9">
        <f>IF(LEFT(I72,1)="W",1,0)+IF(MID(I72,7,1)="W",1,0)+IF(MID(I72,13,1)="W",1,0)+IF(MID(I72,19,1)="W",1,0)+IF(MID(I72,25,1)="W",1,0)+IF(MID(I72,31,1)="W",1,0)</f>
        <v>0</v>
      </c>
      <c r="L72" s="9">
        <f>IF(LEFT(J72,1)="W",1,0)+IF(MID(J72,7,1)="W",1,0)+IF(MID(J72,13,1)="W",1,0)+IF(MID(J72,19,1)="W",1,0)+IF(MID(J72,25,1)="W",1,0)+IF(MID(J72,31,1)="W",1,0)</f>
        <v>1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H72" s="7"/>
      <c r="HI72" s="7"/>
      <c r="HJ72" s="7"/>
      <c r="HK72" s="7"/>
      <c r="HL72" s="7"/>
      <c r="HM72" s="7"/>
      <c r="HN72" s="7"/>
      <c r="HO72" s="7"/>
      <c r="HP72" s="7"/>
      <c r="HQ72" s="7"/>
      <c r="HR72" s="7"/>
      <c r="HS72" s="7"/>
      <c r="HT72" s="7"/>
      <c r="HU72" s="7"/>
      <c r="HV72" s="7"/>
      <c r="HW72" s="7"/>
      <c r="HX72" s="7"/>
      <c r="HY72" s="7"/>
      <c r="HZ72" s="7"/>
      <c r="IA72" s="7"/>
      <c r="IB72" s="7"/>
      <c r="IC72" s="7"/>
      <c r="ID72" s="7"/>
      <c r="IE72" s="7"/>
      <c r="IF72" s="7"/>
      <c r="IG72" s="7"/>
      <c r="IH72" s="7"/>
      <c r="II72" s="7"/>
      <c r="IJ72" s="7"/>
      <c r="IK72" s="7"/>
      <c r="IL72" s="7"/>
      <c r="IM72" s="7"/>
      <c r="IN72" s="7"/>
      <c r="IO72" s="7"/>
      <c r="IP72" s="7"/>
      <c r="IQ72" s="7"/>
      <c r="IR72" s="7"/>
      <c r="IS72" s="7"/>
      <c r="IT72" s="7"/>
      <c r="IU72" s="7"/>
      <c r="IV72" s="7"/>
      <c r="IW72" s="9"/>
      <c r="IX72" s="9"/>
      <c r="IY72" s="9"/>
    </row>
    <row r="73" spans="1:259" ht="14.5">
      <c r="A73" s="10" t="s">
        <v>84</v>
      </c>
      <c r="B73" s="11">
        <v>43393</v>
      </c>
      <c r="C73" s="10" t="s">
        <v>96</v>
      </c>
      <c r="D73" s="10" t="s">
        <v>97</v>
      </c>
      <c r="E73" s="12">
        <v>-6</v>
      </c>
      <c r="F73" s="12">
        <v>15</v>
      </c>
      <c r="G73" s="13">
        <v>0.1739</v>
      </c>
      <c r="H73" s="12">
        <v>5.75</v>
      </c>
      <c r="I73" s="12" t="s">
        <v>98</v>
      </c>
      <c r="J73" s="12" t="s">
        <v>99</v>
      </c>
      <c r="K73" s="9">
        <f>IF(LEFT(I73,1)="W",1,0)+IF(MID(I73,7,1)="W",1,0)+IF(MID(I73,13,1)="W",1,0)+IF(MID(I73,19,1)="W",1,0)+IF(MID(I73,25,1)="W",1,0)+IF(MID(I73,31,1)="W",1,0)</f>
        <v>0</v>
      </c>
      <c r="L73" s="9">
        <f>IF(LEFT(J73,1)="W",1,0)+IF(MID(J73,7,1)="W",1,0)+IF(MID(J73,13,1)="W",1,0)+IF(MID(J73,19,1)="W",1,0)+IF(MID(J73,25,1)="W",1,0)+IF(MID(J73,31,1)="W",1,0)</f>
        <v>4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IB73" s="7"/>
      <c r="IC73" s="7"/>
      <c r="ID73" s="7"/>
      <c r="IE73" s="7"/>
      <c r="IF73" s="7"/>
      <c r="IG73" s="7"/>
      <c r="IH73" s="7"/>
      <c r="II73" s="7"/>
      <c r="IJ73" s="7"/>
      <c r="IK73" s="7"/>
      <c r="IL73" s="7"/>
      <c r="IM73" s="7"/>
      <c r="IN73" s="7"/>
      <c r="IO73" s="7"/>
      <c r="IP73" s="7"/>
      <c r="IQ73" s="7"/>
      <c r="IR73" s="7"/>
      <c r="IS73" s="7"/>
      <c r="IT73" s="7"/>
      <c r="IU73" s="7"/>
      <c r="IV73" s="7"/>
      <c r="IW73" s="9"/>
      <c r="IX73" s="9"/>
      <c r="IY73" s="9"/>
    </row>
    <row r="74" spans="1:259" ht="14.5">
      <c r="A74" s="10" t="s">
        <v>84</v>
      </c>
      <c r="B74" s="11">
        <v>43393</v>
      </c>
      <c r="C74" s="10" t="s">
        <v>104</v>
      </c>
      <c r="D74" s="10" t="s">
        <v>105</v>
      </c>
      <c r="E74" s="12">
        <v>-1</v>
      </c>
      <c r="F74" s="12">
        <v>81</v>
      </c>
      <c r="G74" s="13">
        <v>0.41539999999999999</v>
      </c>
      <c r="H74" s="12">
        <v>2.41</v>
      </c>
      <c r="I74" s="12" t="s">
        <v>106</v>
      </c>
      <c r="J74" s="12" t="s">
        <v>107</v>
      </c>
      <c r="K74" s="9">
        <f>IF(LEFT(I74,1)="W",1,0)+IF(MID(I74,7,1)="W",1,0)+IF(MID(I74,13,1)="W",1,0)+IF(MID(I74,19,1)="W",1,0)+IF(MID(I74,25,1)="W",1,0)+IF(MID(I74,31,1)="W",1,0)</f>
        <v>0</v>
      </c>
      <c r="L74" s="9">
        <f>IF(LEFT(J74,1)="W",1,0)+IF(MID(J74,7,1)="W",1,0)+IF(MID(J74,13,1)="W",1,0)+IF(MID(J74,19,1)="W",1,0)+IF(MID(J74,25,1)="W",1,0)+IF(MID(J74,31,1)="W",1,0)</f>
        <v>1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  <c r="HI74" s="7"/>
      <c r="HJ74" s="7"/>
      <c r="HK74" s="7"/>
      <c r="HL74" s="7"/>
      <c r="HM74" s="7"/>
      <c r="HN74" s="7"/>
      <c r="HO74" s="7"/>
      <c r="HP74" s="7"/>
      <c r="HQ74" s="7"/>
      <c r="HR74" s="7"/>
      <c r="HS74" s="7"/>
      <c r="HT74" s="7"/>
      <c r="HU74" s="7"/>
      <c r="HV74" s="7"/>
      <c r="HW74" s="7"/>
      <c r="HX74" s="7"/>
      <c r="HY74" s="7"/>
      <c r="HZ74" s="7"/>
      <c r="IA74" s="7"/>
      <c r="IB74" s="7"/>
      <c r="IC74" s="7"/>
      <c r="ID74" s="7"/>
      <c r="IE74" s="7"/>
      <c r="IF74" s="7"/>
      <c r="IG74" s="7"/>
      <c r="IH74" s="7"/>
      <c r="II74" s="7"/>
      <c r="IJ74" s="7"/>
      <c r="IK74" s="7"/>
      <c r="IL74" s="7"/>
      <c r="IM74" s="7"/>
      <c r="IN74" s="7"/>
      <c r="IO74" s="7"/>
      <c r="IP74" s="7"/>
      <c r="IQ74" s="7"/>
      <c r="IR74" s="7"/>
      <c r="IS74" s="7"/>
      <c r="IT74" s="7"/>
      <c r="IU74" s="7"/>
      <c r="IV74" s="7"/>
      <c r="IW74" s="9"/>
      <c r="IX74" s="9"/>
      <c r="IY74" s="9"/>
    </row>
    <row r="75" spans="1:259" ht="14.5">
      <c r="A75" s="10" t="s">
        <v>172</v>
      </c>
      <c r="B75" s="11">
        <v>43393</v>
      </c>
      <c r="C75" s="10" t="s">
        <v>189</v>
      </c>
      <c r="D75" s="10" t="s">
        <v>190</v>
      </c>
      <c r="E75" s="12">
        <v>-6</v>
      </c>
      <c r="F75" s="12">
        <v>15</v>
      </c>
      <c r="G75" s="13">
        <v>0.17580000000000001</v>
      </c>
      <c r="H75" s="12">
        <v>5.69</v>
      </c>
      <c r="I75" s="12" t="s">
        <v>191</v>
      </c>
      <c r="J75" s="12" t="s">
        <v>192</v>
      </c>
      <c r="K75" s="9">
        <f>IF(LEFT(I75,1)="W",1,0)+IF(MID(I75,7,1)="W",1,0)+IF(MID(I75,13,1)="W",1,0)+IF(MID(I75,19,1)="W",1,0)+IF(MID(I75,25,1)="W",1,0)+IF(MID(I75,31,1)="W",1,0)</f>
        <v>0</v>
      </c>
      <c r="L75" s="9">
        <f>IF(LEFT(J75,1)="W",1,0)+IF(MID(J75,7,1)="W",1,0)+IF(MID(J75,13,1)="W",1,0)+IF(MID(J75,19,1)="W",1,0)+IF(MID(J75,25,1)="W",1,0)+IF(MID(J75,31,1)="W",1,0)</f>
        <v>3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/>
      <c r="HK75" s="7"/>
      <c r="HL75" s="7"/>
      <c r="HM75" s="7"/>
      <c r="HN75" s="7"/>
      <c r="HO75" s="7"/>
      <c r="HP75" s="7"/>
      <c r="HQ75" s="7"/>
      <c r="HR75" s="7"/>
      <c r="HS75" s="7"/>
      <c r="HT75" s="7"/>
      <c r="HU75" s="7"/>
      <c r="HV75" s="7"/>
      <c r="HW75" s="7"/>
      <c r="HX75" s="7"/>
      <c r="HY75" s="7"/>
      <c r="HZ75" s="7"/>
      <c r="IA75" s="7"/>
      <c r="IB75" s="7"/>
      <c r="IC75" s="7"/>
      <c r="ID75" s="7"/>
      <c r="IE75" s="7"/>
      <c r="IF75" s="7"/>
      <c r="IG75" s="7"/>
      <c r="IH75" s="7"/>
      <c r="II75" s="7"/>
      <c r="IJ75" s="7"/>
      <c r="IK75" s="7"/>
      <c r="IL75" s="7"/>
      <c r="IM75" s="7"/>
      <c r="IN75" s="7"/>
      <c r="IO75" s="7"/>
      <c r="IP75" s="7"/>
      <c r="IQ75" s="7"/>
      <c r="IR75" s="7"/>
      <c r="IS75" s="7"/>
      <c r="IT75" s="7"/>
      <c r="IU75" s="7"/>
      <c r="IV75" s="7"/>
      <c r="IW75" s="9"/>
      <c r="IX75" s="9"/>
      <c r="IY75" s="9"/>
    </row>
    <row r="76" spans="1:259" ht="14.5">
      <c r="A76" s="10" t="s">
        <v>209</v>
      </c>
      <c r="B76" s="11">
        <v>43394</v>
      </c>
      <c r="C76" s="10" t="s">
        <v>226</v>
      </c>
      <c r="D76" s="10" t="s">
        <v>227</v>
      </c>
      <c r="E76" s="12">
        <v>1</v>
      </c>
      <c r="F76" s="12">
        <v>86</v>
      </c>
      <c r="G76" s="13">
        <v>0.40649999999999997</v>
      </c>
      <c r="H76" s="12">
        <v>2.46</v>
      </c>
      <c r="I76" s="12" t="s">
        <v>228</v>
      </c>
      <c r="J76" s="12" t="s">
        <v>229</v>
      </c>
      <c r="K76" s="9">
        <f>IF(LEFT(I76,1)="W",1,0)+IF(MID(I76,7,1)="W",1,0)+IF(MID(I76,13,1)="W",1,0)+IF(MID(I76,19,1)="W",1,0)+IF(MID(I76,25,1)="W",1,0)+IF(MID(I76,31,1)="W",1,0)</f>
        <v>0</v>
      </c>
      <c r="L76" s="9">
        <f>IF(LEFT(J76,1)="W",1,0)+IF(MID(J76,7,1)="W",1,0)+IF(MID(J76,13,1)="W",1,0)+IF(MID(J76,19,1)="W",1,0)+IF(MID(J76,25,1)="W",1,0)+IF(MID(J76,31,1)="W",1,0)</f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  <c r="IV76" s="7"/>
      <c r="IW76" s="9"/>
      <c r="IX76" s="9"/>
      <c r="IY76" s="9"/>
    </row>
    <row r="77" spans="1:259" ht="14.5">
      <c r="A77" s="10" t="s">
        <v>209</v>
      </c>
      <c r="B77" s="11">
        <v>43394</v>
      </c>
      <c r="C77" s="10" t="s">
        <v>234</v>
      </c>
      <c r="D77" s="10" t="s">
        <v>235</v>
      </c>
      <c r="E77" s="12">
        <v>1</v>
      </c>
      <c r="F77" s="12">
        <v>86</v>
      </c>
      <c r="G77" s="13">
        <v>0.40649999999999997</v>
      </c>
      <c r="H77" s="12">
        <v>2.46</v>
      </c>
      <c r="I77" s="12" t="s">
        <v>236</v>
      </c>
      <c r="J77" s="12" t="s">
        <v>237</v>
      </c>
      <c r="K77" s="9">
        <f>IF(LEFT(I77,1)="W",1,0)+IF(MID(I77,7,1)="W",1,0)+IF(MID(I77,13,1)="W",1,0)+IF(MID(I77,19,1)="W",1,0)+IF(MID(I77,25,1)="W",1,0)+IF(MID(I77,31,1)="W",1,0)</f>
        <v>0</v>
      </c>
      <c r="L77" s="9">
        <f>IF(LEFT(J77,1)="W",1,0)+IF(MID(J77,7,1)="W",1,0)+IF(MID(J77,13,1)="W",1,0)+IF(MID(J77,19,1)="W",1,0)+IF(MID(J77,25,1)="W",1,0)+IF(MID(J77,31,1)="W",1,0)</f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  <c r="IW77" s="9"/>
      <c r="IX77" s="9"/>
      <c r="IY77" s="9"/>
    </row>
    <row r="78" spans="1:259" ht="14.5">
      <c r="A78" s="10" t="s">
        <v>275</v>
      </c>
      <c r="B78" s="11">
        <v>43394</v>
      </c>
      <c r="C78" s="10" t="s">
        <v>304</v>
      </c>
      <c r="D78" s="10" t="s">
        <v>305</v>
      </c>
      <c r="E78" s="12">
        <v>-5</v>
      </c>
      <c r="F78" s="12">
        <v>21</v>
      </c>
      <c r="G78" s="13">
        <v>0.24440000000000001</v>
      </c>
      <c r="H78" s="12">
        <v>4.09</v>
      </c>
      <c r="I78" s="12" t="s">
        <v>306</v>
      </c>
      <c r="J78" s="12" t="s">
        <v>307</v>
      </c>
      <c r="K78" s="9">
        <f>IF(LEFT(I78,1)="W",1,0)+IF(MID(I78,7,1)="W",1,0)+IF(MID(I78,13,1)="W",1,0)+IF(MID(I78,19,1)="W",1,0)+IF(MID(I78,25,1)="W",1,0)+IF(MID(I78,31,1)="W",1,0)</f>
        <v>0</v>
      </c>
      <c r="L78" s="9">
        <f>IF(LEFT(J78,1)="W",1,0)+IF(MID(J78,7,1)="W",1,0)+IF(MID(J78,13,1)="W",1,0)+IF(MID(J78,19,1)="W",1,0)+IF(MID(J78,25,1)="W",1,0)+IF(MID(J78,31,1)="W",1,0)</f>
        <v>3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9"/>
      <c r="IX78" s="9"/>
      <c r="IY78" s="9"/>
    </row>
    <row r="79" spans="1:259" ht="13">
      <c r="A79" s="4"/>
      <c r="B79"/>
      <c r="C79"/>
      <c r="D79"/>
      <c r="E79"/>
      <c r="F79"/>
      <c r="G79"/>
      <c r="H79"/>
      <c r="I79"/>
      <c r="J79"/>
    </row>
  </sheetData>
  <sheetProtection formatCells="0" formatColumns="0" formatRows="0" insertColumns="0" insertRows="0" insertHyperlinks="0" deleteColumns="0" deleteRows="0" selectLockedCells="1" sort="0" autoFilter="0" pivotTables="0" selectUnlockedCells="1"/>
  <autoFilter ref="A1:IY1" xr:uid="{98EEE55D-090C-4F8D-87DC-D37817650725}">
    <sortState ref="A2:IY78">
      <sortCondition ref="IW1"/>
    </sortState>
  </autoFilter>
  <pageMargins left="1" right="1" top="1.667" bottom="1.667" header="1" footer="1"/>
  <pageSetup paperSize="9" orientation="portrait" cellComments="asDisplaye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1"/>
  <sheetViews>
    <sheetView topLeftCell="IW1" workbookViewId="0"/>
  </sheetViews>
  <sheetFormatPr defaultRowHeight="12.5"/>
  <cols>
    <col min="1" max="256" width="0" style="2" hidden="1"/>
  </cols>
  <sheetData/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7" bottom="1.667" header="1" footer="1"/>
  <pageSetup paperSize="9" orientation="portrait" cellComments="asDisplaye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1"/>
  <sheetViews>
    <sheetView topLeftCell="IW1" workbookViewId="0"/>
  </sheetViews>
  <sheetFormatPr defaultRowHeight="12.5"/>
  <cols>
    <col min="1" max="256" width="0" style="3" hidden="1"/>
  </cols>
  <sheetData/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7" bottom="1.667" header="1" footer="1"/>
  <pageSetup paperSize="9" orientation="portrait" cellComments="asDisplaye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Mach1</cp:lastModifiedBy>
  <dcterms:created xsi:type="dcterms:W3CDTF">2017-12-01T20:14:25Z</dcterms:created>
  <dcterms:modified xsi:type="dcterms:W3CDTF">2018-10-20T11:11:30Z</dcterms:modified>
</cp:coreProperties>
</file>