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_Tima\Project\3. Other\CMC\Data\"/>
    </mc:Choice>
  </mc:AlternateContent>
  <xr:revisionPtr revIDLastSave="0" documentId="13_ncr:1_{497438D9-31F1-466D-9418-784048842E31}" xr6:coauthVersionLast="47" xr6:coauthVersionMax="47" xr10:uidLastSave="{00000000-0000-0000-0000-000000000000}"/>
  <bookViews>
    <workbookView xWindow="28680" yWindow="-120" windowWidth="29040" windowHeight="15840" xr2:uid="{C8D6860A-A4F8-45C2-9836-A435EEBB97F9}"/>
  </bookViews>
  <sheets>
    <sheet name="newFileCraw" sheetId="2" r:id="rId1"/>
    <sheet name="Sheet1" sheetId="1" r:id="rId2"/>
  </sheets>
  <definedNames>
    <definedName name="ExternalData_1" localSheetId="0" hidden="1">newFileCraw!$A$1:$J$201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8" i="2" l="1"/>
  <c r="M195" i="2" s="1"/>
  <c r="M192" i="2" s="1"/>
  <c r="M189" i="2" s="1"/>
  <c r="M186" i="2" s="1"/>
  <c r="M183" i="2" s="1"/>
  <c r="M180" i="2" s="1"/>
  <c r="M177" i="2" s="1"/>
  <c r="M174" i="2" s="1"/>
  <c r="M171" i="2" s="1"/>
  <c r="M168" i="2" s="1"/>
  <c r="M165" i="2" s="1"/>
  <c r="M162" i="2" s="1"/>
  <c r="M159" i="2" s="1"/>
  <c r="M156" i="2" s="1"/>
  <c r="M153" i="2" s="1"/>
  <c r="M150" i="2" s="1"/>
  <c r="M147" i="2" s="1"/>
  <c r="M144" i="2" s="1"/>
  <c r="M141" i="2" s="1"/>
  <c r="M138" i="2" s="1"/>
  <c r="M135" i="2" s="1"/>
  <c r="M132" i="2" s="1"/>
  <c r="M129" i="2" s="1"/>
  <c r="M126" i="2" s="1"/>
  <c r="M123" i="2" s="1"/>
  <c r="M120" i="2" s="1"/>
  <c r="M117" i="2" s="1"/>
  <c r="M114" i="2" s="1"/>
  <c r="M111" i="2" s="1"/>
  <c r="M108" i="2" s="1"/>
  <c r="M105" i="2" s="1"/>
  <c r="M102" i="2" s="1"/>
  <c r="M99" i="2" s="1"/>
  <c r="M96" i="2" s="1"/>
  <c r="M93" i="2" s="1"/>
  <c r="M90" i="2" s="1"/>
  <c r="M87" i="2" s="1"/>
  <c r="M84" i="2" s="1"/>
  <c r="M81" i="2" s="1"/>
  <c r="M78" i="2" s="1"/>
  <c r="M75" i="2" s="1"/>
  <c r="M72" i="2" s="1"/>
  <c r="M69" i="2" s="1"/>
  <c r="M66" i="2" s="1"/>
  <c r="M63" i="2" s="1"/>
  <c r="M60" i="2" s="1"/>
  <c r="M57" i="2" s="1"/>
  <c r="M54" i="2" s="1"/>
  <c r="M51" i="2" s="1"/>
  <c r="M48" i="2" s="1"/>
  <c r="M45" i="2" s="1"/>
  <c r="M42" i="2" s="1"/>
  <c r="M39" i="2" s="1"/>
  <c r="M36" i="2" s="1"/>
  <c r="M33" i="2" s="1"/>
  <c r="M30" i="2" s="1"/>
  <c r="M27" i="2" s="1"/>
  <c r="M24" i="2" s="1"/>
  <c r="M21" i="2" s="1"/>
  <c r="M18" i="2" s="1"/>
  <c r="M15" i="2" s="1"/>
  <c r="M12" i="2" s="1"/>
  <c r="M9" i="2" s="1"/>
  <c r="M6" i="2" s="1"/>
  <c r="M3" i="2" s="1"/>
  <c r="M199" i="2"/>
  <c r="M196" i="2" s="1"/>
  <c r="M193" i="2" s="1"/>
  <c r="M190" i="2" s="1"/>
  <c r="M187" i="2" s="1"/>
  <c r="M184" i="2" s="1"/>
  <c r="M181" i="2" s="1"/>
  <c r="M178" i="2" s="1"/>
  <c r="M175" i="2" s="1"/>
  <c r="M172" i="2" s="1"/>
  <c r="M169" i="2" s="1"/>
  <c r="M166" i="2" s="1"/>
  <c r="M163" i="2" s="1"/>
  <c r="M160" i="2" s="1"/>
  <c r="M157" i="2" s="1"/>
  <c r="M154" i="2" s="1"/>
  <c r="M151" i="2" s="1"/>
  <c r="M148" i="2" s="1"/>
  <c r="M145" i="2" s="1"/>
  <c r="M142" i="2" s="1"/>
  <c r="M139" i="2" s="1"/>
  <c r="M136" i="2" s="1"/>
  <c r="M133" i="2" s="1"/>
  <c r="M130" i="2" s="1"/>
  <c r="M127" i="2" s="1"/>
  <c r="M124" i="2" s="1"/>
  <c r="M121" i="2" s="1"/>
  <c r="M118" i="2" s="1"/>
  <c r="M115" i="2" s="1"/>
  <c r="M112" i="2" s="1"/>
  <c r="M109" i="2" s="1"/>
  <c r="M106" i="2" s="1"/>
  <c r="M103" i="2" s="1"/>
  <c r="M100" i="2" s="1"/>
  <c r="M97" i="2" s="1"/>
  <c r="M94" i="2" s="1"/>
  <c r="M91" i="2" s="1"/>
  <c r="M88" i="2" s="1"/>
  <c r="M85" i="2" s="1"/>
  <c r="M82" i="2" s="1"/>
  <c r="M79" i="2" s="1"/>
  <c r="M76" i="2" s="1"/>
  <c r="M73" i="2" s="1"/>
  <c r="M70" i="2" s="1"/>
  <c r="M67" i="2" s="1"/>
  <c r="M64" i="2" s="1"/>
  <c r="M61" i="2" s="1"/>
  <c r="M58" i="2" s="1"/>
  <c r="M55" i="2" s="1"/>
  <c r="M52" i="2" s="1"/>
  <c r="M49" i="2" s="1"/>
  <c r="M46" i="2" s="1"/>
  <c r="M43" i="2" s="1"/>
  <c r="M40" i="2" s="1"/>
  <c r="M37" i="2" s="1"/>
  <c r="M34" i="2" s="1"/>
  <c r="M31" i="2" s="1"/>
  <c r="M28" i="2" s="1"/>
  <c r="M25" i="2" s="1"/>
  <c r="M22" i="2" s="1"/>
  <c r="M19" i="2" s="1"/>
  <c r="M16" i="2" s="1"/>
  <c r="M13" i="2" s="1"/>
  <c r="M10" i="2" s="1"/>
  <c r="M7" i="2" s="1"/>
  <c r="M4" i="2" s="1"/>
  <c r="M200" i="2"/>
  <c r="M197" i="2" s="1"/>
  <c r="M194" i="2" s="1"/>
  <c r="M191" i="2" s="1"/>
  <c r="M188" i="2" s="1"/>
  <c r="M185" i="2" s="1"/>
  <c r="M182" i="2" s="1"/>
  <c r="M179" i="2" s="1"/>
  <c r="M176" i="2" s="1"/>
  <c r="M173" i="2" s="1"/>
  <c r="M170" i="2" s="1"/>
  <c r="M167" i="2" s="1"/>
  <c r="M164" i="2" s="1"/>
  <c r="M161" i="2" s="1"/>
  <c r="M158" i="2" s="1"/>
  <c r="M155" i="2" s="1"/>
  <c r="M152" i="2" s="1"/>
  <c r="M149" i="2" s="1"/>
  <c r="M146" i="2" s="1"/>
  <c r="M143" i="2" s="1"/>
  <c r="M140" i="2" s="1"/>
  <c r="M137" i="2" s="1"/>
  <c r="M134" i="2" s="1"/>
  <c r="M131" i="2" s="1"/>
  <c r="M128" i="2" s="1"/>
  <c r="M125" i="2" s="1"/>
  <c r="M122" i="2" s="1"/>
  <c r="M119" i="2" s="1"/>
  <c r="M116" i="2" s="1"/>
  <c r="M113" i="2" s="1"/>
  <c r="M110" i="2" s="1"/>
  <c r="M107" i="2" s="1"/>
  <c r="M104" i="2" s="1"/>
  <c r="M101" i="2" s="1"/>
  <c r="M98" i="2" s="1"/>
  <c r="M95" i="2" s="1"/>
  <c r="M92" i="2" s="1"/>
  <c r="M89" i="2" s="1"/>
  <c r="M86" i="2" s="1"/>
  <c r="M83" i="2" s="1"/>
  <c r="M80" i="2" s="1"/>
  <c r="M77" i="2" s="1"/>
  <c r="M74" i="2" s="1"/>
  <c r="M71" i="2" s="1"/>
  <c r="M68" i="2" s="1"/>
  <c r="M65" i="2" s="1"/>
  <c r="M62" i="2" s="1"/>
  <c r="M59" i="2" s="1"/>
  <c r="M56" i="2" s="1"/>
  <c r="M53" i="2" s="1"/>
  <c r="M50" i="2" s="1"/>
  <c r="M47" i="2" s="1"/>
  <c r="M44" i="2" s="1"/>
  <c r="M41" i="2" s="1"/>
  <c r="M38" i="2" s="1"/>
  <c r="M35" i="2" s="1"/>
  <c r="M32" i="2" s="1"/>
  <c r="M29" i="2" s="1"/>
  <c r="M26" i="2" s="1"/>
  <c r="M23" i="2" s="1"/>
  <c r="M20" i="2" s="1"/>
  <c r="M17" i="2" s="1"/>
  <c r="M14" i="2" s="1"/>
  <c r="M11" i="2" s="1"/>
  <c r="M8" i="2" s="1"/>
  <c r="M5" i="2" s="1"/>
  <c r="M2" i="2" s="1"/>
  <c r="M2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K2" i="2"/>
  <c r="K3" i="2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BC523-0332-4F88-BB30-CB49D4A8516F}" keepAlive="1" name="Query - newFileCraw" description="Connection to the 'newFileCraw' query in the workbook." type="5" refreshedVersion="7" background="1" saveData="1">
    <dbPr connection="Provider=Microsoft.Mashup.OleDb.1;Data Source=$Workbook$;Location=newFileCraw;Extended Properties=&quot;&quot;" command="SELECT * FROM [newFileCraw]"/>
  </connection>
</connections>
</file>

<file path=xl/sharedStrings.xml><?xml version="1.0" encoding="utf-8"?>
<sst xmlns="http://schemas.openxmlformats.org/spreadsheetml/2006/main" count="813" uniqueCount="783">
  <si>
    <t>Column1</t>
  </si>
  <si>
    <t>Unnamed: 0</t>
  </si>
  <si>
    <t>label_risk</t>
  </si>
  <si>
    <t>LoanBriefId</t>
  </si>
  <si>
    <t>NationalCard</t>
  </si>
  <si>
    <t>FullName</t>
  </si>
  <si>
    <t>DOB</t>
  </si>
  <si>
    <t>Address</t>
  </si>
  <si>
    <t>TrueName</t>
  </si>
  <si>
    <t>TrueDOB</t>
  </si>
  <si>
    <t>001091002813</t>
  </si>
  <si>
    <t>Nguyễn Đức Việt</t>
  </si>
  <si>
    <t>số 27 ngõ 108 đường ngọc hà, phường đội cấn , quận ba đình , hà nội</t>
  </si>
  <si>
    <t>NGUYỄN ĐỨC VIỆT</t>
  </si>
  <si>
    <t>001182006115</t>
  </si>
  <si>
    <t>Nguyễn Thị Hồng Vân</t>
  </si>
  <si>
    <t>Phòng 1018 Nhà CT3B Nguyễn Cơ Thạch - P. Mỹ Đình 2 - Q. Nam Từ Liêm - TP. Hà Nội</t>
  </si>
  <si>
    <t>NGUYỄN THỊ HỒNG VÂN</t>
  </si>
  <si>
    <t>086088000222</t>
  </si>
  <si>
    <t>Nguyễn Minh Kha</t>
  </si>
  <si>
    <t>127/103/57 Ni Sư Huỳnh Liên, phường 10, quận Tân Bình, Hồ chí minh</t>
  </si>
  <si>
    <t/>
  </si>
  <si>
    <t>046073000331</t>
  </si>
  <si>
    <t>Hà Quang Hiếu</t>
  </si>
  <si>
    <t>HÀ QUANG HIẾU</t>
  </si>
  <si>
    <t>001077022713</t>
  </si>
  <si>
    <t>Lê Quang Hưng</t>
  </si>
  <si>
    <t>Số 1 Phố Nghĩa Dũng, Phường Phúc Xá, Quận Ba Đình, Hà Nội</t>
  </si>
  <si>
    <t>QUÀN TUẤN ANH</t>
  </si>
  <si>
    <t>174634983</t>
  </si>
  <si>
    <t>Trịnh Thị Hằng</t>
  </si>
  <si>
    <t>Số 23A  Ngõ 113 Yên Hòa, Phường Yên Hòa, Cầu Giấy, Hà Nội</t>
  </si>
  <si>
    <t>TRỊNH THỊ HẰNG</t>
  </si>
  <si>
    <t>245420856</t>
  </si>
  <si>
    <t>Trần Thị Mỹ Lệ</t>
  </si>
  <si>
    <t>1754 phạm thế hiển , phường 6, quận 8, thành phố hồ chí minh</t>
  </si>
  <si>
    <t>162455225</t>
  </si>
  <si>
    <t>Trần Văn Hải</t>
  </si>
  <si>
    <t>Số 8 -  ngõ 51 -  đường Thanh Liệt  - Xã Thanh Liệt - Huyện Thanh Trì - Hà Nội</t>
  </si>
  <si>
    <t>TRẦN VĂN HẢI</t>
  </si>
  <si>
    <t>334769949</t>
  </si>
  <si>
    <t>số  58 , đường số 10 , phường hiệp bình chánh , quận thủ đức, thành phố hồ chí minh</t>
  </si>
  <si>
    <t>TRẤN QUỐC ĐẠT</t>
  </si>
  <si>
    <t>079091001124</t>
  </si>
  <si>
    <t>Nguyễn Hữu Khánh</t>
  </si>
  <si>
    <t>4/9 đường 129 phường phước long A, Quận 9, Hồ Chí Mình</t>
  </si>
  <si>
    <t>NGUYỄN HỮU KHÁNH</t>
  </si>
  <si>
    <t>079173012958</t>
  </si>
  <si>
    <t>Trần Thị Bích Liên</t>
  </si>
  <si>
    <t>137/17 Phan Văn Hớn, Tân Thới Nhất, Quận 12, Hồ Chí Minh</t>
  </si>
  <si>
    <t>012479640</t>
  </si>
  <si>
    <t>Vũ Nam Sơn</t>
  </si>
  <si>
    <t>số 86 phố bồ đề, phường bồ đề, long biên, hà nội</t>
  </si>
  <si>
    <t>VŨ NAM SƠN</t>
  </si>
  <si>
    <t>001090032311</t>
  </si>
  <si>
    <t>Lưu Tiến Hà</t>
  </si>
  <si>
    <t xml:space="preserve">70 Hoàng Hoa Thám, Phường Thụy Khuê, Tây Hồ, Hà Nội
</t>
  </si>
  <si>
    <t>LƯU TIẾN HÀ</t>
  </si>
  <si>
    <t>036093000963</t>
  </si>
  <si>
    <t>Hoàng Mạnh Đức</t>
  </si>
  <si>
    <t>số nhà 23 ngõ 162 đường Lê Trọng Tấn , phường Khương Mai, quận Thanh Xuân, thành phố Hà Nội</t>
  </si>
  <si>
    <t>063510367</t>
  </si>
  <si>
    <t>Hoàng Văn Xiêm</t>
  </si>
  <si>
    <t>tầng 2 ,số 8 Ngõ 4 ,Đường Đỗ Đức Dục, Mễ Trì, Nam Từ Liêm, Hà Nội</t>
  </si>
  <si>
    <t>HOÀNG VĂN XIÊM</t>
  </si>
  <si>
    <t>033080000074</t>
  </si>
  <si>
    <t>Lê Viết Bằng</t>
  </si>
  <si>
    <t>số nhà 40 ngõ 174 lê thanh nghị, phường đồng tâm, quận hai bà trưng, tp hn</t>
  </si>
  <si>
    <t>LÊ VIẾT BẰNG</t>
  </si>
  <si>
    <t>001093022410</t>
  </si>
  <si>
    <t>Nguyễn Duy Dương Thanh</t>
  </si>
  <si>
    <t>số 19 đường cầu vồng - đức thắng - bắc từ liêm - hà nội</t>
  </si>
  <si>
    <t>NGUYỄN DUY DƯƠNG THANH</t>
  </si>
  <si>
    <t>079089011804</t>
  </si>
  <si>
    <t>Phoong Trương Thọ</t>
  </si>
  <si>
    <t>19/40/1K bình thới, phường 11, quận 11, hồ chí minh</t>
  </si>
  <si>
    <t>022253137</t>
  </si>
  <si>
    <t>Nguyễn Thành Phát</t>
  </si>
  <si>
    <t>13/1/15A ĐƯỜNG HT 48, KHU PHỐ 1, PHƯỜNG HIỆP THÀNH, QUẬN 12, TP HỒ CHÍ MINH</t>
  </si>
  <si>
    <t>NGUYỄN THÀNH PHÁT</t>
  </si>
  <si>
    <t>017466096</t>
  </si>
  <si>
    <t>Đỗ Đức Giang</t>
  </si>
  <si>
    <t>số 15, ngách 15, ngõ 79 ,Dương Quảng Hàm, Quan Hoa, Cầu Giấy, Hà Nội</t>
  </si>
  <si>
    <t>381813941</t>
  </si>
  <si>
    <t>Huỳnh Thị Bích Như</t>
  </si>
  <si>
    <t>số nhà 37A đường Tân Thuận Tây, phường Bình Thuận, quận 7, thành phố  Hồ Chí Minh.</t>
  </si>
  <si>
    <t>034081007727</t>
  </si>
  <si>
    <t>Phạm Văn Cường</t>
  </si>
  <si>
    <t>793 Nguyễn Xiển, Long Thạnh Mỹ, Quận 9, Hồ Chí Minh</t>
  </si>
  <si>
    <t>PHẠM VĂN CƯỜNG</t>
  </si>
  <si>
    <t>351915811</t>
  </si>
  <si>
    <t>Bùi Trung Quân</t>
  </si>
  <si>
    <t>252/38/7A, QL 1k, kp 1, P. Linh Xuân, Q.Thủ Đức, Hồ Chí Minh</t>
  </si>
  <si>
    <t>BÙI TRUNG QUÂN</t>
  </si>
  <si>
    <t>174599629</t>
  </si>
  <si>
    <t>Phạm Thị Nga</t>
  </si>
  <si>
    <t>Số 16 Ngách 90 ngõ 1194 đường láng, phường láng thượng, quận đống đa, hà nội</t>
  </si>
  <si>
    <t>PHẠM THỊ NGA</t>
  </si>
  <si>
    <t>011765418</t>
  </si>
  <si>
    <t>Nguyễn Đức Dũng</t>
  </si>
  <si>
    <t>6 ngõ 107B tôn đức thắng  , phường hàng bột , quận đống đa , hà nội</t>
  </si>
  <si>
    <t>NGUYỄN ĐỨC DŨNG</t>
  </si>
  <si>
    <t>017192075</t>
  </si>
  <si>
    <t>Đỗ Thị Phượng</t>
  </si>
  <si>
    <t>Số 1 ngõ 32/65 Đỗ Đức Dục, Mễ Trì, Nam Từ Liêm, Hà Nội</t>
  </si>
  <si>
    <t>ĐỖ THỊ PHƯỢNG</t>
  </si>
  <si>
    <t>001091032204</t>
  </si>
  <si>
    <t>Phan Đăng Hiệp</t>
  </si>
  <si>
    <t>số 19A - ngõ 189 - nguyễn ngọc vũ - trung hòa - cầu giấy - hà nội</t>
  </si>
  <si>
    <t>035092002952</t>
  </si>
  <si>
    <t>Trần Quang Trung</t>
  </si>
  <si>
    <t>100 hẻm 1/62/23 Bùi Xương Trạch, Khương Đình, Thanh Xuân, Hà Nội</t>
  </si>
  <si>
    <t>TRẦN QUANG TRUNG</t>
  </si>
  <si>
    <t>089193000125</t>
  </si>
  <si>
    <t>Nguyễn Thị Kiều Loan</t>
  </si>
  <si>
    <t xml:space="preserve">19 Đỗ Thị Tâm, Tân Quý, Tân Phú, Hồ Chí Minh </t>
  </si>
  <si>
    <t>NGUYỄN THỊ KIỀU LOAN</t>
  </si>
  <si>
    <t>011734247</t>
  </si>
  <si>
    <t>Thạch Thị Xuyến</t>
  </si>
  <si>
    <t>xóm 5, xã ninh hiệp , gia lâm , hà nội</t>
  </si>
  <si>
    <t>THẠCH THỊ XUYẾN</t>
  </si>
  <si>
    <t>230914835</t>
  </si>
  <si>
    <t>Trương Thị Út Thơ</t>
  </si>
  <si>
    <t>442/36B Lê Quang Định, phường 11, Bình Thạnh, hồ chí minh</t>
  </si>
  <si>
    <t>TRƯƠNG THỊ ÚT THƠ</t>
  </si>
  <si>
    <t>271515047</t>
  </si>
  <si>
    <t>Nguyễn Minh Đảo</t>
  </si>
  <si>
    <t>số 40a , huỳnh thiện lộc , hòa thạnh , tân phú , hồ chí minh</t>
  </si>
  <si>
    <t>NGUYỄN MINH ĐẢO</t>
  </si>
  <si>
    <t>001076000940</t>
  </si>
  <si>
    <t>Đỗ Xuân Long</t>
  </si>
  <si>
    <t>16, ngách 6,  Ngõ Gốc Đề, Minh Khai, Hai Bà Trưng, Hà Nội.</t>
  </si>
  <si>
    <t>ĐỖ XUÂN LONG</t>
  </si>
  <si>
    <t>122148639</t>
  </si>
  <si>
    <t>Đặng Quang Thực</t>
  </si>
  <si>
    <t>Số 23 Quán Thánh, phường Quán Thánh, quận Ba Đình, Hà Nộị</t>
  </si>
  <si>
    <t>DANG QUANG THUC</t>
  </si>
  <si>
    <t>001191007780</t>
  </si>
  <si>
    <t>Trương Khánh Huyền</t>
  </si>
  <si>
    <t>23 ngõ 489 nguyễn văn cừ, gia thụy, long biên, hà nội</t>
  </si>
  <si>
    <t>TRƯƠNG KHÁNH HUYỀN</t>
  </si>
  <si>
    <t>012511246</t>
  </si>
  <si>
    <t>Hoàng Thị Hồng Nhung</t>
  </si>
  <si>
    <t>Số 103 ngách 88/61 phố Giáp Nhị, phường Thịnh Liệt, quận Hoàng Mai, Hà Nội. ( Nhà bố mẹ đẻ KH )</t>
  </si>
  <si>
    <t>HOÀNG THỊ HỒNG NHUNG</t>
  </si>
  <si>
    <t>001076012101</t>
  </si>
  <si>
    <t>Trương Hữu Quân</t>
  </si>
  <si>
    <t>Số 61 - Ngõ 898 Đường Láng - Phường Láng Thượng - Quận Đống Đa - Hà Nội</t>
  </si>
  <si>
    <t>TRƯƠNG HỮU QUÂN</t>
  </si>
  <si>
    <t>025552952</t>
  </si>
  <si>
    <t>Nguyễn Thanh Hoàng</t>
  </si>
  <si>
    <t>525/15/31/2B đường Lê Trọng Tấn , phường Sơn Kỳ , quận tân phú , thành phố hồ chí minh</t>
  </si>
  <si>
    <t>NGUYỄN THANH HOÀNG</t>
  </si>
  <si>
    <t>079099006152</t>
  </si>
  <si>
    <t>Đinh Phú Cường</t>
  </si>
  <si>
    <t>114, Hạ Đình, P. Thanh Xuân Trung, Q. Thanh Xuân, Tp. Hà Nội</t>
  </si>
  <si>
    <t>ĐINH PHÚ CƯỜNG</t>
  </si>
  <si>
    <t>035099001931</t>
  </si>
  <si>
    <t>Trần Mỹ Thắng</t>
  </si>
  <si>
    <t>P603 Số nhà 25 Ngách 117/28 Xuân Đỉnh- phường Xuân Tảo- Bắc từ liêm- Hà Nội</t>
  </si>
  <si>
    <t>TRẦN MỸ THẮNG</t>
  </si>
  <si>
    <t>001088008232</t>
  </si>
  <si>
    <t>Nguyễn Duy Linh</t>
  </si>
  <si>
    <t>109 Trường Chinh, Phường Phương Liệt, Quận Thanh Xuân, Hà Nội</t>
  </si>
  <si>
    <t>NGUYỄN DUY LINH</t>
  </si>
  <si>
    <t>001098001019</t>
  </si>
  <si>
    <t>Đặng Vũ Hiệp</t>
  </si>
  <si>
    <t xml:space="preserve">
số 32 hẻm 349/37/16 Minh Khai-p Minh Khai- Hai Bà Trưng- HN ( nhà đứng tên bố mẹ)</t>
  </si>
  <si>
    <t>ĐẶNG VŨ HIỆP</t>
  </si>
  <si>
    <t>132218077</t>
  </si>
  <si>
    <t>Lê Xuân Tịnh</t>
  </si>
  <si>
    <t>số 4 , ngách 55, ngõ 381 phố Nguyễn Khang, phường Yên Hòa, quận Cầu Giấy, Hà Nội.</t>
  </si>
  <si>
    <t>LÊ XUÂN TỊNH</t>
  </si>
  <si>
    <t>079074001650</t>
  </si>
  <si>
    <t>Trần Văn Tuấn</t>
  </si>
  <si>
    <t>270/111 phan đình phùng, phường 1, quận phú nhuận, hồ chí minh</t>
  </si>
  <si>
    <t>TRẦN VĂN TUẤN</t>
  </si>
  <si>
    <t>001091027351</t>
  </si>
  <si>
    <t>Đặng Văn Hiệp</t>
  </si>
  <si>
    <t>số nhà 8 ngõ 230/96/9 Định Công Thượng, Định Công, Hoàng Mai, Hà Nội</t>
  </si>
  <si>
    <t>001093004981</t>
  </si>
  <si>
    <t>Cao Minh Công</t>
  </si>
  <si>
    <t>p6 tầng 5 2D khâm Thiên - Khâm Thiên - Đống Đa - Hà Nội</t>
  </si>
  <si>
    <t>CAO MINH CÔNG</t>
  </si>
  <si>
    <t>001095009833</t>
  </si>
  <si>
    <t>Nguyễn Tài Kiên</t>
  </si>
  <si>
    <t>Số nhà 1, Ngách 92/22 Nguyễn Khánh Toàn, Quan Hoa, Cầu Giấy, Hà Nội ( Tổ 48 Phường Quan Hoa cũ )</t>
  </si>
  <si>
    <t>NGUYỄN TÀI KIÊN</t>
  </si>
  <si>
    <t>212688871</t>
  </si>
  <si>
    <t>Nguyễn Hữu Cường</t>
  </si>
  <si>
    <t>53/71/2 đường số 4, KP6, phường Bình hưng hòa B, quận Bình tân, Hồ chí minh</t>
  </si>
  <si>
    <t>NGUYỄN HỮU CƯỜNG</t>
  </si>
  <si>
    <t>334959291</t>
  </si>
  <si>
    <t>Thạch Kim Hưng</t>
  </si>
  <si>
    <t>207/15D LẠC LONG QUÂN, PHƯỜNG 3,QUẬN 11, HCM</t>
  </si>
  <si>
    <t>THẠCH KIM HƯNG</t>
  </si>
  <si>
    <t>079098001147</t>
  </si>
  <si>
    <t>Đặng Vạn Thành</t>
  </si>
  <si>
    <t>74/11 Trương Phước Phan , P. Bình Trị Đông B , Q. Bình Tân , TPHCM</t>
  </si>
  <si>
    <t>ĐẶNG VẠN THÀNH</t>
  </si>
  <si>
    <t>079095001386</t>
  </si>
  <si>
    <t>Hồ Kỳ Song Huy</t>
  </si>
  <si>
    <t>159/28/11 Đường Bạch Đằng, Phường 2, Tân Bình, Hồ Chí Minh</t>
  </si>
  <si>
    <t>038092018339</t>
  </si>
  <si>
    <t>Lê Việt Hùng</t>
  </si>
  <si>
    <t xml:space="preserve">5B ngõ 400 Khương Đình, phường Hạ Đình, Thanh Xuân, Hà Nội </t>
  </si>
  <si>
    <t>LÊ VIỆT HÙNG</t>
  </si>
  <si>
    <t>033097002872</t>
  </si>
  <si>
    <t>Lê Gia Long</t>
  </si>
  <si>
    <t>P303 Số 3 ngõ 99 trung kính , p. trung hòa , cầu giấy , hà nội</t>
  </si>
  <si>
    <t>024189000048</t>
  </si>
  <si>
    <t>Hoàng Tố Loan</t>
  </si>
  <si>
    <t>Phòng 2708 Tòa Ct8b , khu đô thị đại thanh - xã tả thanh oai- huyện thanh trì - Hà nội</t>
  </si>
  <si>
    <t>HOÀNG TÔ LOAN</t>
  </si>
  <si>
    <t>131638293</t>
  </si>
  <si>
    <t>Trần Thị Kim Lan</t>
  </si>
  <si>
    <t>số 1A ngách 21, ngõ 1333, Giải Phóng, phường Thịnh Liệt, quận Hoàng Mai, Hà Nội.</t>
  </si>
  <si>
    <t>TRẦN THỊ KIM LAN</t>
  </si>
  <si>
    <t>034096004395</t>
  </si>
  <si>
    <t>Nguyễn Tiến Danh</t>
  </si>
  <si>
    <t>P.1505, chung cư 789, Mỹ Đình, Mỹ Đình 2, Nam Từ liêm, Hà Nội</t>
  </si>
  <si>
    <t>NGUYỄN TIÊN DANH</t>
  </si>
  <si>
    <t>001090026980</t>
  </si>
  <si>
    <t>Nguyễn Đình Thành</t>
  </si>
  <si>
    <t>Vĩnh Ninh - Vĩnh Quỳnh - Thanh Trì - Hà Nội</t>
  </si>
  <si>
    <t>NGUYỄN ĐÌNH THÀNH</t>
  </si>
  <si>
    <t>C7088762</t>
  </si>
  <si>
    <t>Nguyễn Dương Yến Vy</t>
  </si>
  <si>
    <t>86/47A ông ích khiêm, phường 5, quận 11, thành phố hồ chí minh</t>
  </si>
  <si>
    <t>381329983</t>
  </si>
  <si>
    <t>Vương Tuấn Thanh</t>
  </si>
  <si>
    <t>352/3H Lê Văn Qưới, Phường Bình Hưng Hòa A, Bình Tân, TP.HCM</t>
  </si>
  <si>
    <t>VƯƠNG TUẤN THANH</t>
  </si>
  <si>
    <t>334521110</t>
  </si>
  <si>
    <t>Ngô Thị Chận</t>
  </si>
  <si>
    <t>99/7 đường 49, Khu Phố 6, Hiệp Bình Chánh, Thủ Đức, Hồ Chí Minh</t>
  </si>
  <si>
    <t>NGÔ THỊ CHÂN</t>
  </si>
  <si>
    <t>082079000167</t>
  </si>
  <si>
    <t>Võ Văn Lon</t>
  </si>
  <si>
    <t>1345 Đường 3/2, phường 16, quận 11, TP.HCM</t>
  </si>
  <si>
    <t>VO VĂN LON</t>
  </si>
  <si>
    <t>212435048</t>
  </si>
  <si>
    <t>Võ Đình Kiệt</t>
  </si>
  <si>
    <t>201/10 Lê Văn Việt, phường Hiệp Phú, quận 9, Hồ Chí Minh</t>
  </si>
  <si>
    <t>VÕ ĐÌNH KIỆT</t>
  </si>
  <si>
    <t>001090002435</t>
  </si>
  <si>
    <t>Lê Hoàn</t>
  </si>
  <si>
    <t>20, ngõ 35, Phan Đình Phùng,phường Quán Thánh, Ba Đình, Hà Nội</t>
  </si>
  <si>
    <t>LÊ  HOÀN</t>
  </si>
  <si>
    <t>063357723</t>
  </si>
  <si>
    <t>Tráng Thùy Trang</t>
  </si>
  <si>
    <t>số 80, ngõ 119 đường cổ nhuế,  cổ nhuế 2, bắc từ liêm, Hà Nội.</t>
  </si>
  <si>
    <t>TRÁNG THÙY TRANG</t>
  </si>
  <si>
    <t>079188011082</t>
  </si>
  <si>
    <t>Nguyễn Thị Ngọc Linh</t>
  </si>
  <si>
    <t>163/33, Đường DHT06, Tân Hưng Thuận, Quận 12. TP Hồ Chí Minh</t>
  </si>
  <si>
    <t>NGUYỄN THỊ NGỌC LINH</t>
  </si>
  <si>
    <t>001078007112</t>
  </si>
  <si>
    <t>Đỗ Hồng Phong</t>
  </si>
  <si>
    <t xml:space="preserve">
Hoàng xá, Kiêu kỵ, Gia lâm, Hà Nội</t>
  </si>
  <si>
    <t>ĐỖ HỒNG PHONG</t>
  </si>
  <si>
    <t>079083015591</t>
  </si>
  <si>
    <t>Bùi Đức Phương</t>
  </si>
  <si>
    <t>Số nhà 404 đường Nguyễn Chí Thanh , phường 6 , Quận 10, Hồ Chí Minh</t>
  </si>
  <si>
    <t>BUI DUC PHUONG</t>
  </si>
  <si>
    <t>042178000292</t>
  </si>
  <si>
    <t>Lê Thị Thu Huyền</t>
  </si>
  <si>
    <t>61/4/2/17/5/2  đường số 2, phường bình hưng hòa B, Quận Bình Tân, Hồ Chí Minh</t>
  </si>
  <si>
    <t>LÊ THỊ THU HUYỀN</t>
  </si>
  <si>
    <t>079091006833</t>
  </si>
  <si>
    <t>Nguyễn Hoàng Tùng</t>
  </si>
  <si>
    <t>185/40 Đường Bà Hom, phường 13, quận 6, Thành Phố Hồ Chí Minh</t>
  </si>
  <si>
    <t>NGUYỄN HOÀNG TÙNG</t>
  </si>
  <si>
    <t>017085000137</t>
  </si>
  <si>
    <t>Nguyễn Thái Hưng</t>
  </si>
  <si>
    <t xml:space="preserve">xã kim trung huyện hòa đức </t>
  </si>
  <si>
    <t>NGUYỄN THÁI HƯNG</t>
  </si>
  <si>
    <t>013218002</t>
  </si>
  <si>
    <t>Nguyễn Thái Dũng</t>
  </si>
  <si>
    <t>cạnh số 10 a , ngõ 2, xóm đình, thôn cổ điển , tứ hiệp, thanh trì, hà nội</t>
  </si>
  <si>
    <t>NGUYỄN  THÁI  DŨNG</t>
  </si>
  <si>
    <t>321525611</t>
  </si>
  <si>
    <t>Hàn Chí Thiện</t>
  </si>
  <si>
    <t>Lầu 5 phòng 11 nhà E lô J chung cư Bình Khánh, Đường Lương Đình Của, Phường An Phú, quận 2 , thành phố Hồ Chí Minh</t>
  </si>
  <si>
    <t>HÀN CHÍ THIỆN</t>
  </si>
  <si>
    <t>082338853</t>
  </si>
  <si>
    <t>Dương Ngọc Quang</t>
  </si>
  <si>
    <t>Tòa nhà TMH, Phòng 801 số 5 ngách 102/44/49 Pháo Đài Láng, phường Láng Thượng, Quận Đống Đa, Thành Phố Hà Nội</t>
  </si>
  <si>
    <t>DƯƠNG NGỌC QUANG</t>
  </si>
  <si>
    <t>079188004955</t>
  </si>
  <si>
    <t>Đào Thị Huyền Trang</t>
  </si>
  <si>
    <t>Tc 42/1/9 đường trần đình xu , phường Cô Giang , quận 1 , TP HCM</t>
  </si>
  <si>
    <t>ĐÀO THỊ HUYỀN TRANG</t>
  </si>
  <si>
    <t>352125739</t>
  </si>
  <si>
    <t>Nguyễn Thị Trúc Linh</t>
  </si>
  <si>
    <t>1322 Huỳnh Tấn Phát, Phú Mỹ, Quận 7, Hồ Chí Minh</t>
  </si>
  <si>
    <t>NGUYỄN THỊ TRÚC LINH</t>
  </si>
  <si>
    <t>034195001893</t>
  </si>
  <si>
    <t>Phạm Thị Phương Liên</t>
  </si>
  <si>
    <t>p4034 tầng 40 CT12A CC kim văn kim lũ - đường nguyễn xuân yêm - đại kim - hoàng mai - hà nội</t>
  </si>
  <si>
    <t>PHẠM THỊ PHƯƠNG LIÊN</t>
  </si>
  <si>
    <t>101277128</t>
  </si>
  <si>
    <t>Trần Xuân Trường</t>
  </si>
  <si>
    <t>p 301- Số 79 ngách 97 ngõ 168 Kim Giang, Đại Kim, Hoàng Mai, Hà Nội</t>
  </si>
  <si>
    <t>TRẦN XUÂN TRƯỜNG</t>
  </si>
  <si>
    <t>001176024705</t>
  </si>
  <si>
    <t>Nguyễn Thị Hồng Mai</t>
  </si>
  <si>
    <t>số nhà 76 Ngách 299/56 Hoàng Mai, Phường Hoàng Văn Thụ, Quận Hoàng Mai, Hà Nội</t>
  </si>
  <si>
    <t>NGUYỄN THỊ HỒNG MAI</t>
  </si>
  <si>
    <t>024689071</t>
  </si>
  <si>
    <t>Đặng Chí Vinh</t>
  </si>
  <si>
    <t xml:space="preserve">26/22 đường nguyễn văn vịnh, phường hiệp tân, quận tân phú , Hồ chí Minh </t>
  </si>
  <si>
    <t>NGÔ MỘNG TUYỀN</t>
  </si>
  <si>
    <t>125622478</t>
  </si>
  <si>
    <t>Nguyễn Công Tuân</t>
  </si>
  <si>
    <t>14B đông quan, quan hoa, cầu giấy, hà nội</t>
  </si>
  <si>
    <t>NGUYỄN CÔNG TUÂN</t>
  </si>
  <si>
    <t>038091012310</t>
  </si>
  <si>
    <t>Phạm Đình Khánh</t>
  </si>
  <si>
    <t>thôn Gia Cốc , xã Kiêu Kị , huyện Gia Lâm , thành phố Hà Nội</t>
  </si>
  <si>
    <t>PHẠM ĐÌNH KHÁNH</t>
  </si>
  <si>
    <t>162942074</t>
  </si>
  <si>
    <t>Trần Văn Minh</t>
  </si>
  <si>
    <t>số 29 ngõ 99/110/23 Định Công Hạ, phường Định Công quận Hoàng Mai Hà Nội</t>
  </si>
  <si>
    <t>TRẦN VĂN MINH</t>
  </si>
  <si>
    <t>070743726</t>
  </si>
  <si>
    <t>Trần Văn Huyên</t>
  </si>
  <si>
    <t>sô 389 TRương Định , Tân mai , Hoàng Mai , Hà Nội</t>
  </si>
  <si>
    <t>TRẦN VĂN HUYÊN</t>
  </si>
  <si>
    <t>025727343</t>
  </si>
  <si>
    <t>Huỳnh Bá Thuần</t>
  </si>
  <si>
    <t>229/76/15 tây thạnh, phường tây thạnh, quận tân phú,  thành phố Hồ Chí Minh</t>
  </si>
  <si>
    <t>001076025139</t>
  </si>
  <si>
    <t>Nguyễn Quang Dũng</t>
  </si>
  <si>
    <t>số 75, TDP2, đường Xuân Đỉnh, Phường Xuân Tảo, Quận Bắc Từ Liêm, Hà Nội</t>
  </si>
  <si>
    <t>NGUYỄN QUANG DŨNG</t>
  </si>
  <si>
    <t>112140182</t>
  </si>
  <si>
    <t>Nguyễn Thị Hiền</t>
  </si>
  <si>
    <t>số 8 xóm Vắng, Cát Quế, Hoài Đức, Hà Nội</t>
  </si>
  <si>
    <t>NGUYEN THI HIEN</t>
  </si>
  <si>
    <t>079083006776</t>
  </si>
  <si>
    <t>Nguyễn Văn Hiền</t>
  </si>
  <si>
    <t>100H/2 Hoài Thanh, Phương 14, Quận 8, Hồ Chí Minh</t>
  </si>
  <si>
    <t>NGUYỄN HOÀNG VŨ</t>
  </si>
  <si>
    <t>197400093</t>
  </si>
  <si>
    <t>Trần Thị Thanh Thuý</t>
  </si>
  <si>
    <t>số 1 bùi điền, phường 4, quận 8, thành phố hồ chí minh</t>
  </si>
  <si>
    <t>TRẦN THỊ THANH THÚY</t>
  </si>
  <si>
    <t>079190005791</t>
  </si>
  <si>
    <t>Phạm Đặng Linh Chi</t>
  </si>
  <si>
    <t>98/27/8 Đường Bùi Văn Ba, Tân Thuận Đông, Quận 7, Hồ Chí Minh</t>
  </si>
  <si>
    <t>PHẠM ĐẶNG LINH CHI</t>
  </si>
  <si>
    <t>331798853</t>
  </si>
  <si>
    <t>Ngô Tuấn Cảnh</t>
  </si>
  <si>
    <t>Số 25 Đặng Thùy Trâm, Phường 13, Quận Bình Thạnh, Hồ Chí Minh.</t>
  </si>
  <si>
    <t>NGÔ TUẤN CẢNH</t>
  </si>
  <si>
    <t>285361003</t>
  </si>
  <si>
    <t>Nguyễn Tấn Của</t>
  </si>
  <si>
    <t>154 Phan Huy Ích, phường 12, quận gò vấp, Hồ Chí Minh</t>
  </si>
  <si>
    <t>NGUYỄN TẤN CỦA</t>
  </si>
  <si>
    <t>024183487</t>
  </si>
  <si>
    <t>Đỗ Quỳnh Loan</t>
  </si>
  <si>
    <t>497 Phan Văn Trị, Phường 5, Gò Vấp, Hồ Chí Minh</t>
  </si>
  <si>
    <t>ĐỖ QUỲNH LOAN</t>
  </si>
  <si>
    <t>033096001091</t>
  </si>
  <si>
    <t>Lê Văn Hiệp</t>
  </si>
  <si>
    <t>số nhà 18 ngách 32 ngõ 197 Đường Hoàng Mai , P. Hoàng Văn Thụ , Q. Hoàng mai  Hà Nội</t>
  </si>
  <si>
    <t>LÊ VĂN HIỆP</t>
  </si>
  <si>
    <t>025022102</t>
  </si>
  <si>
    <t>Giang Ngân Phượng</t>
  </si>
  <si>
    <t>111A Lý Thánh Tông, phường Tân Thới Hòa, quận Tân Phú, Hồ Chí Minh</t>
  </si>
  <si>
    <t>GIANG NGÂN PHƯỢNG</t>
  </si>
  <si>
    <t>035090001309</t>
  </si>
  <si>
    <t>Trần Duy Đông</t>
  </si>
  <si>
    <t>số 32, Tổ 5, phường Phú Đô, Quận Nam Từ Liêm, Hà Nội</t>
  </si>
  <si>
    <t>TRẦN DUY ĐÔNG</t>
  </si>
  <si>
    <t>001198017745</t>
  </si>
  <si>
    <t>Nguyễn Thị Hoài Trang</t>
  </si>
  <si>
    <t>Số 61,Đường Bạch Mai, Phường Cầu Dền, Quận Hai Bà Trưng,TP. Hà Nội .</t>
  </si>
  <si>
    <t>NGUYỄN THỊ HOÀI TRANG</t>
  </si>
  <si>
    <t>079091000421</t>
  </si>
  <si>
    <t>Trần Tuấn Nghĩa</t>
  </si>
  <si>
    <t>Phòng 11 B5/15 ấp 3 xã Bình hưng- huyện Bình Chánh- Hồ Chí Minh</t>
  </si>
  <si>
    <t>TRAN TUAN NGHIA</t>
  </si>
  <si>
    <t>168595014</t>
  </si>
  <si>
    <t>Dương Ngọc Khánh Hòa</t>
  </si>
  <si>
    <t>Số 21 hẻm 20 ngách 70 ngõ 29 phố Khường Hạ - Khương Đình - Thanh Xuân - Hà Nội</t>
  </si>
  <si>
    <t>DƯƠNG NGỌC KHÁNH HÒA</t>
  </si>
  <si>
    <t>025085000765</t>
  </si>
  <si>
    <t>Trần Đức Thắng</t>
  </si>
  <si>
    <t>18/A , Phòng 319 ,Chung Cư Huỳnh Văn Chính 1, Phường Phú Trung, Quận Tân Phú , HCM</t>
  </si>
  <si>
    <t>TRẦN ĐỨC THẮNG</t>
  </si>
  <si>
    <t>001192005465</t>
  </si>
  <si>
    <t>Hoàng Anh</t>
  </si>
  <si>
    <t>SỐ 144 NGUYỄN TRÃI -  THƯỢNG ĐÌNH - THANH XUÂN - HÀ NỘI.</t>
  </si>
  <si>
    <t>HOÀNG ANH</t>
  </si>
  <si>
    <t>321389644</t>
  </si>
  <si>
    <t>Nguyễn Văn Phin</t>
  </si>
  <si>
    <t>1034/7 quang trung, phường 8, gò vấp, Hồ Chí Minh</t>
  </si>
  <si>
    <t>NGUYỄN VĂN PHIN</t>
  </si>
  <si>
    <t>050966722</t>
  </si>
  <si>
    <t>Cà Anh Hoàng</t>
  </si>
  <si>
    <t>Số  51 - Ngõ 58 Nguyễn Khánh Toàn - Phường Quan Hoa - Cầu Giấy - Hà Nội</t>
  </si>
  <si>
    <t>LÊ THẾ ANH</t>
  </si>
  <si>
    <t>025117514</t>
  </si>
  <si>
    <t>Trần Thành Vinh</t>
  </si>
  <si>
    <t>104/31/2/22 đường Tam Bình,phường Tam Phú, quận Thủ Đức, Hồ Chí Minh</t>
  </si>
  <si>
    <t>031074003381</t>
  </si>
  <si>
    <t>Dương Trung Hiếu</t>
  </si>
  <si>
    <t>c47, nguyễn  trãi , nguyễn cư trinh , quận 1, hồ chí minh</t>
  </si>
  <si>
    <t>DƯƠNG TRUNG HIẾU</t>
  </si>
  <si>
    <t>112375933</t>
  </si>
  <si>
    <t>Vương Xuân Huy</t>
  </si>
  <si>
    <t>số 3 - Ngách 381/7 Nguyễn Khang - Phường Yên Hòa - Cầu Giấy - Hà Nội</t>
  </si>
  <si>
    <t>VƯƠNG XUÂN HUY</t>
  </si>
  <si>
    <t>024929025</t>
  </si>
  <si>
    <t>Lê Thị Mỹ Nở</t>
  </si>
  <si>
    <t>202 lê đình cẩn , phường tân tạo , quận bình tân , hồ chí minh</t>
  </si>
  <si>
    <t>LÊ THỊ MỸ NỞ</t>
  </si>
  <si>
    <t>025180318</t>
  </si>
  <si>
    <t>Nguyễn Đình Minh Phú</t>
  </si>
  <si>
    <t>14E/1, KP5, phường Trung Mỹ Tây, Quận 12, Hồ Chí Minh</t>
  </si>
  <si>
    <t>NGUYỄN ĐÌNH MINH PHÚ</t>
  </si>
  <si>
    <t>152247538</t>
  </si>
  <si>
    <t>Bùi Công Bình</t>
  </si>
  <si>
    <t>368 nguyễn văn quá, phường đông hưng thuận, quận 12, thành phố hồ chí minh</t>
  </si>
  <si>
    <t>BÙI CÔNG BÌNH</t>
  </si>
  <si>
    <t>215149778</t>
  </si>
  <si>
    <t>Đỗ Bá Hậu</t>
  </si>
  <si>
    <t>256/10 phan huy ích, phường 12, quận gò vấp, hồ chí minh</t>
  </si>
  <si>
    <t>ĐỖ BÁ HẬU</t>
  </si>
  <si>
    <t>024233225</t>
  </si>
  <si>
    <t>Lê Hồng Phượng</t>
  </si>
  <si>
    <t>683A Âu Cơ, phường Tân Thành, quận Tân Phú, hồ chí minh ( p A12-05)</t>
  </si>
  <si>
    <t>PHÙNG MỸ HẠNH</t>
  </si>
  <si>
    <t>183770600</t>
  </si>
  <si>
    <t>Trần Thị Thùy An</t>
  </si>
  <si>
    <t>số nhà 677 , quốc lộ 1A, Khu phố 13, phường Bình Hưng Hòa, quận Bình Tân , thành phố Hồ Chí Minh</t>
  </si>
  <si>
    <t>TRẦN THỊ THÙY AN</t>
  </si>
  <si>
    <t>C2439609</t>
  </si>
  <si>
    <t>Lê Trung Hà</t>
  </si>
  <si>
    <t>Số 13 ngách 101/7 Thanh Nhàn Quỳnh Lôi Hai Bà Trưng Hà Nội</t>
  </si>
  <si>
    <t>079095000322</t>
  </si>
  <si>
    <t>Võ Thái Tùng</t>
  </si>
  <si>
    <t>132/39 Song Hành , Phường Tân Hưng Thuận , Quận 12, Hồ Chí Minh</t>
  </si>
  <si>
    <t>038090015418</t>
  </si>
  <si>
    <t>Nguyễn Đình Giang</t>
  </si>
  <si>
    <t>đội 9 Ngọc hồi, xã Ngọc Hồi, Huyện Thanh Trì, Hà Nội</t>
  </si>
  <si>
    <t>334868759</t>
  </si>
  <si>
    <t>Trương Thị Ngọc Tuyết</t>
  </si>
  <si>
    <t>số 12 Đường Tân Quý , Phường Tân Quý , Quận Tân Phú , Thành Phố Hồ Chí Minh</t>
  </si>
  <si>
    <t>TRƯƠNG THỊ NGỌC TUYẾT</t>
  </si>
  <si>
    <t>025896756</t>
  </si>
  <si>
    <t>Phạm Thảo Ngân</t>
  </si>
  <si>
    <t>108 Yên Thế , Phường 02 , Quận Tân Bình , Thành Phố Hồ Chí Minh</t>
  </si>
  <si>
    <t>PHẠM THẢO NGÂN</t>
  </si>
  <si>
    <t>C0538560</t>
  </si>
  <si>
    <t>Lê Doãn Giáp</t>
  </si>
  <si>
    <t>LÊ DOÃN GIÁP (0903475476)</t>
  </si>
  <si>
    <t>025135437</t>
  </si>
  <si>
    <t>Hồ Thị Hoàn Trúc Ly</t>
  </si>
  <si>
    <t>221/203/42 TỔ 32, ẤP 5, X.ĐÔNG THẠNH, H.HÓC MÔN, TP.HỒ CHÍ MINH</t>
  </si>
  <si>
    <t>HỒ THỊ HOÀN TRÚC LY</t>
  </si>
  <si>
    <t>079065005080</t>
  </si>
  <si>
    <t>Trần Chí Dũng</t>
  </si>
  <si>
    <t>Số 31/28 Đường số 3, Phường 9, Gò Vấp, Hồ Chí Minh</t>
  </si>
  <si>
    <t>001087001021</t>
  </si>
  <si>
    <t>Trương Hoàng Trung</t>
  </si>
  <si>
    <t>P 103 - C11 - Tầng 1 - TT Nam Thành Công - Phường Láng Hạ - Quận Đống Đa - Hà Nôi</t>
  </si>
  <si>
    <t>TRƯƠNG HOÀNG TRUNG</t>
  </si>
  <si>
    <t>001091029306</t>
  </si>
  <si>
    <t>Nguyễn Văn Dinh</t>
  </si>
  <si>
    <t>Số 92, Ngõ 87 Đường Yên Xá, Xã Tân Triều, Huyện Thanh Trì, Thành phố Hà Nội</t>
  </si>
  <si>
    <t>NGUYỄN VĂN DINH</t>
  </si>
  <si>
    <t>285603894</t>
  </si>
  <si>
    <t>Trần Minh Đạt</t>
  </si>
  <si>
    <t xml:space="preserve">102 Đường Số 5 - Phường 17 - Quận Gò Vấp - Hồ Chí Minh </t>
  </si>
  <si>
    <t>TRẦN MINH ĐẠT</t>
  </si>
  <si>
    <t>245349586</t>
  </si>
  <si>
    <t>Vũ Hào Quang</t>
  </si>
  <si>
    <t>Số 804, ngõ 814/6 đường Láng, phường Láng Thượng, quận Đống Đa, Hà Nội.</t>
  </si>
  <si>
    <t>VŨ HÀO QUANG</t>
  </si>
  <si>
    <t>025823152</t>
  </si>
  <si>
    <t>Từ Anh Tuấn</t>
  </si>
  <si>
    <t>37/15 Nhất Chi Mai , Phường 13 , Quận Tân Bình , Hồ Chí Minh</t>
  </si>
  <si>
    <t>TỪ ANH TUẤN</t>
  </si>
  <si>
    <t>025165223</t>
  </si>
  <si>
    <t>Nguyễn Thị Như Ngọc</t>
  </si>
  <si>
    <t>9/12/9 Đường số 1, phường Trường Thạnh, quận 9, Hồ Chí Minh</t>
  </si>
  <si>
    <t>NGUYỄN THỊ NHƯ NGỌC</t>
  </si>
  <si>
    <t>074090000121</t>
  </si>
  <si>
    <t>Nguyễn Hoàng Minh</t>
  </si>
  <si>
    <t>11/28 đường 385, khu phố 6, Phường Tăng nhơn phú A, Quận 9, Hồ Chí Minh</t>
  </si>
  <si>
    <t>NGUYỄN HOÀNG MINH</t>
  </si>
  <si>
    <t>331636123</t>
  </si>
  <si>
    <t>Võ Thị Mỹ Tiên</t>
  </si>
  <si>
    <t>252 phạm văn chiêu, phường 9, quận gò vấp, tp hcm</t>
  </si>
  <si>
    <t>VÕ THỊ MỸ TIÊN</t>
  </si>
  <si>
    <t>301535138</t>
  </si>
  <si>
    <t>Lê Hoàng An</t>
  </si>
  <si>
    <t>495/8/29 Đường Tô Hiến Thành , Phường 14 , Quận 10 , Hồ Chí Minh</t>
  </si>
  <si>
    <t>LÊ HOÀNG AN</t>
  </si>
  <si>
    <t>079096002292</t>
  </si>
  <si>
    <t>Võ Ngọc Hoàng Long</t>
  </si>
  <si>
    <t>18/16 Trần Văn Hoàng , P.9 , Q.Tân Bình , TPHCM</t>
  </si>
  <si>
    <t>VÕ NGỌC HOÀNG LONG</t>
  </si>
  <si>
    <t>197319571</t>
  </si>
  <si>
    <t>Hoàng Thị Thu Hiền</t>
  </si>
  <si>
    <t>105/34 đường Cầu Xây 2 , Phường Tân Phú, Quận 9, TP Hồ Chí Minh</t>
  </si>
  <si>
    <t>HOÀNG THỊ THU HIỀN</t>
  </si>
  <si>
    <t>079177002605</t>
  </si>
  <si>
    <t>Võ Thị Hưng Huyền</t>
  </si>
  <si>
    <t>365/58/4 Lê Văn Quới, phường Bình Trị Đông A, quận Bình Tân, Hồ Chí Minh</t>
  </si>
  <si>
    <t>VÕ THỊ HƯNG HUYỀN</t>
  </si>
  <si>
    <t>079179006277</t>
  </si>
  <si>
    <t>Lê Thị Ngàn</t>
  </si>
  <si>
    <t>171, Tổ 5,  Man Thiện, Khu Phố 6, Phường Hiệp Phú, Quận 9, TP Hồ Chí Minh</t>
  </si>
  <si>
    <t>285453638</t>
  </si>
  <si>
    <t>Triệu Anh Đào</t>
  </si>
  <si>
    <t>117/4 Ba Vân, Phường 14, Quận Tân Bình, thành phố Hồ Chí Minh</t>
  </si>
  <si>
    <t>TRIỆU ANH ĐÀO</t>
  </si>
  <si>
    <t>352729062</t>
  </si>
  <si>
    <t>Nguyễn Thị Bạch Hồng</t>
  </si>
  <si>
    <t>212a đường bình trị đông, phường bình trị đông, quận bình tân, hồ chí minh</t>
  </si>
  <si>
    <t>101290033</t>
  </si>
  <si>
    <t>Đỗ Thu Hà</t>
  </si>
  <si>
    <t>số 15A ngách 23 ngõ 279 Hoàng mai, Phường Hoàng Văn Thụ, Hoàng Mai, Hà Nội</t>
  </si>
  <si>
    <t>TRẦN MINH LỢI</t>
  </si>
  <si>
    <t>001092002778</t>
  </si>
  <si>
    <t>Vũ Mạnh Hùng</t>
  </si>
  <si>
    <t>Số 5 ngách 356/33 đường Kim Giang, Phường Đại Kim, Hoàng Mai, Hà Nội</t>
  </si>
  <si>
    <t>VŨ MẠNH HÙNG</t>
  </si>
  <si>
    <t>017143500</t>
  </si>
  <si>
    <t>Phạm Thị Duyên</t>
  </si>
  <si>
    <t>số 12 ngõ 281 xuân đỉnh,phường xuân đỉnh,bắc từ liêm,hà nội</t>
  </si>
  <si>
    <t>PHẠM THỊ DUYÊN</t>
  </si>
  <si>
    <t>079180005948</t>
  </si>
  <si>
    <t>Trương Thị Ngọc Quỳnh</t>
  </si>
  <si>
    <t>A5/12 Đường Liên Ấp 123, Ấp 1B, xã Vĩnh Lộc B, Bình Chánh, TPHCM</t>
  </si>
  <si>
    <t>TRƯƠNG THỊ NGỌC QUỲNH</t>
  </si>
  <si>
    <t>352125108</t>
  </si>
  <si>
    <t>RO KI YAH</t>
  </si>
  <si>
    <t>P-2, 21  bế văn cấm, phường tân kiểng, quận 7, hồ chí minh</t>
  </si>
  <si>
    <t>001180026198</t>
  </si>
  <si>
    <t>Nguyễn Thị Thanh Thuỷ</t>
  </si>
  <si>
    <t>Số 5A, ngõ 105/47 Vọng Hà, Chương Dương, Hoàn Kiếm, Hà Nội</t>
  </si>
  <si>
    <t>NGUYỄN THỊ THANH THỦY</t>
  </si>
  <si>
    <t>385327193</t>
  </si>
  <si>
    <t>58/173 B1, Khu phố 4, Tân Chánh Hiệp, Quận 12, Hồ Chí Minh</t>
  </si>
  <si>
    <t>NGUYỄN VĂN HIỀN</t>
  </si>
  <si>
    <t>082087000030</t>
  </si>
  <si>
    <t>Lê Văn Tâm</t>
  </si>
  <si>
    <t>523/52 lê văn khương, khu phố 5, Phường Hiệp Thành, quận 12, tphcm</t>
  </si>
  <si>
    <t>LÊ VĂN TÂM</t>
  </si>
  <si>
    <t>013286343</t>
  </si>
  <si>
    <t>Trần Yến Nhi</t>
  </si>
  <si>
    <t>P1801 CT2b Tòa Nam DO CoMPLEX 609 trương định , phường thịnh liệt , quận hoàng mai, thành phố hà nội</t>
  </si>
  <si>
    <t>TRẦN YẾN NHI</t>
  </si>
  <si>
    <t>087178000124</t>
  </si>
  <si>
    <t>Lê Thị Tuyết Dung</t>
  </si>
  <si>
    <t>570 Chợ Cầu Muối, Phường Cầu Ông Lãnh, Quận 1, TP Hồ Chí Minh</t>
  </si>
  <si>
    <t>LÊ THỊ TUYẾT DUNG</t>
  </si>
  <si>
    <t>001179010524</t>
  </si>
  <si>
    <t>Nguyễn Thị Na</t>
  </si>
  <si>
    <t>P 1211 tòa 18T1 ĐN2 the Golden - An Khánh - Hoài Đức - Hà Nội</t>
  </si>
  <si>
    <t>NGUYỄN THỊ NA</t>
  </si>
  <si>
    <t>075089000803</t>
  </si>
  <si>
    <t>Tôn Thất Hoàng Nhân</t>
  </si>
  <si>
    <t>668/25 lê đức thọ , phường 15 , quận gò vấp , hồ chí minh</t>
  </si>
  <si>
    <t>TÔN THẤT HOÀNG NHÂN</t>
  </si>
  <si>
    <t>001194012200</t>
  </si>
  <si>
    <t>Đỗ Mỹ Hạnh</t>
  </si>
  <si>
    <t>số 29 - ngõ quỳnh lân - vĩnh quỳnh - thanh trì - hà nội</t>
  </si>
  <si>
    <t>ĐỖ MỸ HẠNH</t>
  </si>
  <si>
    <t>038082007228</t>
  </si>
  <si>
    <t>Mai Văn Tuấn</t>
  </si>
  <si>
    <t>số 20 ngách 1 ngõ 78 Giải Phóng, Phương Mai, Đống Đa, Hà Nội</t>
  </si>
  <si>
    <t>023855408</t>
  </si>
  <si>
    <t>Đặng Tấn Đạt</t>
  </si>
  <si>
    <t>89 Nguyễn Thanh Tuyền, Phường 2, Quận Tân Bình, HCM</t>
  </si>
  <si>
    <t>ĐẶNG TẤN ĐẠT</t>
  </si>
  <si>
    <t>026073030</t>
  </si>
  <si>
    <t>Võ Thị Thu Thảo</t>
  </si>
  <si>
    <t>80/113/37 Dương Quảng Hàm, Phường 5, Gò Vấp, Hồ Chí Minh</t>
  </si>
  <si>
    <t>VÕ THỊ THU THẢO</t>
  </si>
  <si>
    <t>301516819</t>
  </si>
  <si>
    <t>Huỳnh Văn Kha</t>
  </si>
  <si>
    <t>176 Cống Lở - Phường 15 - Quận Tân Bình - TP Hồ Chí Minh.</t>
  </si>
  <si>
    <t>HUỲNH VĂN KHA</t>
  </si>
  <si>
    <t>025844675</t>
  </si>
  <si>
    <t>Nguyễn Thị Anh Thi</t>
  </si>
  <si>
    <t>313/29 Quang Trung, P.10, Quận Gò Vấp,TP HCM.</t>
  </si>
  <si>
    <t>NGUYỄN THỊ ANH THI</t>
  </si>
  <si>
    <t>163392233</t>
  </si>
  <si>
    <t>Mai Thị Hương Liên</t>
  </si>
  <si>
    <t>Số 40A-Ngõ Hòa Bình 2- Phường Minh Khai-Hai Bà Trưng-Hà Nội</t>
  </si>
  <si>
    <t>MAI THỊ HƯƠNG LIÊN</t>
  </si>
  <si>
    <t>352151839</t>
  </si>
  <si>
    <t>Nguyễn Mạnh Đại</t>
  </si>
  <si>
    <t>346/2/1 đường phan văn trị , phường 11, quận bình thạnh , hồ chí minh</t>
  </si>
  <si>
    <t>NGUYỄN MẠNH ĐẠI</t>
  </si>
  <si>
    <t>079192004968</t>
  </si>
  <si>
    <t>Đỗ Hoàng Anh</t>
  </si>
  <si>
    <t>3 đường số 15, khu dân cư nam long, phường an lạc, quận bình tân, thành phố hồ chí minh</t>
  </si>
  <si>
    <t>ĐỖ HOÀNG ANH</t>
  </si>
  <si>
    <t>036097002684</t>
  </si>
  <si>
    <t>Đoàn Ngọc Lãm</t>
  </si>
  <si>
    <t>39/54 đường Lô Tư, phường Bình Hưng Hòa A, quận Bình Tân, Hồ Chí Minh</t>
  </si>
  <si>
    <t>ĐOÀN NGỌC LÃM</t>
  </si>
  <si>
    <t>012028192</t>
  </si>
  <si>
    <t>Lê Chí Hiếu</t>
  </si>
  <si>
    <t>Số 9 Ngõ 255/38 Nguyễn Khang, Yên Hòa, Cầu Giấy, Hà Nội</t>
  </si>
  <si>
    <t>LÊ CHÍ HIẾU</t>
  </si>
  <si>
    <t>079178002391</t>
  </si>
  <si>
    <t>Trần Thị Phương Trang</t>
  </si>
  <si>
    <t>158/42B Xô viết Nghệ Tĩnh, Phường 21, Quận Bình thạnh, Hồ Chí Minh</t>
  </si>
  <si>
    <t>TRẦN THỊ PHƯƠNG TRANG</t>
  </si>
  <si>
    <t>025325697</t>
  </si>
  <si>
    <t>Huỳnh Ngọc Lan Hương</t>
  </si>
  <si>
    <t>số 268/16 tô ngọc vân, khu phố 5, phường thạnh xuân  , quận 12 , hồ chí minh</t>
  </si>
  <si>
    <t>024145387</t>
  </si>
  <si>
    <t>Lê Huỳnh Bích Trâm</t>
  </si>
  <si>
    <t>63/11 Đường 3 Tháng 2, phường 11, Quận 10, Hồ Chí Minh</t>
  </si>
  <si>
    <t>LÊ HUỲNH BÍCH TRÂM</t>
  </si>
  <si>
    <t>079092013049</t>
  </si>
  <si>
    <t>Ngô Thành Anh Thi</t>
  </si>
  <si>
    <t>35/72 Xô Viết Nghệ Tĩnh, Phường 17, Quận Bình Thạnh, Hồ Chí Minh</t>
  </si>
  <si>
    <t>NGÔ THÀNH ANH THI</t>
  </si>
  <si>
    <t>011720020</t>
  </si>
  <si>
    <t>Bùi Thanh Huyền</t>
  </si>
  <si>
    <t>số nhà 106 c12 tổ 27 Đức Giang,  Long Biên, Hà Nội</t>
  </si>
  <si>
    <t>BÙI THANH HUYỀN</t>
  </si>
  <si>
    <t>183696443</t>
  </si>
  <si>
    <t>Phạm Doãn Hào</t>
  </si>
  <si>
    <t>123 khu đô thị Sài Đồng, Sài Đồng, Long Biên, Hà Nội</t>
  </si>
  <si>
    <t>PHẠM DOÃN HÀO</t>
  </si>
  <si>
    <t>001195001917</t>
  </si>
  <si>
    <t>Nguyễn Hồng Ngọc</t>
  </si>
  <si>
    <t>số 9 ngách 58 ngõ 211 phố trạm, phường long biên, quận long biên, hà nội</t>
  </si>
  <si>
    <t>NGUYỄN HỒNG NGỌC</t>
  </si>
  <si>
    <t>272571205</t>
  </si>
  <si>
    <t>Ngô Minh Khánh</t>
  </si>
  <si>
    <t>NGÔ MINH KHÁNH</t>
  </si>
  <si>
    <t>012313178</t>
  </si>
  <si>
    <t>Nguyễn Đức Nhật</t>
  </si>
  <si>
    <t>Phòng 1802 - CT1 - The Pride - phường La Khê - quận Hà Đông - Hà Nội</t>
  </si>
  <si>
    <t>NGUYỄN ĐỨC NHẬT</t>
  </si>
  <si>
    <t>125994902</t>
  </si>
  <si>
    <t>Nguyễn Văn Ninh</t>
  </si>
  <si>
    <t>số nhà 11 Ngõ 762 đường Bạch Đằng,Bạch Đằng-Hai Bà Trưng, Hà Nội.</t>
  </si>
  <si>
    <t>NGUYỄN VĂN NINH</t>
  </si>
  <si>
    <t>023305751</t>
  </si>
  <si>
    <t>Tất Tô Hà</t>
  </si>
  <si>
    <t>103/20A Đường Chiến Lược, Phường Bình Trị Đông, Quận Bình Tân, TP.HCM</t>
  </si>
  <si>
    <t>TẤT TÔ HÀ</t>
  </si>
  <si>
    <t>163400355</t>
  </si>
  <si>
    <t>Phạm Thị Thảo</t>
  </si>
  <si>
    <t>Số 74 ngách 381/60  nguyễn khang, phường yên hòa, quận cầu giấy, tp hà nội</t>
  </si>
  <si>
    <t>PHẠM THỊ THẢO</t>
  </si>
  <si>
    <t>079095011885</t>
  </si>
  <si>
    <t>Nguyễn Văn Cường</t>
  </si>
  <si>
    <t>133/51 Ni sư huỳnh liên , phường 10 quận tân bình , hcm</t>
  </si>
  <si>
    <t>NGUYỄN VĂN CƯỜNG</t>
  </si>
  <si>
    <t>034091006527</t>
  </si>
  <si>
    <t>Nguyễn Đình Ga</t>
  </si>
  <si>
    <t>số nhà 44 ngõ 99/110/65 phố định công hạ. phường định công ,quận hoàng mai  thành phố hà nội</t>
  </si>
  <si>
    <t>NGUYỄN ĐÌNH GA</t>
  </si>
  <si>
    <t>365771238</t>
  </si>
  <si>
    <t>Lý Thị Huỳnh Liên</t>
  </si>
  <si>
    <t>50/8 Trường Sơn, phường 2, Quận Tân Bình</t>
  </si>
  <si>
    <t>LÝ THỊ HUỲNH LIÊN</t>
  </si>
  <si>
    <t>031158843</t>
  </si>
  <si>
    <t>Đinh Đức Mạnh</t>
  </si>
  <si>
    <t>Phòng 4334- Tòa CT12C khu đô thị Kim Văn Kim Lũ- phường Đại Kim- quận Hoàng Mai- Hà Nội</t>
  </si>
  <si>
    <t>ĐINH ĐỨC MẠNH</t>
  </si>
  <si>
    <t>021574445</t>
  </si>
  <si>
    <t>Trương Thị Loan Chi</t>
  </si>
  <si>
    <t>D3/511 Vườn Thơm, Ấp 4, Xã Bình Lợi, Huyện Bình Chánh, Tp. Hồ Chí Minh</t>
  </si>
  <si>
    <t>TRƯƠNG THỊ LOAN CHI</t>
  </si>
  <si>
    <t>012378342</t>
  </si>
  <si>
    <t>Cung Kiều My</t>
  </si>
  <si>
    <t>Phòng 316 tập thể Đài tiếng nói Việt Nam, Ngõ 194 Giải Phóng ,Phường Phương Liệt , Quận Thanh Xuân , Hà Nội</t>
  </si>
  <si>
    <t>CUNG KIỀU MY</t>
  </si>
  <si>
    <t>024205162</t>
  </si>
  <si>
    <t>Đinh Trung Dũng</t>
  </si>
  <si>
    <t>823 Thống Nhất, Phường 13, Gò Vấp, Hồ Chí Minh</t>
  </si>
  <si>
    <t>030086007339</t>
  </si>
  <si>
    <t>Hồ Mạnh Cường</t>
  </si>
  <si>
    <t>Tầng 2, Số 76 Thuốc Bắc, Phường Hàng Bồ, Hoàn Kiếm, Hà Nội</t>
  </si>
  <si>
    <t>HỒ MẠNH CƯỜNG</t>
  </si>
  <si>
    <t>022099003753</t>
  </si>
  <si>
    <t>Nguyễn Việt Huy</t>
  </si>
  <si>
    <t>24 Nguyễn Quyền Nguyễn Du Hai Bà Trưng Hà Nội</t>
  </si>
  <si>
    <t>NGUYỄN VIỆT HUY</t>
  </si>
  <si>
    <t>001079012992</t>
  </si>
  <si>
    <t>Đàm Xuân Mạnh</t>
  </si>
  <si>
    <t>xóm 7- xã yên mỹ - thanh trì - hà nội</t>
  </si>
  <si>
    <t>ĐÀM XUÂN MẠNH</t>
  </si>
  <si>
    <t>086074000174</t>
  </si>
  <si>
    <t>Nguyễn Hoàng Tuấn</t>
  </si>
  <si>
    <t>TK5 /41 Đường Trần Hưng Đạo, Phường Cầu Kho, quận 1, Hồ Chí Minh</t>
  </si>
  <si>
    <t>NGUYỄN HOÀNG TUẤN</t>
  </si>
  <si>
    <t>001169017452</t>
  </si>
  <si>
    <t>Trần Thị Kim Chi</t>
  </si>
  <si>
    <t>số 320 lê duẩn , trung phụng, đống đa, hà nội</t>
  </si>
  <si>
    <t>TRẦN THỊ KIM CHI</t>
  </si>
  <si>
    <t>B9878090</t>
  </si>
  <si>
    <t>Nguyễn Tuấn Vũ</t>
  </si>
  <si>
    <t>207/20/1 nguyễn văn đậu, phường 11, quận bình thạnh, HCM</t>
  </si>
  <si>
    <t>365098919</t>
  </si>
  <si>
    <t>Lương Kim Huệ</t>
  </si>
  <si>
    <t>551/119/22/8 đường Lê văn Khương ,Khu Phố 5, Phường Hiệp Thành,Quận 12 .thành phố Hồ Chí Minh</t>
  </si>
  <si>
    <t>LƯƠNG KIM HUỆ</t>
  </si>
  <si>
    <t>025336359</t>
  </si>
  <si>
    <t>Trần Thị Tuyết Thu</t>
  </si>
  <si>
    <t>248/24 Hoàng Hoa Thám, Phường 5, Quận Bình Thạnh, TP Hồ Chí Minh</t>
  </si>
  <si>
    <t>TRẦN THỊ TUYẾT THU</t>
  </si>
  <si>
    <t>079187017577</t>
  </si>
  <si>
    <t>Lý Thị Tuyết Hồng</t>
  </si>
  <si>
    <t>154/136/32, Âu Dương Lân, Phường 3, Quận 8, hồ chí minh</t>
  </si>
  <si>
    <t>040192000529</t>
  </si>
  <si>
    <t>Phan Thị Quỳnh</t>
  </si>
  <si>
    <t>số nhà 30 ngõ 188 Đại Mỗ- phường Đại Mỗ- quận Nam từ Liêm- Hà Nội</t>
  </si>
  <si>
    <t>PHAN THỊ QUỲNH</t>
  </si>
  <si>
    <t>331718914</t>
  </si>
  <si>
    <t>Âu Hữu Danh</t>
  </si>
  <si>
    <t>Căn 1114 Lô M3 chung cư số 1 ,tôn thất thuyết .p1 quận 4, tphcm</t>
  </si>
  <si>
    <t>ÂU HỮU DANH</t>
  </si>
  <si>
    <t>381843667</t>
  </si>
  <si>
    <t>Phạm Kiều My</t>
  </si>
  <si>
    <t>584 Đường Nguyễn Hữu Thọ, Tân Phong, Quận 7 Hồ Chí Minh</t>
  </si>
  <si>
    <t>PHẠM KIỀU MY</t>
  </si>
  <si>
    <t>174883929</t>
  </si>
  <si>
    <t>Lê Thị Hương</t>
  </si>
  <si>
    <t>Số 23 Ngõ 113 ,phố Yên Hoà ,Yên Hoà ,Cầu Giấy ,Hà Nội</t>
  </si>
  <si>
    <t>LÊ THỊ HƯƠNG</t>
  </si>
  <si>
    <t>001198013214</t>
  </si>
  <si>
    <t>Ngô Thị Kim Anh</t>
  </si>
  <si>
    <t xml:space="preserve"> số 51 ngõ 54 lê quang đạo, phú đô- nam từ liêm hà nội</t>
  </si>
  <si>
    <t>NGÔ THỊ KIM ANH</t>
  </si>
  <si>
    <t>079198005387</t>
  </si>
  <si>
    <t>Phạm Tô Minh Anh</t>
  </si>
  <si>
    <t>107 đường 53 , phường tân tạo , quận bình tân , hồ chí minh .</t>
  </si>
  <si>
    <t>PHẠM TÔ MINH ANH</t>
  </si>
  <si>
    <t>001090010092</t>
  </si>
  <si>
    <t>Nguyễn Văn Vinh</t>
  </si>
  <si>
    <t>số 9, ngách 29/27/50 tây mỗ ,phường tây mỗ,nam từ liêm,hà nội</t>
  </si>
  <si>
    <t>LÊ TRUNG HIẾU</t>
  </si>
  <si>
    <t>036094001730</t>
  </si>
  <si>
    <t>Phạm Hồng Phong</t>
  </si>
  <si>
    <t>Số 2 Ngách 31/9, phố Nguyễn Cao, P. Bạch Đằng, Q. Hai Bà Trưng, Tp. Hà Nội.</t>
  </si>
  <si>
    <t>011806549</t>
  </si>
  <si>
    <t>Đinh Thị Chiến Thắng</t>
  </si>
  <si>
    <t>P510 tầng 5 tòa A7 Khu nhà xã hội  CT19, phường Việt Hưng, quận Long Biên, HN( nhà nước phân -  Chung cư KH an ninh tốt phải hỏi đúng nhà Kh mới được vào )</t>
  </si>
  <si>
    <t>ĐINH THỊ CHIẾN THẮNG</t>
  </si>
  <si>
    <t>261626462</t>
  </si>
  <si>
    <t>Vũ Thị Hồng Phương</t>
  </si>
  <si>
    <t>49/3 Đặng Văn Bi, PhườngTrường Thọ, Quận Thủ Đức, Hồ Chí Minh</t>
  </si>
  <si>
    <t>VŨ THỊ HỒNG PHƯƠNG</t>
  </si>
  <si>
    <t>082242757</t>
  </si>
  <si>
    <t>Nguyễn Linh Chi</t>
  </si>
  <si>
    <t>Số nhà 66, ngõ 4, Khu Hà Trì 2, phường hà cầu, hà đông, hà nội</t>
  </si>
  <si>
    <t>NGUYỄN LINH CHI</t>
  </si>
  <si>
    <t>012924917</t>
  </si>
  <si>
    <t>Nguyễn Văn Dương</t>
  </si>
  <si>
    <t>5 Ngách 7 Ngõ Độc Lập Cự Khối, Long Biên, Hà Nội.</t>
  </si>
  <si>
    <t>NGUYỄN VĂN DƯƠNG</t>
  </si>
  <si>
    <t>036093000275</t>
  </si>
  <si>
    <t>Phạm Văn Sướng</t>
  </si>
  <si>
    <t>Phòng 1603 chung cư CT5 khu đô thị xa la , xã tân triều, huyện thanh trì , thành phố hà nội</t>
  </si>
  <si>
    <t>PHẠM VĂN SƯỚNG</t>
  </si>
  <si>
    <t>079192008560</t>
  </si>
  <si>
    <t>Trịnh Đỗ Ái Vân</t>
  </si>
  <si>
    <t>637 Nguyễn Văn Quá, p. Đông Hưng Thuận, q12, Tp HCM</t>
  </si>
  <si>
    <t>TRỊNH ĐỖ ÁI VÂN</t>
  </si>
  <si>
    <t>001071006832</t>
  </si>
  <si>
    <t>Phạm Công Thược</t>
  </si>
  <si>
    <t>xóm 4 -Quỳnh Đô - Vĩnh Quỳnh - Thanh Trì - Hà Nội</t>
  </si>
  <si>
    <t>PHẠM CÔNG THƯỢC</t>
  </si>
  <si>
    <t>CheckName</t>
  </si>
  <si>
    <t>CheckDOB</t>
  </si>
  <si>
    <t>isNull</t>
  </si>
  <si>
    <t>Trần Quốc Đạt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</si>
</sst>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AE67E3-0F66-431D-A030-6E21597AA468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Unnamed: 0" tableColumnId="2"/>
      <queryTableField id="3" name="label_risk" tableColumnId="3"/>
      <queryTableField id="4" name="LoanBriefId" tableColumnId="4"/>
      <queryTableField id="5" name="NationalCard" tableColumnId="5"/>
      <queryTableField id="6" name="FullName" tableColumnId="6"/>
      <queryTableField id="7" name="DOB" tableColumnId="7"/>
      <queryTableField id="8" name="Address" tableColumnId="8"/>
      <queryTableField id="9" name="TrueName" tableColumnId="9"/>
      <queryTableField id="10" name="TrueDOB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CBEC4-03EE-49C8-9E48-D43640236655}" name="newFileCraw" displayName="newFileCraw" ref="A1:M201" tableType="queryTable" totalsRowShown="0">
  <autoFilter ref="A1:M201" xr:uid="{D53CBEC4-03EE-49C8-9E48-D43640236655}"/>
  <tableColumns count="13">
    <tableColumn id="1" xr3:uid="{F99D3696-C871-41D2-849F-CBADA5D1F73A}" uniqueName="1" name="Column1" queryTableFieldId="1"/>
    <tableColumn id="2" xr3:uid="{C699339A-BC78-4F22-8973-8CC066702FE7}" uniqueName="2" name="Unnamed: 0" queryTableFieldId="2"/>
    <tableColumn id="3" xr3:uid="{C9B0154D-60D0-4051-BBB5-1A302968030C}" uniqueName="3" name="label_risk" queryTableFieldId="3"/>
    <tableColumn id="4" xr3:uid="{CFF29E0B-B81F-414E-980C-EA05F7FFFC80}" uniqueName="4" name="LoanBriefId" queryTableFieldId="4"/>
    <tableColumn id="5" xr3:uid="{BE4E9B1E-CE6F-4D55-8778-340AE741C895}" uniqueName="5" name="NationalCard" queryTableFieldId="5" dataDxfId="8"/>
    <tableColumn id="6" xr3:uid="{E0E7DC4E-E0A3-46D1-8320-1C8B7C4B7FB6}" uniqueName="6" name="FullName" queryTableFieldId="6" dataDxfId="7"/>
    <tableColumn id="7" xr3:uid="{568A8BAB-4EE7-44CD-BA7C-5FF34AA93F2B}" uniqueName="7" name="DOB" queryTableFieldId="7" dataDxfId="6"/>
    <tableColumn id="8" xr3:uid="{F5F27676-EA73-404F-8CE7-0144E99B92AF}" uniqueName="8" name="Address" queryTableFieldId="8" dataDxfId="5"/>
    <tableColumn id="9" xr3:uid="{41314C79-8644-4E8C-AF9B-544B22670094}" uniqueName="9" name="TrueName" queryTableFieldId="9" dataDxfId="4"/>
    <tableColumn id="10" xr3:uid="{6087FBC0-0CCA-40A7-94A6-C7F82438FAAD}" uniqueName="10" name="TrueDOB" queryTableFieldId="10" dataDxfId="3"/>
    <tableColumn id="11" xr3:uid="{FDE75FFD-0572-4BCE-9DAC-C33011E32686}" uniqueName="11" name="CheckName" queryTableFieldId="11" dataDxfId="2">
      <calculatedColumnFormula>IF(newFileCraw[[#This Row],[TrueName]]=newFileCraw[[#This Row],[FullName]],1,0)</calculatedColumnFormula>
    </tableColumn>
    <tableColumn id="12" xr3:uid="{B13073C6-F13F-40B6-A8A0-2F63D33D343B}" uniqueName="12" name="CheckDOB" queryTableFieldId="12" dataDxfId="1">
      <calculatedColumnFormula>IF(newFileCraw[[#This Row],[TrueDOB]]=newFileCraw[[#This Row],[DOB]],1,0)</calculatedColumnFormula>
    </tableColumn>
    <tableColumn id="13" xr3:uid="{12154DF3-209D-4D39-B818-328783310723}" uniqueName="13" name="isNull" queryTableFieldId="13" dataDxfId="0">
      <calculatedColumnFormula>IF(newFileCraw[[#This Row],[TrueDOB]]=M5,1,0)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78B-3EF1-45EB-98CA-0E628EB813D9}">
  <dimension ref="A1:M201"/>
  <sheetViews>
    <sheetView tabSelected="1" zoomScale="130" zoomScaleNormal="130" workbookViewId="0">
      <selection activeCell="N7" sqref="N7"/>
    </sheetView>
  </sheetViews>
  <sheetFormatPr defaultRowHeight="14.4" x14ac:dyDescent="0.3"/>
  <cols>
    <col min="1" max="1" width="10.77734375" bestFit="1" customWidth="1"/>
    <col min="2" max="2" width="13.5546875" bestFit="1" customWidth="1"/>
    <col min="3" max="3" width="11.109375" bestFit="1" customWidth="1"/>
    <col min="4" max="4" width="9.6640625" customWidth="1"/>
    <col min="5" max="5" width="14.21875" bestFit="1" customWidth="1"/>
    <col min="6" max="6" width="22.33203125" bestFit="1" customWidth="1"/>
    <col min="7" max="7" width="10.44140625" bestFit="1" customWidth="1"/>
    <col min="8" max="8" width="0.21875" customWidth="1"/>
    <col min="9" max="9" width="26.109375" bestFit="1" customWidth="1"/>
    <col min="10" max="10" width="10.6640625" bestFit="1" customWidth="1"/>
    <col min="11" max="11" width="13.33203125" bestFit="1" customWidth="1"/>
    <col min="12" max="12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779</v>
      </c>
      <c r="L1" t="s">
        <v>780</v>
      </c>
      <c r="M1" t="s">
        <v>781</v>
      </c>
    </row>
    <row r="2" spans="1:13" x14ac:dyDescent="0.3">
      <c r="A2">
        <v>0</v>
      </c>
      <c r="B2">
        <v>0</v>
      </c>
      <c r="C2" t="b">
        <v>1</v>
      </c>
      <c r="D2">
        <v>908086</v>
      </c>
      <c r="E2" s="1" t="s">
        <v>10</v>
      </c>
      <c r="F2" s="1" t="s">
        <v>11</v>
      </c>
      <c r="G2" s="2">
        <v>33375</v>
      </c>
      <c r="H2" s="1" t="s">
        <v>12</v>
      </c>
      <c r="I2" s="1" t="s">
        <v>13</v>
      </c>
      <c r="J2" s="2">
        <v>33375</v>
      </c>
      <c r="K2" s="1">
        <f>IF(newFileCraw[[#This Row],[TrueName]]=newFileCraw[[#This Row],[FullName]],1,0)</f>
        <v>1</v>
      </c>
      <c r="L2" s="1">
        <f>IF(newFileCraw[[#This Row],[TrueDOB]]=newFileCraw[[#This Row],[DOB]],1,0)</f>
        <v>1</v>
      </c>
      <c r="M2" s="1">
        <f>IF(newFileCraw[[#This Row],[TrueDOB]]=M5,1,0)</f>
        <v>0</v>
      </c>
    </row>
    <row r="3" spans="1:13" x14ac:dyDescent="0.3">
      <c r="A3">
        <v>1</v>
      </c>
      <c r="B3">
        <v>1</v>
      </c>
      <c r="C3" t="b">
        <v>1</v>
      </c>
      <c r="D3">
        <v>907729</v>
      </c>
      <c r="E3" s="1" t="s">
        <v>14</v>
      </c>
      <c r="F3" s="1" t="s">
        <v>15</v>
      </c>
      <c r="G3" s="2">
        <v>30106</v>
      </c>
      <c r="H3" s="1" t="s">
        <v>16</v>
      </c>
      <c r="I3" s="1" t="s">
        <v>17</v>
      </c>
      <c r="J3" s="2">
        <v>30106</v>
      </c>
      <c r="K3" s="1">
        <f>IF(newFileCraw[[#This Row],[TrueName]]=newFileCraw[[#This Row],[FullName]],1,0)</f>
        <v>1</v>
      </c>
      <c r="L3" s="1">
        <f>IF(newFileCraw[[#This Row],[TrueDOB]]=newFileCraw[[#This Row],[DOB]],1,0)</f>
        <v>1</v>
      </c>
      <c r="M3" s="1">
        <f>IF(newFileCraw[[#This Row],[TrueDOB]]=M6,1,0)</f>
        <v>0</v>
      </c>
    </row>
    <row r="4" spans="1:13" x14ac:dyDescent="0.3">
      <c r="A4">
        <v>2</v>
      </c>
      <c r="B4">
        <v>2</v>
      </c>
      <c r="C4" t="b">
        <v>1</v>
      </c>
      <c r="D4">
        <v>907749</v>
      </c>
      <c r="E4" s="1" t="s">
        <v>18</v>
      </c>
      <c r="F4" s="1" t="s">
        <v>19</v>
      </c>
      <c r="G4" s="2">
        <v>32150</v>
      </c>
      <c r="H4" s="1" t="s">
        <v>20</v>
      </c>
      <c r="I4" s="1" t="s">
        <v>21</v>
      </c>
      <c r="J4" s="2"/>
      <c r="K4" s="1">
        <f>IF(newFileCraw[[#This Row],[TrueName]]=newFileCraw[[#This Row],[FullName]],1,0)</f>
        <v>0</v>
      </c>
      <c r="L4" s="1">
        <f>IF(newFileCraw[[#This Row],[TrueDOB]]=newFileCraw[[#This Row],[DOB]],1,0)</f>
        <v>0</v>
      </c>
      <c r="M4" s="1">
        <f>IF(newFileCraw[[#This Row],[TrueDOB]]=M7,1,0)</f>
        <v>1</v>
      </c>
    </row>
    <row r="5" spans="1:13" x14ac:dyDescent="0.3">
      <c r="A5">
        <v>3</v>
      </c>
      <c r="B5">
        <v>4</v>
      </c>
      <c r="C5" t="b">
        <v>1</v>
      </c>
      <c r="D5">
        <v>909365</v>
      </c>
      <c r="E5" s="1" t="s">
        <v>22</v>
      </c>
      <c r="F5" s="1" t="s">
        <v>23</v>
      </c>
      <c r="G5" s="2">
        <v>26949</v>
      </c>
      <c r="H5" s="1" t="s">
        <v>21</v>
      </c>
      <c r="I5" s="1" t="s">
        <v>24</v>
      </c>
      <c r="J5" s="2">
        <v>26949</v>
      </c>
      <c r="K5" s="1">
        <f>IF(newFileCraw[[#This Row],[TrueName]]=newFileCraw[[#This Row],[FullName]],1,0)</f>
        <v>1</v>
      </c>
      <c r="L5" s="1">
        <f>IF(newFileCraw[[#This Row],[TrueDOB]]=newFileCraw[[#This Row],[DOB]],1,0)</f>
        <v>1</v>
      </c>
      <c r="M5" s="1">
        <f>IF(newFileCraw[[#This Row],[TrueDOB]]=M8,1,0)</f>
        <v>0</v>
      </c>
    </row>
    <row r="6" spans="1:13" x14ac:dyDescent="0.3">
      <c r="A6">
        <v>4</v>
      </c>
      <c r="B6">
        <v>5</v>
      </c>
      <c r="C6" t="b">
        <v>1</v>
      </c>
      <c r="D6">
        <v>909397</v>
      </c>
      <c r="E6" s="1" t="s">
        <v>25</v>
      </c>
      <c r="F6" s="1" t="s">
        <v>26</v>
      </c>
      <c r="G6" s="2">
        <v>28146</v>
      </c>
      <c r="H6" s="1" t="s">
        <v>27</v>
      </c>
      <c r="I6" s="1" t="s">
        <v>28</v>
      </c>
      <c r="J6" s="2">
        <v>28446</v>
      </c>
      <c r="K6" s="1">
        <f>IF(newFileCraw[[#This Row],[TrueName]]=newFileCraw[[#This Row],[FullName]],1,0)</f>
        <v>0</v>
      </c>
      <c r="L6" s="1">
        <f>IF(newFileCraw[[#This Row],[TrueDOB]]=newFileCraw[[#This Row],[DOB]],1,0)</f>
        <v>0</v>
      </c>
      <c r="M6" s="1">
        <f>IF(newFileCraw[[#This Row],[TrueDOB]]=M9,1,0)</f>
        <v>0</v>
      </c>
    </row>
    <row r="7" spans="1:13" x14ac:dyDescent="0.3">
      <c r="A7">
        <v>5</v>
      </c>
      <c r="B7">
        <v>6</v>
      </c>
      <c r="C7" t="b">
        <v>1</v>
      </c>
      <c r="D7">
        <v>907569</v>
      </c>
      <c r="E7" s="1" t="s">
        <v>29</v>
      </c>
      <c r="F7" s="1" t="s">
        <v>30</v>
      </c>
      <c r="G7" s="2">
        <v>35916</v>
      </c>
      <c r="H7" s="1" t="s">
        <v>31</v>
      </c>
      <c r="I7" s="1" t="s">
        <v>32</v>
      </c>
      <c r="J7" s="2">
        <v>35916</v>
      </c>
      <c r="K7" s="1">
        <f>IF(newFileCraw[[#This Row],[TrueName]]=newFileCraw[[#This Row],[FullName]],1,0)</f>
        <v>1</v>
      </c>
      <c r="L7" s="1">
        <f>IF(newFileCraw[[#This Row],[TrueDOB]]=newFileCraw[[#This Row],[DOB]],1,0)</f>
        <v>1</v>
      </c>
      <c r="M7" s="1">
        <f>IF(newFileCraw[[#This Row],[TrueDOB]]=M10,1,0)</f>
        <v>0</v>
      </c>
    </row>
    <row r="8" spans="1:13" x14ac:dyDescent="0.3">
      <c r="A8">
        <v>6</v>
      </c>
      <c r="B8">
        <v>7</v>
      </c>
      <c r="C8" t="b">
        <v>1</v>
      </c>
      <c r="D8">
        <v>908850</v>
      </c>
      <c r="E8" s="1" t="s">
        <v>33</v>
      </c>
      <c r="F8" s="1" t="s">
        <v>34</v>
      </c>
      <c r="G8" s="2">
        <v>36576</v>
      </c>
      <c r="H8" s="1" t="s">
        <v>35</v>
      </c>
      <c r="I8" s="1" t="s">
        <v>21</v>
      </c>
      <c r="J8" s="2"/>
      <c r="K8" s="1">
        <f>IF(newFileCraw[[#This Row],[TrueName]]=newFileCraw[[#This Row],[FullName]],1,0)</f>
        <v>0</v>
      </c>
      <c r="L8" s="1">
        <f>IF(newFileCraw[[#This Row],[TrueDOB]]=newFileCraw[[#This Row],[DOB]],1,0)</f>
        <v>0</v>
      </c>
      <c r="M8" s="1">
        <f>IF(newFileCraw[[#This Row],[TrueDOB]]=M11,1,0)</f>
        <v>1</v>
      </c>
    </row>
    <row r="9" spans="1:13" x14ac:dyDescent="0.3">
      <c r="A9">
        <v>7</v>
      </c>
      <c r="B9">
        <v>8</v>
      </c>
      <c r="C9" t="b">
        <v>1</v>
      </c>
      <c r="D9">
        <v>909730</v>
      </c>
      <c r="E9" s="1" t="s">
        <v>36</v>
      </c>
      <c r="F9" s="1" t="s">
        <v>37</v>
      </c>
      <c r="G9" s="2">
        <v>29602</v>
      </c>
      <c r="H9" s="1" t="s">
        <v>38</v>
      </c>
      <c r="I9" s="1" t="s">
        <v>39</v>
      </c>
      <c r="J9" s="2">
        <v>29602</v>
      </c>
      <c r="K9" s="1">
        <f>IF(newFileCraw[[#This Row],[TrueName]]=newFileCraw[[#This Row],[FullName]],1,0)</f>
        <v>1</v>
      </c>
      <c r="L9" s="1">
        <f>IF(newFileCraw[[#This Row],[TrueDOB]]=newFileCraw[[#This Row],[DOB]],1,0)</f>
        <v>1</v>
      </c>
      <c r="M9" s="1">
        <f>IF(newFileCraw[[#This Row],[TrueDOB]]=M12,1,0)</f>
        <v>0</v>
      </c>
    </row>
    <row r="10" spans="1:13" x14ac:dyDescent="0.3">
      <c r="A10">
        <v>8</v>
      </c>
      <c r="B10">
        <v>9</v>
      </c>
      <c r="C10" t="b">
        <v>1</v>
      </c>
      <c r="D10">
        <v>908444</v>
      </c>
      <c r="E10" s="1" t="s">
        <v>40</v>
      </c>
      <c r="F10" s="1" t="s">
        <v>782</v>
      </c>
      <c r="G10" s="2">
        <v>34272</v>
      </c>
      <c r="H10" s="1" t="s">
        <v>41</v>
      </c>
      <c r="I10" s="1" t="s">
        <v>42</v>
      </c>
      <c r="J10" s="2">
        <v>34272</v>
      </c>
      <c r="K10" s="1">
        <v>1</v>
      </c>
      <c r="L10" s="1">
        <f>IF(newFileCraw[[#This Row],[TrueDOB]]=newFileCraw[[#This Row],[DOB]],1,0)</f>
        <v>1</v>
      </c>
      <c r="M10" s="1">
        <f>IF(newFileCraw[[#This Row],[TrueDOB]]=M13,1,0)</f>
        <v>0</v>
      </c>
    </row>
    <row r="11" spans="1:13" x14ac:dyDescent="0.3">
      <c r="A11">
        <v>9</v>
      </c>
      <c r="B11">
        <v>11</v>
      </c>
      <c r="C11" t="b">
        <v>1</v>
      </c>
      <c r="D11">
        <v>908313</v>
      </c>
      <c r="E11" s="1" t="s">
        <v>43</v>
      </c>
      <c r="F11" s="1" t="s">
        <v>44</v>
      </c>
      <c r="G11" s="2">
        <v>33430</v>
      </c>
      <c r="H11" s="1" t="s">
        <v>45</v>
      </c>
      <c r="I11" s="1" t="s">
        <v>46</v>
      </c>
      <c r="J11" s="2">
        <v>33430</v>
      </c>
      <c r="K11" s="1">
        <f>IF(newFileCraw[[#This Row],[TrueName]]=newFileCraw[[#This Row],[FullName]],1,0)</f>
        <v>1</v>
      </c>
      <c r="L11" s="1">
        <f>IF(newFileCraw[[#This Row],[TrueDOB]]=newFileCraw[[#This Row],[DOB]],1,0)</f>
        <v>1</v>
      </c>
      <c r="M11" s="1">
        <f>IF(newFileCraw[[#This Row],[TrueDOB]]=M14,1,0)</f>
        <v>0</v>
      </c>
    </row>
    <row r="12" spans="1:13" x14ac:dyDescent="0.3">
      <c r="A12">
        <v>10</v>
      </c>
      <c r="B12">
        <v>12</v>
      </c>
      <c r="C12" t="b">
        <v>1</v>
      </c>
      <c r="D12">
        <v>908667</v>
      </c>
      <c r="E12" s="1" t="s">
        <v>47</v>
      </c>
      <c r="F12" s="1" t="s">
        <v>48</v>
      </c>
      <c r="G12" s="2">
        <v>26707</v>
      </c>
      <c r="H12" s="1" t="s">
        <v>49</v>
      </c>
      <c r="I12" s="1" t="s">
        <v>21</v>
      </c>
      <c r="J12" s="2"/>
      <c r="K12" s="1">
        <f>IF(newFileCraw[[#This Row],[TrueName]]=newFileCraw[[#This Row],[FullName]],1,0)</f>
        <v>0</v>
      </c>
      <c r="L12" s="1">
        <f>IF(newFileCraw[[#This Row],[TrueDOB]]=newFileCraw[[#This Row],[DOB]],1,0)</f>
        <v>0</v>
      </c>
      <c r="M12" s="1">
        <f>IF(newFileCraw[[#This Row],[TrueDOB]]=M15,1,0)</f>
        <v>0</v>
      </c>
    </row>
    <row r="13" spans="1:13" x14ac:dyDescent="0.3">
      <c r="A13">
        <v>11</v>
      </c>
      <c r="B13">
        <v>13</v>
      </c>
      <c r="C13" t="b">
        <v>1</v>
      </c>
      <c r="D13">
        <v>909690</v>
      </c>
      <c r="E13" s="1" t="s">
        <v>50</v>
      </c>
      <c r="F13" s="1" t="s">
        <v>51</v>
      </c>
      <c r="G13" s="2">
        <v>30638</v>
      </c>
      <c r="H13" s="1" t="s">
        <v>52</v>
      </c>
      <c r="I13" s="1" t="s">
        <v>53</v>
      </c>
      <c r="J13" s="2">
        <v>30638</v>
      </c>
      <c r="K13" s="1">
        <f>IF(newFileCraw[[#This Row],[TrueName]]=newFileCraw[[#This Row],[FullName]],1,0)</f>
        <v>1</v>
      </c>
      <c r="L13" s="1">
        <f>IF(newFileCraw[[#This Row],[TrueDOB]]=newFileCraw[[#This Row],[DOB]],1,0)</f>
        <v>1</v>
      </c>
      <c r="M13" s="1">
        <f>IF(newFileCraw[[#This Row],[TrueDOB]]=M16,1,0)</f>
        <v>0</v>
      </c>
    </row>
    <row r="14" spans="1:13" x14ac:dyDescent="0.3">
      <c r="A14">
        <v>12</v>
      </c>
      <c r="B14">
        <v>14</v>
      </c>
      <c r="C14" t="b">
        <v>1</v>
      </c>
      <c r="D14">
        <v>909116</v>
      </c>
      <c r="E14" s="1" t="s">
        <v>54</v>
      </c>
      <c r="F14" s="1" t="s">
        <v>55</v>
      </c>
      <c r="G14" s="2">
        <v>33133</v>
      </c>
      <c r="H14" s="1" t="s">
        <v>56</v>
      </c>
      <c r="I14" s="1" t="s">
        <v>57</v>
      </c>
      <c r="J14" s="2">
        <v>33133</v>
      </c>
      <c r="K14" s="1">
        <f>IF(newFileCraw[[#This Row],[TrueName]]=newFileCraw[[#This Row],[FullName]],1,0)</f>
        <v>1</v>
      </c>
      <c r="L14" s="1">
        <f>IF(newFileCraw[[#This Row],[TrueDOB]]=newFileCraw[[#This Row],[DOB]],1,0)</f>
        <v>1</v>
      </c>
      <c r="M14" s="1">
        <f>IF(newFileCraw[[#This Row],[TrueDOB]]=M17,1,0)</f>
        <v>0</v>
      </c>
    </row>
    <row r="15" spans="1:13" x14ac:dyDescent="0.3">
      <c r="A15">
        <v>13</v>
      </c>
      <c r="B15">
        <v>15</v>
      </c>
      <c r="C15" t="b">
        <v>1</v>
      </c>
      <c r="D15">
        <v>909778</v>
      </c>
      <c r="E15" s="1" t="s">
        <v>58</v>
      </c>
      <c r="F15" s="1" t="s">
        <v>59</v>
      </c>
      <c r="G15" s="2">
        <v>34114</v>
      </c>
      <c r="H15" s="1" t="s">
        <v>60</v>
      </c>
      <c r="I15" s="1" t="s">
        <v>21</v>
      </c>
      <c r="J15" s="2"/>
      <c r="K15" s="1">
        <f>IF(newFileCraw[[#This Row],[TrueName]]=newFileCraw[[#This Row],[FullName]],1,0)</f>
        <v>0</v>
      </c>
      <c r="L15" s="1">
        <f>IF(newFileCraw[[#This Row],[TrueDOB]]=newFileCraw[[#This Row],[DOB]],1,0)</f>
        <v>0</v>
      </c>
      <c r="M15" s="1">
        <f>IF(newFileCraw[[#This Row],[TrueDOB]]=M18,1,0)</f>
        <v>1</v>
      </c>
    </row>
    <row r="16" spans="1:13" x14ac:dyDescent="0.3">
      <c r="A16">
        <v>14</v>
      </c>
      <c r="B16">
        <v>16</v>
      </c>
      <c r="C16" t="b">
        <v>1</v>
      </c>
      <c r="D16">
        <v>909722</v>
      </c>
      <c r="E16" s="1" t="s">
        <v>61</v>
      </c>
      <c r="F16" s="1" t="s">
        <v>62</v>
      </c>
      <c r="G16" s="2">
        <v>35940</v>
      </c>
      <c r="H16" s="1" t="s">
        <v>63</v>
      </c>
      <c r="I16" s="1" t="s">
        <v>64</v>
      </c>
      <c r="J16" s="2">
        <v>35940</v>
      </c>
      <c r="K16" s="1">
        <f>IF(newFileCraw[[#This Row],[TrueName]]=newFileCraw[[#This Row],[FullName]],1,0)</f>
        <v>1</v>
      </c>
      <c r="L16" s="1">
        <f>IF(newFileCraw[[#This Row],[TrueDOB]]=newFileCraw[[#This Row],[DOB]],1,0)</f>
        <v>1</v>
      </c>
      <c r="M16" s="1">
        <f>IF(newFileCraw[[#This Row],[TrueDOB]]=M19,1,0)</f>
        <v>0</v>
      </c>
    </row>
    <row r="17" spans="1:13" x14ac:dyDescent="0.3">
      <c r="A17">
        <v>15</v>
      </c>
      <c r="B17">
        <v>18</v>
      </c>
      <c r="C17" t="b">
        <v>1</v>
      </c>
      <c r="D17">
        <v>909764</v>
      </c>
      <c r="E17" s="1" t="s">
        <v>65</v>
      </c>
      <c r="F17" s="1" t="s">
        <v>66</v>
      </c>
      <c r="G17" s="2">
        <v>29518</v>
      </c>
      <c r="H17" s="1" t="s">
        <v>67</v>
      </c>
      <c r="I17" s="1" t="s">
        <v>68</v>
      </c>
      <c r="J17" s="2">
        <v>29518</v>
      </c>
      <c r="K17" s="1">
        <f>IF(newFileCraw[[#This Row],[TrueName]]=newFileCraw[[#This Row],[FullName]],1,0)</f>
        <v>1</v>
      </c>
      <c r="L17" s="1">
        <f>IF(newFileCraw[[#This Row],[TrueDOB]]=newFileCraw[[#This Row],[DOB]],1,0)</f>
        <v>1</v>
      </c>
      <c r="M17" s="1">
        <f>IF(newFileCraw[[#This Row],[TrueDOB]]=M20,1,0)</f>
        <v>0</v>
      </c>
    </row>
    <row r="18" spans="1:13" x14ac:dyDescent="0.3">
      <c r="A18">
        <v>16</v>
      </c>
      <c r="B18">
        <v>19</v>
      </c>
      <c r="C18" t="b">
        <v>1</v>
      </c>
      <c r="D18">
        <v>909915</v>
      </c>
      <c r="E18" s="1" t="s">
        <v>69</v>
      </c>
      <c r="F18" s="1" t="s">
        <v>70</v>
      </c>
      <c r="G18" s="2">
        <v>34291</v>
      </c>
      <c r="H18" s="1" t="s">
        <v>71</v>
      </c>
      <c r="I18" s="1" t="s">
        <v>72</v>
      </c>
      <c r="J18" s="2">
        <v>34291</v>
      </c>
      <c r="K18" s="1">
        <f>IF(newFileCraw[[#This Row],[TrueName]]=newFileCraw[[#This Row],[FullName]],1,0)</f>
        <v>1</v>
      </c>
      <c r="L18" s="1">
        <f>IF(newFileCraw[[#This Row],[TrueDOB]]=newFileCraw[[#This Row],[DOB]],1,0)</f>
        <v>1</v>
      </c>
      <c r="M18" s="1">
        <f>IF(newFileCraw[[#This Row],[TrueDOB]]=M21,1,0)</f>
        <v>0</v>
      </c>
    </row>
    <row r="19" spans="1:13" x14ac:dyDescent="0.3">
      <c r="A19">
        <v>17</v>
      </c>
      <c r="B19">
        <v>20</v>
      </c>
      <c r="C19" t="b">
        <v>1</v>
      </c>
      <c r="D19">
        <v>908614</v>
      </c>
      <c r="E19" s="1" t="s">
        <v>73</v>
      </c>
      <c r="F19" s="1" t="s">
        <v>74</v>
      </c>
      <c r="G19" s="2">
        <v>32564</v>
      </c>
      <c r="H19" s="1" t="s">
        <v>75</v>
      </c>
      <c r="I19" s="1" t="s">
        <v>21</v>
      </c>
      <c r="J19" s="2"/>
      <c r="K19" s="1">
        <f>IF(newFileCraw[[#This Row],[TrueName]]=newFileCraw[[#This Row],[FullName]],1,0)</f>
        <v>0</v>
      </c>
      <c r="L19" s="1">
        <f>IF(newFileCraw[[#This Row],[TrueDOB]]=newFileCraw[[#This Row],[DOB]],1,0)</f>
        <v>0</v>
      </c>
      <c r="M19" s="1">
        <f>IF(newFileCraw[[#This Row],[TrueDOB]]=M22,1,0)</f>
        <v>0</v>
      </c>
    </row>
    <row r="20" spans="1:13" x14ac:dyDescent="0.3">
      <c r="A20">
        <v>18</v>
      </c>
      <c r="B20">
        <v>21</v>
      </c>
      <c r="C20" t="b">
        <v>1</v>
      </c>
      <c r="D20">
        <v>909689</v>
      </c>
      <c r="E20" s="1" t="s">
        <v>76</v>
      </c>
      <c r="F20" s="1" t="s">
        <v>77</v>
      </c>
      <c r="G20" s="2">
        <v>25567</v>
      </c>
      <c r="H20" s="1" t="s">
        <v>78</v>
      </c>
      <c r="I20" s="1" t="s">
        <v>79</v>
      </c>
      <c r="J20" s="2">
        <v>25567</v>
      </c>
      <c r="K20" s="1">
        <f>IF(newFileCraw[[#This Row],[TrueName]]=newFileCraw[[#This Row],[FullName]],1,0)</f>
        <v>1</v>
      </c>
      <c r="L20" s="1">
        <f>IF(newFileCraw[[#This Row],[TrueDOB]]=newFileCraw[[#This Row],[DOB]],1,0)</f>
        <v>1</v>
      </c>
      <c r="M20" s="1">
        <f>IF(newFileCraw[[#This Row],[TrueDOB]]=M23,1,0)</f>
        <v>0</v>
      </c>
    </row>
    <row r="21" spans="1:13" x14ac:dyDescent="0.3">
      <c r="A21">
        <v>19</v>
      </c>
      <c r="B21">
        <v>22</v>
      </c>
      <c r="C21" t="b">
        <v>1</v>
      </c>
      <c r="D21">
        <v>909460</v>
      </c>
      <c r="E21" s="1" t="s">
        <v>80</v>
      </c>
      <c r="F21" s="1" t="s">
        <v>81</v>
      </c>
      <c r="G21" s="2">
        <v>35476</v>
      </c>
      <c r="H21" s="1" t="s">
        <v>82</v>
      </c>
      <c r="I21" s="1" t="s">
        <v>21</v>
      </c>
      <c r="J21" s="2"/>
      <c r="K21" s="1">
        <f>IF(newFileCraw[[#This Row],[TrueName]]=newFileCraw[[#This Row],[FullName]],1,0)</f>
        <v>0</v>
      </c>
      <c r="L21" s="1">
        <f>IF(newFileCraw[[#This Row],[TrueDOB]]=newFileCraw[[#This Row],[DOB]],1,0)</f>
        <v>0</v>
      </c>
      <c r="M21" s="1">
        <f>IF(newFileCraw[[#This Row],[TrueDOB]]=M24,1,0)</f>
        <v>1</v>
      </c>
    </row>
    <row r="22" spans="1:13" x14ac:dyDescent="0.3">
      <c r="A22">
        <v>20</v>
      </c>
      <c r="B22">
        <v>23</v>
      </c>
      <c r="C22" t="b">
        <v>1</v>
      </c>
      <c r="D22">
        <v>908239</v>
      </c>
      <c r="E22" s="1" t="s">
        <v>83</v>
      </c>
      <c r="F22" s="1" t="s">
        <v>84</v>
      </c>
      <c r="G22" s="2">
        <v>35256</v>
      </c>
      <c r="H22" s="1" t="s">
        <v>85</v>
      </c>
      <c r="I22" s="1" t="s">
        <v>21</v>
      </c>
      <c r="J22" s="2"/>
      <c r="K22" s="1">
        <f>IF(newFileCraw[[#This Row],[TrueName]]=newFileCraw[[#This Row],[FullName]],1,0)</f>
        <v>0</v>
      </c>
      <c r="L22" s="1">
        <f>IF(newFileCraw[[#This Row],[TrueDOB]]=newFileCraw[[#This Row],[DOB]],1,0)</f>
        <v>0</v>
      </c>
      <c r="M22" s="1">
        <f>IF(newFileCraw[[#This Row],[TrueDOB]]=M25,1,0)</f>
        <v>1</v>
      </c>
    </row>
    <row r="23" spans="1:13" x14ac:dyDescent="0.3">
      <c r="A23">
        <v>21</v>
      </c>
      <c r="B23">
        <v>24</v>
      </c>
      <c r="C23" t="b">
        <v>1</v>
      </c>
      <c r="D23">
        <v>907865</v>
      </c>
      <c r="E23" s="1" t="s">
        <v>86</v>
      </c>
      <c r="F23" s="1" t="s">
        <v>87</v>
      </c>
      <c r="G23" s="2">
        <v>29777</v>
      </c>
      <c r="H23" s="1" t="s">
        <v>88</v>
      </c>
      <c r="I23" s="1" t="s">
        <v>89</v>
      </c>
      <c r="J23" s="2">
        <v>29777</v>
      </c>
      <c r="K23" s="1">
        <f>IF(newFileCraw[[#This Row],[TrueName]]=newFileCraw[[#This Row],[FullName]],1,0)</f>
        <v>1</v>
      </c>
      <c r="L23" s="1">
        <f>IF(newFileCraw[[#This Row],[TrueDOB]]=newFileCraw[[#This Row],[DOB]],1,0)</f>
        <v>1</v>
      </c>
      <c r="M23" s="1">
        <f>IF(newFileCraw[[#This Row],[TrueDOB]]=M26,1,0)</f>
        <v>0</v>
      </c>
    </row>
    <row r="24" spans="1:13" x14ac:dyDescent="0.3">
      <c r="A24">
        <v>22</v>
      </c>
      <c r="B24">
        <v>25</v>
      </c>
      <c r="C24" t="b">
        <v>1</v>
      </c>
      <c r="D24">
        <v>908496</v>
      </c>
      <c r="E24" s="1" t="s">
        <v>90</v>
      </c>
      <c r="F24" s="1" t="s">
        <v>91</v>
      </c>
      <c r="G24" s="2">
        <v>33276</v>
      </c>
      <c r="H24" s="1" t="s">
        <v>92</v>
      </c>
      <c r="I24" s="1" t="s">
        <v>93</v>
      </c>
      <c r="J24" s="2">
        <v>33276</v>
      </c>
      <c r="K24" s="1">
        <f>IF(newFileCraw[[#This Row],[TrueName]]=newFileCraw[[#This Row],[FullName]],1,0)</f>
        <v>1</v>
      </c>
      <c r="L24" s="1">
        <f>IF(newFileCraw[[#This Row],[TrueDOB]]=newFileCraw[[#This Row],[DOB]],1,0)</f>
        <v>1</v>
      </c>
      <c r="M24" s="1">
        <f>IF(newFileCraw[[#This Row],[TrueDOB]]=M27,1,0)</f>
        <v>0</v>
      </c>
    </row>
    <row r="25" spans="1:13" x14ac:dyDescent="0.3">
      <c r="A25">
        <v>23</v>
      </c>
      <c r="B25">
        <v>26</v>
      </c>
      <c r="C25" t="b">
        <v>1</v>
      </c>
      <c r="D25">
        <v>908376</v>
      </c>
      <c r="E25" s="1" t="s">
        <v>94</v>
      </c>
      <c r="F25" s="1" t="s">
        <v>95</v>
      </c>
      <c r="G25" s="2">
        <v>35977</v>
      </c>
      <c r="H25" s="1" t="s">
        <v>96</v>
      </c>
      <c r="I25" s="1" t="s">
        <v>97</v>
      </c>
      <c r="J25" s="2">
        <v>35977</v>
      </c>
      <c r="K25" s="1">
        <f>IF(newFileCraw[[#This Row],[TrueName]]=newFileCraw[[#This Row],[FullName]],1,0)</f>
        <v>1</v>
      </c>
      <c r="L25" s="1">
        <f>IF(newFileCraw[[#This Row],[TrueDOB]]=newFileCraw[[#This Row],[DOB]],1,0)</f>
        <v>1</v>
      </c>
      <c r="M25" s="1">
        <f>IF(newFileCraw[[#This Row],[TrueDOB]]=M28,1,0)</f>
        <v>0</v>
      </c>
    </row>
    <row r="26" spans="1:13" x14ac:dyDescent="0.3">
      <c r="A26">
        <v>24</v>
      </c>
      <c r="B26">
        <v>27</v>
      </c>
      <c r="C26" t="b">
        <v>1</v>
      </c>
      <c r="D26">
        <v>909481</v>
      </c>
      <c r="E26" s="1" t="s">
        <v>98</v>
      </c>
      <c r="F26" s="1" t="s">
        <v>99</v>
      </c>
      <c r="G26" s="2">
        <v>28286</v>
      </c>
      <c r="H26" s="1" t="s">
        <v>100</v>
      </c>
      <c r="I26" s="1" t="s">
        <v>101</v>
      </c>
      <c r="J26" s="2">
        <v>28286</v>
      </c>
      <c r="K26" s="1">
        <f>IF(newFileCraw[[#This Row],[TrueName]]=newFileCraw[[#This Row],[FullName]],1,0)</f>
        <v>1</v>
      </c>
      <c r="L26" s="1">
        <f>IF(newFileCraw[[#This Row],[TrueDOB]]=newFileCraw[[#This Row],[DOB]],1,0)</f>
        <v>1</v>
      </c>
      <c r="M26" s="1">
        <f>IF(newFileCraw[[#This Row],[TrueDOB]]=M29,1,0)</f>
        <v>0</v>
      </c>
    </row>
    <row r="27" spans="1:13" x14ac:dyDescent="0.3">
      <c r="A27">
        <v>25</v>
      </c>
      <c r="B27">
        <v>28</v>
      </c>
      <c r="C27" t="b">
        <v>1</v>
      </c>
      <c r="D27">
        <v>908397</v>
      </c>
      <c r="E27" s="1" t="s">
        <v>102</v>
      </c>
      <c r="F27" s="1" t="s">
        <v>103</v>
      </c>
      <c r="G27" s="2">
        <v>34250</v>
      </c>
      <c r="H27" s="1" t="s">
        <v>104</v>
      </c>
      <c r="I27" s="1" t="s">
        <v>105</v>
      </c>
      <c r="J27" s="2">
        <v>34250</v>
      </c>
      <c r="K27" s="1">
        <f>IF(newFileCraw[[#This Row],[TrueName]]=newFileCraw[[#This Row],[FullName]],1,0)</f>
        <v>1</v>
      </c>
      <c r="L27" s="1">
        <f>IF(newFileCraw[[#This Row],[TrueDOB]]=newFileCraw[[#This Row],[DOB]],1,0)</f>
        <v>1</v>
      </c>
      <c r="M27" s="1">
        <f>IF(newFileCraw[[#This Row],[TrueDOB]]=M30,1,0)</f>
        <v>0</v>
      </c>
    </row>
    <row r="28" spans="1:13" x14ac:dyDescent="0.3">
      <c r="A28">
        <v>26</v>
      </c>
      <c r="B28">
        <v>29</v>
      </c>
      <c r="C28" t="b">
        <v>1</v>
      </c>
      <c r="D28">
        <v>909711</v>
      </c>
      <c r="E28" s="1" t="s">
        <v>106</v>
      </c>
      <c r="F28" s="1" t="s">
        <v>107</v>
      </c>
      <c r="G28" s="2">
        <v>33316</v>
      </c>
      <c r="H28" s="1" t="s">
        <v>108</v>
      </c>
      <c r="I28" s="1" t="s">
        <v>21</v>
      </c>
      <c r="J28" s="2"/>
      <c r="K28" s="1">
        <f>IF(newFileCraw[[#This Row],[TrueName]]=newFileCraw[[#This Row],[FullName]],1,0)</f>
        <v>0</v>
      </c>
      <c r="L28" s="1">
        <f>IF(newFileCraw[[#This Row],[TrueDOB]]=newFileCraw[[#This Row],[DOB]],1,0)</f>
        <v>0</v>
      </c>
      <c r="M28" s="1">
        <f>IF(newFileCraw[[#This Row],[TrueDOB]]=M31,1,0)</f>
        <v>1</v>
      </c>
    </row>
    <row r="29" spans="1:13" x14ac:dyDescent="0.3">
      <c r="A29">
        <v>27</v>
      </c>
      <c r="B29">
        <v>30</v>
      </c>
      <c r="C29" t="b">
        <v>1</v>
      </c>
      <c r="D29">
        <v>909285</v>
      </c>
      <c r="E29" s="1" t="s">
        <v>109</v>
      </c>
      <c r="F29" s="1" t="s">
        <v>110</v>
      </c>
      <c r="G29" s="2">
        <v>33799</v>
      </c>
      <c r="H29" s="1" t="s">
        <v>111</v>
      </c>
      <c r="I29" s="1" t="s">
        <v>112</v>
      </c>
      <c r="J29" s="2">
        <v>33799</v>
      </c>
      <c r="K29" s="1">
        <f>IF(newFileCraw[[#This Row],[TrueName]]=newFileCraw[[#This Row],[FullName]],1,0)</f>
        <v>1</v>
      </c>
      <c r="L29" s="1">
        <f>IF(newFileCraw[[#This Row],[TrueDOB]]=newFileCraw[[#This Row],[DOB]],1,0)</f>
        <v>1</v>
      </c>
      <c r="M29" s="1">
        <f>IF(newFileCraw[[#This Row],[TrueDOB]]=M32,1,0)</f>
        <v>0</v>
      </c>
    </row>
    <row r="30" spans="1:13" x14ac:dyDescent="0.3">
      <c r="A30">
        <v>28</v>
      </c>
      <c r="B30">
        <v>31</v>
      </c>
      <c r="C30" t="b">
        <v>1</v>
      </c>
      <c r="D30">
        <v>909943</v>
      </c>
      <c r="E30" s="1" t="s">
        <v>113</v>
      </c>
      <c r="F30" s="1" t="s">
        <v>114</v>
      </c>
      <c r="G30" s="2">
        <v>34152</v>
      </c>
      <c r="H30" s="1" t="s">
        <v>115</v>
      </c>
      <c r="I30" s="1" t="s">
        <v>116</v>
      </c>
      <c r="J30" s="2">
        <v>34152</v>
      </c>
      <c r="K30" s="1">
        <f>IF(newFileCraw[[#This Row],[TrueName]]=newFileCraw[[#This Row],[FullName]],1,0)</f>
        <v>1</v>
      </c>
      <c r="L30" s="1">
        <f>IF(newFileCraw[[#This Row],[TrueDOB]]=newFileCraw[[#This Row],[DOB]],1,0)</f>
        <v>1</v>
      </c>
      <c r="M30" s="1">
        <f>IF(newFileCraw[[#This Row],[TrueDOB]]=M33,1,0)</f>
        <v>0</v>
      </c>
    </row>
    <row r="31" spans="1:13" x14ac:dyDescent="0.3">
      <c r="A31">
        <v>29</v>
      </c>
      <c r="B31">
        <v>32</v>
      </c>
      <c r="C31" t="b">
        <v>1</v>
      </c>
      <c r="D31">
        <v>909644</v>
      </c>
      <c r="E31" s="1" t="s">
        <v>117</v>
      </c>
      <c r="F31" s="1" t="s">
        <v>118</v>
      </c>
      <c r="G31" s="2">
        <v>26472</v>
      </c>
      <c r="H31" s="1" t="s">
        <v>119</v>
      </c>
      <c r="I31" s="1" t="s">
        <v>120</v>
      </c>
      <c r="J31" s="2">
        <v>26472</v>
      </c>
      <c r="K31" s="1">
        <f>IF(newFileCraw[[#This Row],[TrueName]]=newFileCraw[[#This Row],[FullName]],1,0)</f>
        <v>1</v>
      </c>
      <c r="L31" s="1">
        <f>IF(newFileCraw[[#This Row],[TrueDOB]]=newFileCraw[[#This Row],[DOB]],1,0)</f>
        <v>1</v>
      </c>
      <c r="M31" s="1">
        <f>IF(newFileCraw[[#This Row],[TrueDOB]]=M34,1,0)</f>
        <v>0</v>
      </c>
    </row>
    <row r="32" spans="1:13" x14ac:dyDescent="0.3">
      <c r="A32">
        <v>30</v>
      </c>
      <c r="B32">
        <v>33</v>
      </c>
      <c r="C32" t="b">
        <v>1</v>
      </c>
      <c r="D32">
        <v>910137</v>
      </c>
      <c r="E32" s="1" t="s">
        <v>121</v>
      </c>
      <c r="F32" s="1" t="s">
        <v>122</v>
      </c>
      <c r="G32" s="2">
        <v>33910</v>
      </c>
      <c r="H32" s="1" t="s">
        <v>123</v>
      </c>
      <c r="I32" s="1" t="s">
        <v>124</v>
      </c>
      <c r="J32" s="2">
        <v>33910</v>
      </c>
      <c r="K32" s="1">
        <f>IF(newFileCraw[[#This Row],[TrueName]]=newFileCraw[[#This Row],[FullName]],1,0)</f>
        <v>1</v>
      </c>
      <c r="L32" s="1">
        <f>IF(newFileCraw[[#This Row],[TrueDOB]]=newFileCraw[[#This Row],[DOB]],1,0)</f>
        <v>1</v>
      </c>
      <c r="M32" s="1">
        <f>IF(newFileCraw[[#This Row],[TrueDOB]]=M35,1,0)</f>
        <v>0</v>
      </c>
    </row>
    <row r="33" spans="1:13" x14ac:dyDescent="0.3">
      <c r="A33">
        <v>31</v>
      </c>
      <c r="B33">
        <v>34</v>
      </c>
      <c r="C33" t="b">
        <v>1</v>
      </c>
      <c r="D33">
        <v>908907</v>
      </c>
      <c r="E33" s="1" t="s">
        <v>125</v>
      </c>
      <c r="F33" s="1" t="s">
        <v>126</v>
      </c>
      <c r="G33" s="2">
        <v>28247</v>
      </c>
      <c r="H33" s="1" t="s">
        <v>127</v>
      </c>
      <c r="I33" s="1" t="s">
        <v>128</v>
      </c>
      <c r="J33" s="2">
        <v>28247</v>
      </c>
      <c r="K33" s="1">
        <f>IF(newFileCraw[[#This Row],[TrueName]]=newFileCraw[[#This Row],[FullName]],1,0)</f>
        <v>1</v>
      </c>
      <c r="L33" s="1">
        <f>IF(newFileCraw[[#This Row],[TrueDOB]]=newFileCraw[[#This Row],[DOB]],1,0)</f>
        <v>1</v>
      </c>
      <c r="M33" s="1">
        <f>IF(newFileCraw[[#This Row],[TrueDOB]]=M36,1,0)</f>
        <v>0</v>
      </c>
    </row>
    <row r="34" spans="1:13" x14ac:dyDescent="0.3">
      <c r="A34">
        <v>32</v>
      </c>
      <c r="B34">
        <v>35</v>
      </c>
      <c r="C34" t="b">
        <v>1</v>
      </c>
      <c r="D34">
        <v>910480</v>
      </c>
      <c r="E34" s="1" t="s">
        <v>129</v>
      </c>
      <c r="F34" s="1" t="s">
        <v>130</v>
      </c>
      <c r="G34" s="2">
        <v>28045</v>
      </c>
      <c r="H34" s="1" t="s">
        <v>131</v>
      </c>
      <c r="I34" s="1" t="s">
        <v>132</v>
      </c>
      <c r="J34" s="2">
        <v>28045</v>
      </c>
      <c r="K34" s="1">
        <f>IF(newFileCraw[[#This Row],[TrueName]]=newFileCraw[[#This Row],[FullName]],1,0)</f>
        <v>1</v>
      </c>
      <c r="L34" s="1">
        <f>IF(newFileCraw[[#This Row],[TrueDOB]]=newFileCraw[[#This Row],[DOB]],1,0)</f>
        <v>1</v>
      </c>
      <c r="M34" s="1">
        <f>IF(newFileCraw[[#This Row],[TrueDOB]]=M37,1,0)</f>
        <v>0</v>
      </c>
    </row>
    <row r="35" spans="1:13" x14ac:dyDescent="0.3">
      <c r="A35">
        <v>33</v>
      </c>
      <c r="B35">
        <v>36</v>
      </c>
      <c r="C35" t="b">
        <v>1</v>
      </c>
      <c r="D35">
        <v>910412</v>
      </c>
      <c r="E35" s="1" t="s">
        <v>133</v>
      </c>
      <c r="F35" s="1" t="s">
        <v>134</v>
      </c>
      <c r="G35" s="2">
        <v>34052</v>
      </c>
      <c r="H35" s="1" t="s">
        <v>135</v>
      </c>
      <c r="I35" s="1" t="s">
        <v>136</v>
      </c>
      <c r="J35" s="2">
        <v>34052</v>
      </c>
      <c r="K35" s="1">
        <f>IF(newFileCraw[[#This Row],[TrueName]]=newFileCraw[[#This Row],[FullName]],1,0)</f>
        <v>0</v>
      </c>
      <c r="L35" s="1">
        <f>IF(newFileCraw[[#This Row],[TrueDOB]]=newFileCraw[[#This Row],[DOB]],1,0)</f>
        <v>1</v>
      </c>
      <c r="M35" s="1">
        <f>IF(newFileCraw[[#This Row],[TrueDOB]]=M38,1,0)</f>
        <v>0</v>
      </c>
    </row>
    <row r="36" spans="1:13" x14ac:dyDescent="0.3">
      <c r="A36">
        <v>34</v>
      </c>
      <c r="B36">
        <v>37</v>
      </c>
      <c r="C36" t="b">
        <v>1</v>
      </c>
      <c r="D36">
        <v>909840</v>
      </c>
      <c r="E36" s="1" t="s">
        <v>137</v>
      </c>
      <c r="F36" s="1" t="s">
        <v>138</v>
      </c>
      <c r="G36" s="2">
        <v>33574</v>
      </c>
      <c r="H36" s="1" t="s">
        <v>139</v>
      </c>
      <c r="I36" s="1" t="s">
        <v>140</v>
      </c>
      <c r="J36" s="2">
        <v>33574</v>
      </c>
      <c r="K36" s="1">
        <f>IF(newFileCraw[[#This Row],[TrueName]]=newFileCraw[[#This Row],[FullName]],1,0)</f>
        <v>1</v>
      </c>
      <c r="L36" s="1">
        <f>IF(newFileCraw[[#This Row],[TrueDOB]]=newFileCraw[[#This Row],[DOB]],1,0)</f>
        <v>1</v>
      </c>
      <c r="M36" s="1">
        <f>IF(newFileCraw[[#This Row],[TrueDOB]]=M39,1,0)</f>
        <v>0</v>
      </c>
    </row>
    <row r="37" spans="1:13" x14ac:dyDescent="0.3">
      <c r="A37">
        <v>35</v>
      </c>
      <c r="B37">
        <v>38</v>
      </c>
      <c r="C37" t="b">
        <v>1</v>
      </c>
      <c r="D37">
        <v>910351</v>
      </c>
      <c r="E37" s="1" t="s">
        <v>141</v>
      </c>
      <c r="F37" s="1" t="s">
        <v>142</v>
      </c>
      <c r="G37" s="2">
        <v>31013</v>
      </c>
      <c r="H37" s="1" t="s">
        <v>143</v>
      </c>
      <c r="I37" s="1" t="s">
        <v>144</v>
      </c>
      <c r="J37" s="2">
        <v>31013</v>
      </c>
      <c r="K37" s="1">
        <f>IF(newFileCraw[[#This Row],[TrueName]]=newFileCraw[[#This Row],[FullName]],1,0)</f>
        <v>1</v>
      </c>
      <c r="L37" s="1">
        <f>IF(newFileCraw[[#This Row],[TrueDOB]]=newFileCraw[[#This Row],[DOB]],1,0)</f>
        <v>1</v>
      </c>
      <c r="M37" s="1">
        <f>IF(newFileCraw[[#This Row],[TrueDOB]]=M40,1,0)</f>
        <v>0</v>
      </c>
    </row>
    <row r="38" spans="1:13" x14ac:dyDescent="0.3">
      <c r="A38">
        <v>36</v>
      </c>
      <c r="B38">
        <v>39</v>
      </c>
      <c r="C38" t="b">
        <v>1</v>
      </c>
      <c r="D38">
        <v>910930</v>
      </c>
      <c r="E38" s="1" t="s">
        <v>145</v>
      </c>
      <c r="F38" s="1" t="s">
        <v>146</v>
      </c>
      <c r="G38" s="2">
        <v>28056</v>
      </c>
      <c r="H38" s="1" t="s">
        <v>147</v>
      </c>
      <c r="I38" s="1" t="s">
        <v>148</v>
      </c>
      <c r="J38" s="2">
        <v>28056</v>
      </c>
      <c r="K38" s="1">
        <f>IF(newFileCraw[[#This Row],[TrueName]]=newFileCraw[[#This Row],[FullName]],1,0)</f>
        <v>1</v>
      </c>
      <c r="L38" s="1">
        <f>IF(newFileCraw[[#This Row],[TrueDOB]]=newFileCraw[[#This Row],[DOB]],1,0)</f>
        <v>1</v>
      </c>
      <c r="M38" s="1">
        <f>IF(newFileCraw[[#This Row],[TrueDOB]]=M41,1,0)</f>
        <v>0</v>
      </c>
    </row>
    <row r="39" spans="1:13" x14ac:dyDescent="0.3">
      <c r="A39">
        <v>37</v>
      </c>
      <c r="B39">
        <v>40</v>
      </c>
      <c r="C39" t="b">
        <v>1</v>
      </c>
      <c r="D39">
        <v>910007</v>
      </c>
      <c r="E39" s="1" t="s">
        <v>149</v>
      </c>
      <c r="F39" s="1" t="s">
        <v>150</v>
      </c>
      <c r="G39" s="2">
        <v>35393</v>
      </c>
      <c r="H39" s="1" t="s">
        <v>151</v>
      </c>
      <c r="I39" s="1" t="s">
        <v>152</v>
      </c>
      <c r="J39" s="2">
        <v>35393</v>
      </c>
      <c r="K39" s="1">
        <f>IF(newFileCraw[[#This Row],[TrueName]]=newFileCraw[[#This Row],[FullName]],1,0)</f>
        <v>1</v>
      </c>
      <c r="L39" s="1">
        <f>IF(newFileCraw[[#This Row],[TrueDOB]]=newFileCraw[[#This Row],[DOB]],1,0)</f>
        <v>1</v>
      </c>
      <c r="M39" s="1">
        <f>IF(newFileCraw[[#This Row],[TrueDOB]]=M42,1,0)</f>
        <v>0</v>
      </c>
    </row>
    <row r="40" spans="1:13" x14ac:dyDescent="0.3">
      <c r="A40">
        <v>38</v>
      </c>
      <c r="B40">
        <v>41</v>
      </c>
      <c r="C40" t="b">
        <v>1</v>
      </c>
      <c r="D40">
        <v>910844</v>
      </c>
      <c r="E40" s="1" t="s">
        <v>153</v>
      </c>
      <c r="F40" s="1" t="s">
        <v>154</v>
      </c>
      <c r="G40" s="2">
        <v>36489</v>
      </c>
      <c r="H40" s="1" t="s">
        <v>155</v>
      </c>
      <c r="I40" s="1" t="s">
        <v>156</v>
      </c>
      <c r="J40" s="2">
        <v>36489</v>
      </c>
      <c r="K40" s="1">
        <f>IF(newFileCraw[[#This Row],[TrueName]]=newFileCraw[[#This Row],[FullName]],1,0)</f>
        <v>1</v>
      </c>
      <c r="L40" s="1">
        <f>IF(newFileCraw[[#This Row],[TrueDOB]]=newFileCraw[[#This Row],[DOB]],1,0)</f>
        <v>1</v>
      </c>
      <c r="M40" s="1">
        <f>IF(newFileCraw[[#This Row],[TrueDOB]]=M43,1,0)</f>
        <v>0</v>
      </c>
    </row>
    <row r="41" spans="1:13" x14ac:dyDescent="0.3">
      <c r="A41">
        <v>39</v>
      </c>
      <c r="B41">
        <v>42</v>
      </c>
      <c r="C41" t="b">
        <v>1</v>
      </c>
      <c r="D41">
        <v>911550</v>
      </c>
      <c r="E41" s="1" t="s">
        <v>157</v>
      </c>
      <c r="F41" s="1" t="s">
        <v>158</v>
      </c>
      <c r="G41" s="2">
        <v>36214</v>
      </c>
      <c r="H41" s="1" t="s">
        <v>159</v>
      </c>
      <c r="I41" s="1" t="s">
        <v>160</v>
      </c>
      <c r="J41" s="2">
        <v>36214</v>
      </c>
      <c r="K41" s="1">
        <f>IF(newFileCraw[[#This Row],[TrueName]]=newFileCraw[[#This Row],[FullName]],1,0)</f>
        <v>1</v>
      </c>
      <c r="L41" s="1">
        <f>IF(newFileCraw[[#This Row],[TrueDOB]]=newFileCraw[[#This Row],[DOB]],1,0)</f>
        <v>1</v>
      </c>
      <c r="M41" s="1">
        <f>IF(newFileCraw[[#This Row],[TrueDOB]]=M44,1,0)</f>
        <v>0</v>
      </c>
    </row>
    <row r="42" spans="1:13" x14ac:dyDescent="0.3">
      <c r="A42">
        <v>40</v>
      </c>
      <c r="B42">
        <v>43</v>
      </c>
      <c r="C42" t="b">
        <v>1</v>
      </c>
      <c r="D42">
        <v>910825</v>
      </c>
      <c r="E42" s="1" t="s">
        <v>161</v>
      </c>
      <c r="F42" s="1" t="s">
        <v>162</v>
      </c>
      <c r="G42" s="2">
        <v>32382</v>
      </c>
      <c r="H42" s="1" t="s">
        <v>163</v>
      </c>
      <c r="I42" s="1" t="s">
        <v>164</v>
      </c>
      <c r="J42" s="2">
        <v>32382</v>
      </c>
      <c r="K42" s="1">
        <f>IF(newFileCraw[[#This Row],[TrueName]]=newFileCraw[[#This Row],[FullName]],1,0)</f>
        <v>1</v>
      </c>
      <c r="L42" s="1">
        <f>IF(newFileCraw[[#This Row],[TrueDOB]]=newFileCraw[[#This Row],[DOB]],1,0)</f>
        <v>1</v>
      </c>
      <c r="M42" s="1">
        <f>IF(newFileCraw[[#This Row],[TrueDOB]]=M45,1,0)</f>
        <v>0</v>
      </c>
    </row>
    <row r="43" spans="1:13" x14ac:dyDescent="0.3">
      <c r="A43">
        <v>41</v>
      </c>
      <c r="B43">
        <v>45</v>
      </c>
      <c r="C43" t="b">
        <v>1</v>
      </c>
      <c r="D43">
        <v>911488</v>
      </c>
      <c r="E43" s="1" t="s">
        <v>165</v>
      </c>
      <c r="F43" s="1" t="s">
        <v>166</v>
      </c>
      <c r="G43" s="2">
        <v>35901</v>
      </c>
      <c r="H43" s="1" t="s">
        <v>167</v>
      </c>
      <c r="I43" s="1" t="s">
        <v>168</v>
      </c>
      <c r="J43" s="2">
        <v>35901</v>
      </c>
      <c r="K43" s="1">
        <f>IF(newFileCraw[[#This Row],[TrueName]]=newFileCraw[[#This Row],[FullName]],1,0)</f>
        <v>1</v>
      </c>
      <c r="L43" s="1">
        <f>IF(newFileCraw[[#This Row],[TrueDOB]]=newFileCraw[[#This Row],[DOB]],1,0)</f>
        <v>1</v>
      </c>
      <c r="M43" s="1">
        <f>IF(newFileCraw[[#This Row],[TrueDOB]]=M46,1,0)</f>
        <v>0</v>
      </c>
    </row>
    <row r="44" spans="1:13" x14ac:dyDescent="0.3">
      <c r="A44">
        <v>42</v>
      </c>
      <c r="B44">
        <v>46</v>
      </c>
      <c r="C44" t="b">
        <v>1</v>
      </c>
      <c r="D44">
        <v>911495</v>
      </c>
      <c r="E44" s="1" t="s">
        <v>169</v>
      </c>
      <c r="F44" s="1" t="s">
        <v>170</v>
      </c>
      <c r="G44" s="2">
        <v>34057</v>
      </c>
      <c r="H44" s="1" t="s">
        <v>171</v>
      </c>
      <c r="I44" s="1" t="s">
        <v>172</v>
      </c>
      <c r="J44" s="2">
        <v>34057</v>
      </c>
      <c r="K44" s="1">
        <f>IF(newFileCraw[[#This Row],[TrueName]]=newFileCraw[[#This Row],[FullName]],1,0)</f>
        <v>1</v>
      </c>
      <c r="L44" s="1">
        <f>IF(newFileCraw[[#This Row],[TrueDOB]]=newFileCraw[[#This Row],[DOB]],1,0)</f>
        <v>1</v>
      </c>
      <c r="M44" s="1">
        <f>IF(newFileCraw[[#This Row],[TrueDOB]]=M47,1,0)</f>
        <v>0</v>
      </c>
    </row>
    <row r="45" spans="1:13" x14ac:dyDescent="0.3">
      <c r="A45">
        <v>43</v>
      </c>
      <c r="B45">
        <v>47</v>
      </c>
      <c r="C45" t="b">
        <v>1</v>
      </c>
      <c r="D45">
        <v>911610</v>
      </c>
      <c r="E45" s="1" t="s">
        <v>173</v>
      </c>
      <c r="F45" s="1" t="s">
        <v>174</v>
      </c>
      <c r="G45" s="2">
        <v>27260</v>
      </c>
      <c r="H45" s="1" t="s">
        <v>175</v>
      </c>
      <c r="I45" s="1" t="s">
        <v>176</v>
      </c>
      <c r="J45" s="2">
        <v>27260</v>
      </c>
      <c r="K45" s="1">
        <f>IF(newFileCraw[[#This Row],[TrueName]]=newFileCraw[[#This Row],[FullName]],1,0)</f>
        <v>1</v>
      </c>
      <c r="L45" s="1">
        <f>IF(newFileCraw[[#This Row],[TrueDOB]]=newFileCraw[[#This Row],[DOB]],1,0)</f>
        <v>1</v>
      </c>
      <c r="M45" s="1">
        <f>IF(newFileCraw[[#This Row],[TrueDOB]]=M48,1,0)</f>
        <v>0</v>
      </c>
    </row>
    <row r="46" spans="1:13" x14ac:dyDescent="0.3">
      <c r="A46">
        <v>44</v>
      </c>
      <c r="B46">
        <v>48</v>
      </c>
      <c r="C46" t="b">
        <v>1</v>
      </c>
      <c r="D46">
        <v>909440</v>
      </c>
      <c r="E46" s="1" t="s">
        <v>177</v>
      </c>
      <c r="F46" s="1" t="s">
        <v>178</v>
      </c>
      <c r="G46" s="2">
        <v>33568</v>
      </c>
      <c r="H46" s="1" t="s">
        <v>179</v>
      </c>
      <c r="I46" s="1" t="s">
        <v>21</v>
      </c>
      <c r="J46" s="2"/>
      <c r="K46" s="1">
        <f>IF(newFileCraw[[#This Row],[TrueName]]=newFileCraw[[#This Row],[FullName]],1,0)</f>
        <v>0</v>
      </c>
      <c r="L46" s="1">
        <f>IF(newFileCraw[[#This Row],[TrueDOB]]=newFileCraw[[#This Row],[DOB]],1,0)</f>
        <v>0</v>
      </c>
      <c r="M46" s="1">
        <f>IF(newFileCraw[[#This Row],[TrueDOB]]=M49,1,0)</f>
        <v>1</v>
      </c>
    </row>
    <row r="47" spans="1:13" x14ac:dyDescent="0.3">
      <c r="A47">
        <v>45</v>
      </c>
      <c r="B47">
        <v>49</v>
      </c>
      <c r="C47" t="b">
        <v>1</v>
      </c>
      <c r="D47">
        <v>911779</v>
      </c>
      <c r="E47" s="1" t="s">
        <v>180</v>
      </c>
      <c r="F47" s="1" t="s">
        <v>181</v>
      </c>
      <c r="G47" s="2">
        <v>34131</v>
      </c>
      <c r="H47" s="1" t="s">
        <v>182</v>
      </c>
      <c r="I47" s="1" t="s">
        <v>183</v>
      </c>
      <c r="J47" s="2">
        <v>34131</v>
      </c>
      <c r="K47" s="1">
        <f>IF(newFileCraw[[#This Row],[TrueName]]=newFileCraw[[#This Row],[FullName]],1,0)</f>
        <v>1</v>
      </c>
      <c r="L47" s="1">
        <f>IF(newFileCraw[[#This Row],[TrueDOB]]=newFileCraw[[#This Row],[DOB]],1,0)</f>
        <v>1</v>
      </c>
      <c r="M47" s="1">
        <f>IF(newFileCraw[[#This Row],[TrueDOB]]=M50,1,0)</f>
        <v>0</v>
      </c>
    </row>
    <row r="48" spans="1:13" x14ac:dyDescent="0.3">
      <c r="A48">
        <v>46</v>
      </c>
      <c r="B48">
        <v>50</v>
      </c>
      <c r="C48" t="b">
        <v>1</v>
      </c>
      <c r="D48">
        <v>911656</v>
      </c>
      <c r="E48" s="1" t="s">
        <v>184</v>
      </c>
      <c r="F48" s="1" t="s">
        <v>185</v>
      </c>
      <c r="G48" s="2">
        <v>34982</v>
      </c>
      <c r="H48" s="1" t="s">
        <v>186</v>
      </c>
      <c r="I48" s="1" t="s">
        <v>187</v>
      </c>
      <c r="J48" s="2">
        <v>34982</v>
      </c>
      <c r="K48" s="1">
        <f>IF(newFileCraw[[#This Row],[TrueName]]=newFileCraw[[#This Row],[FullName]],1,0)</f>
        <v>1</v>
      </c>
      <c r="L48" s="1">
        <f>IF(newFileCraw[[#This Row],[TrueDOB]]=newFileCraw[[#This Row],[DOB]],1,0)</f>
        <v>1</v>
      </c>
      <c r="M48" s="1">
        <f>IF(newFileCraw[[#This Row],[TrueDOB]]=M51,1,0)</f>
        <v>0</v>
      </c>
    </row>
    <row r="49" spans="1:13" x14ac:dyDescent="0.3">
      <c r="A49">
        <v>47</v>
      </c>
      <c r="B49">
        <v>51</v>
      </c>
      <c r="C49" t="b">
        <v>1</v>
      </c>
      <c r="D49">
        <v>911665</v>
      </c>
      <c r="E49" s="1" t="s">
        <v>188</v>
      </c>
      <c r="F49" s="1" t="s">
        <v>189</v>
      </c>
      <c r="G49" s="2">
        <v>32247</v>
      </c>
      <c r="H49" s="1" t="s">
        <v>190</v>
      </c>
      <c r="I49" s="1" t="s">
        <v>191</v>
      </c>
      <c r="J49" s="2">
        <v>32247</v>
      </c>
      <c r="K49" s="1">
        <f>IF(newFileCraw[[#This Row],[TrueName]]=newFileCraw[[#This Row],[FullName]],1,0)</f>
        <v>1</v>
      </c>
      <c r="L49" s="1">
        <f>IF(newFileCraw[[#This Row],[TrueDOB]]=newFileCraw[[#This Row],[DOB]],1,0)</f>
        <v>1</v>
      </c>
      <c r="M49" s="1">
        <f>IF(newFileCraw[[#This Row],[TrueDOB]]=M52,1,0)</f>
        <v>0</v>
      </c>
    </row>
    <row r="50" spans="1:13" x14ac:dyDescent="0.3">
      <c r="A50">
        <v>48</v>
      </c>
      <c r="B50">
        <v>52</v>
      </c>
      <c r="C50" t="b">
        <v>1</v>
      </c>
      <c r="D50">
        <v>911934</v>
      </c>
      <c r="E50" s="1" t="s">
        <v>192</v>
      </c>
      <c r="F50" s="1" t="s">
        <v>193</v>
      </c>
      <c r="G50" s="2">
        <v>34335</v>
      </c>
      <c r="H50" s="1" t="s">
        <v>194</v>
      </c>
      <c r="I50" s="1" t="s">
        <v>195</v>
      </c>
      <c r="J50" s="2">
        <v>34335</v>
      </c>
      <c r="K50" s="1">
        <f>IF(newFileCraw[[#This Row],[TrueName]]=newFileCraw[[#This Row],[FullName]],1,0)</f>
        <v>1</v>
      </c>
      <c r="L50" s="1">
        <f>IF(newFileCraw[[#This Row],[TrueDOB]]=newFileCraw[[#This Row],[DOB]],1,0)</f>
        <v>1</v>
      </c>
      <c r="M50" s="1">
        <f>IF(newFileCraw[[#This Row],[TrueDOB]]=M53,1,0)</f>
        <v>0</v>
      </c>
    </row>
    <row r="51" spans="1:13" x14ac:dyDescent="0.3">
      <c r="A51">
        <v>49</v>
      </c>
      <c r="B51">
        <v>54</v>
      </c>
      <c r="C51" t="b">
        <v>1</v>
      </c>
      <c r="D51">
        <v>911880</v>
      </c>
      <c r="E51" s="1" t="s">
        <v>196</v>
      </c>
      <c r="F51" s="1" t="s">
        <v>197</v>
      </c>
      <c r="G51" s="2">
        <v>36029</v>
      </c>
      <c r="H51" s="1" t="s">
        <v>198</v>
      </c>
      <c r="I51" s="1" t="s">
        <v>199</v>
      </c>
      <c r="J51" s="2">
        <v>36029</v>
      </c>
      <c r="K51" s="1">
        <f>IF(newFileCraw[[#This Row],[TrueName]]=newFileCraw[[#This Row],[FullName]],1,0)</f>
        <v>1</v>
      </c>
      <c r="L51" s="1">
        <f>IF(newFileCraw[[#This Row],[TrueDOB]]=newFileCraw[[#This Row],[DOB]],1,0)</f>
        <v>1</v>
      </c>
      <c r="M51" s="1">
        <f>IF(newFileCraw[[#This Row],[TrueDOB]]=M54,1,0)</f>
        <v>0</v>
      </c>
    </row>
    <row r="52" spans="1:13" x14ac:dyDescent="0.3">
      <c r="A52">
        <v>50</v>
      </c>
      <c r="B52">
        <v>55</v>
      </c>
      <c r="C52" t="b">
        <v>1</v>
      </c>
      <c r="D52">
        <v>910417</v>
      </c>
      <c r="E52" s="1" t="s">
        <v>200</v>
      </c>
      <c r="F52" s="1" t="s">
        <v>201</v>
      </c>
      <c r="G52" s="2">
        <v>34884</v>
      </c>
      <c r="H52" s="1" t="s">
        <v>202</v>
      </c>
      <c r="I52" s="1" t="s">
        <v>21</v>
      </c>
      <c r="J52" s="2"/>
      <c r="K52" s="1">
        <f>IF(newFileCraw[[#This Row],[TrueName]]=newFileCraw[[#This Row],[FullName]],1,0)</f>
        <v>0</v>
      </c>
      <c r="L52" s="1">
        <f>IF(newFileCraw[[#This Row],[TrueDOB]]=newFileCraw[[#This Row],[DOB]],1,0)</f>
        <v>0</v>
      </c>
      <c r="M52" s="1">
        <f>IF(newFileCraw[[#This Row],[TrueDOB]]=M55,1,0)</f>
        <v>1</v>
      </c>
    </row>
    <row r="53" spans="1:13" x14ac:dyDescent="0.3">
      <c r="A53">
        <v>51</v>
      </c>
      <c r="B53">
        <v>56</v>
      </c>
      <c r="C53" t="b">
        <v>1</v>
      </c>
      <c r="D53">
        <v>911310</v>
      </c>
      <c r="E53" s="1" t="s">
        <v>203</v>
      </c>
      <c r="F53" s="1" t="s">
        <v>204</v>
      </c>
      <c r="G53" s="2">
        <v>33899</v>
      </c>
      <c r="H53" s="1" t="s">
        <v>205</v>
      </c>
      <c r="I53" s="1" t="s">
        <v>206</v>
      </c>
      <c r="J53" s="2">
        <v>33899</v>
      </c>
      <c r="K53" s="1">
        <f>IF(newFileCraw[[#This Row],[TrueName]]=newFileCraw[[#This Row],[FullName]],1,0)</f>
        <v>1</v>
      </c>
      <c r="L53" s="1">
        <f>IF(newFileCraw[[#This Row],[TrueDOB]]=newFileCraw[[#This Row],[DOB]],1,0)</f>
        <v>1</v>
      </c>
      <c r="M53" s="1">
        <f>IF(newFileCraw[[#This Row],[TrueDOB]]=M56,1,0)</f>
        <v>0</v>
      </c>
    </row>
    <row r="54" spans="1:13" x14ac:dyDescent="0.3">
      <c r="A54">
        <v>52</v>
      </c>
      <c r="B54">
        <v>57</v>
      </c>
      <c r="C54" t="b">
        <v>1</v>
      </c>
      <c r="D54">
        <v>911690</v>
      </c>
      <c r="E54" s="1" t="s">
        <v>207</v>
      </c>
      <c r="F54" s="1" t="s">
        <v>208</v>
      </c>
      <c r="G54" s="2">
        <v>35491</v>
      </c>
      <c r="H54" s="1" t="s">
        <v>209</v>
      </c>
      <c r="I54" s="1" t="s">
        <v>21</v>
      </c>
      <c r="J54" s="2"/>
      <c r="K54" s="1">
        <f>IF(newFileCraw[[#This Row],[TrueName]]=newFileCraw[[#This Row],[FullName]],1,0)</f>
        <v>0</v>
      </c>
      <c r="L54" s="1">
        <f>IF(newFileCraw[[#This Row],[TrueDOB]]=newFileCraw[[#This Row],[DOB]],1,0)</f>
        <v>0</v>
      </c>
      <c r="M54" s="1">
        <f>IF(newFileCraw[[#This Row],[TrueDOB]]=M57,1,0)</f>
        <v>1</v>
      </c>
    </row>
    <row r="55" spans="1:13" x14ac:dyDescent="0.3">
      <c r="A55">
        <v>53</v>
      </c>
      <c r="B55">
        <v>58</v>
      </c>
      <c r="C55" t="b">
        <v>1</v>
      </c>
      <c r="D55">
        <v>910791</v>
      </c>
      <c r="E55" s="1" t="s">
        <v>210</v>
      </c>
      <c r="F55" s="1" t="s">
        <v>211</v>
      </c>
      <c r="G55" s="2">
        <v>32746</v>
      </c>
      <c r="H55" s="1" t="s">
        <v>212</v>
      </c>
      <c r="I55" s="1" t="s">
        <v>213</v>
      </c>
      <c r="J55" s="2">
        <v>32746</v>
      </c>
      <c r="K55" s="1">
        <f>IF(newFileCraw[[#This Row],[TrueName]]=newFileCraw[[#This Row],[FullName]],1,0)</f>
        <v>0</v>
      </c>
      <c r="L55" s="1">
        <f>IF(newFileCraw[[#This Row],[TrueDOB]]=newFileCraw[[#This Row],[DOB]],1,0)</f>
        <v>1</v>
      </c>
      <c r="M55" s="1">
        <f>IF(newFileCraw[[#This Row],[TrueDOB]]=M58,1,0)</f>
        <v>0</v>
      </c>
    </row>
    <row r="56" spans="1:13" x14ac:dyDescent="0.3">
      <c r="A56">
        <v>54</v>
      </c>
      <c r="B56">
        <v>59</v>
      </c>
      <c r="C56" t="b">
        <v>1</v>
      </c>
      <c r="D56">
        <v>910384</v>
      </c>
      <c r="E56" s="1" t="s">
        <v>214</v>
      </c>
      <c r="F56" s="1" t="s">
        <v>215</v>
      </c>
      <c r="G56" s="2">
        <v>27758</v>
      </c>
      <c r="H56" s="1" t="s">
        <v>216</v>
      </c>
      <c r="I56" s="1" t="s">
        <v>217</v>
      </c>
      <c r="J56" s="2">
        <v>27758</v>
      </c>
      <c r="K56" s="1">
        <f>IF(newFileCraw[[#This Row],[TrueName]]=newFileCraw[[#This Row],[FullName]],1,0)</f>
        <v>1</v>
      </c>
      <c r="L56" s="1">
        <f>IF(newFileCraw[[#This Row],[TrueDOB]]=newFileCraw[[#This Row],[DOB]],1,0)</f>
        <v>1</v>
      </c>
      <c r="M56" s="1">
        <f>IF(newFileCraw[[#This Row],[TrueDOB]]=M59,1,0)</f>
        <v>0</v>
      </c>
    </row>
    <row r="57" spans="1:13" x14ac:dyDescent="0.3">
      <c r="A57">
        <v>55</v>
      </c>
      <c r="B57">
        <v>60</v>
      </c>
      <c r="C57" t="b">
        <v>1</v>
      </c>
      <c r="D57">
        <v>912804</v>
      </c>
      <c r="E57" s="1" t="s">
        <v>218</v>
      </c>
      <c r="F57" s="1" t="s">
        <v>219</v>
      </c>
      <c r="G57" s="2">
        <v>35127</v>
      </c>
      <c r="H57" s="1" t="s">
        <v>220</v>
      </c>
      <c r="I57" s="1" t="s">
        <v>221</v>
      </c>
      <c r="J57" s="2">
        <v>35127</v>
      </c>
      <c r="K57" s="1">
        <f>IF(newFileCraw[[#This Row],[TrueName]]=newFileCraw[[#This Row],[FullName]],1,0)</f>
        <v>0</v>
      </c>
      <c r="L57" s="1">
        <f>IF(newFileCraw[[#This Row],[TrueDOB]]=newFileCraw[[#This Row],[DOB]],1,0)</f>
        <v>1</v>
      </c>
      <c r="M57" s="1">
        <f>IF(newFileCraw[[#This Row],[TrueDOB]]=M60,1,0)</f>
        <v>0</v>
      </c>
    </row>
    <row r="58" spans="1:13" x14ac:dyDescent="0.3">
      <c r="A58">
        <v>56</v>
      </c>
      <c r="B58">
        <v>61</v>
      </c>
      <c r="C58" t="b">
        <v>1</v>
      </c>
      <c r="D58">
        <v>910806</v>
      </c>
      <c r="E58" s="1" t="s">
        <v>222</v>
      </c>
      <c r="F58" s="1" t="s">
        <v>223</v>
      </c>
      <c r="G58" s="2">
        <v>32899</v>
      </c>
      <c r="H58" s="1" t="s">
        <v>224</v>
      </c>
      <c r="I58" s="1" t="s">
        <v>225</v>
      </c>
      <c r="J58" s="2">
        <v>32899</v>
      </c>
      <c r="K58" s="1">
        <f>IF(newFileCraw[[#This Row],[TrueName]]=newFileCraw[[#This Row],[FullName]],1,0)</f>
        <v>1</v>
      </c>
      <c r="L58" s="1">
        <f>IF(newFileCraw[[#This Row],[TrueDOB]]=newFileCraw[[#This Row],[DOB]],1,0)</f>
        <v>1</v>
      </c>
      <c r="M58" s="1">
        <f>IF(newFileCraw[[#This Row],[TrueDOB]]=M61,1,0)</f>
        <v>0</v>
      </c>
    </row>
    <row r="59" spans="1:13" x14ac:dyDescent="0.3">
      <c r="A59">
        <v>57</v>
      </c>
      <c r="B59">
        <v>62</v>
      </c>
      <c r="C59" t="b">
        <v>1</v>
      </c>
      <c r="D59">
        <v>911989</v>
      </c>
      <c r="E59" s="1" t="s">
        <v>226</v>
      </c>
      <c r="F59" s="1" t="s">
        <v>227</v>
      </c>
      <c r="G59" s="2">
        <v>35678</v>
      </c>
      <c r="H59" s="1" t="s">
        <v>228</v>
      </c>
      <c r="I59" s="1" t="s">
        <v>21</v>
      </c>
      <c r="J59" s="2"/>
      <c r="K59" s="1">
        <f>IF(newFileCraw[[#This Row],[TrueName]]=newFileCraw[[#This Row],[FullName]],1,0)</f>
        <v>0</v>
      </c>
      <c r="L59" s="1">
        <f>IF(newFileCraw[[#This Row],[TrueDOB]]=newFileCraw[[#This Row],[DOB]],1,0)</f>
        <v>0</v>
      </c>
      <c r="M59" s="1">
        <f>IF(newFileCraw[[#This Row],[TrueDOB]]=M62,1,0)</f>
        <v>1</v>
      </c>
    </row>
    <row r="60" spans="1:13" x14ac:dyDescent="0.3">
      <c r="A60">
        <v>58</v>
      </c>
      <c r="B60">
        <v>63</v>
      </c>
      <c r="C60" t="b">
        <v>1</v>
      </c>
      <c r="D60">
        <v>912653</v>
      </c>
      <c r="E60" s="1" t="s">
        <v>229</v>
      </c>
      <c r="F60" s="1" t="s">
        <v>230</v>
      </c>
      <c r="G60" s="2">
        <v>32292</v>
      </c>
      <c r="H60" s="1" t="s">
        <v>231</v>
      </c>
      <c r="I60" s="1" t="s">
        <v>232</v>
      </c>
      <c r="J60" s="2">
        <v>32292</v>
      </c>
      <c r="K60" s="1">
        <f>IF(newFileCraw[[#This Row],[TrueName]]=newFileCraw[[#This Row],[FullName]],1,0)</f>
        <v>1</v>
      </c>
      <c r="L60" s="1">
        <f>IF(newFileCraw[[#This Row],[TrueDOB]]=newFileCraw[[#This Row],[DOB]],1,0)</f>
        <v>1</v>
      </c>
      <c r="M60" s="1">
        <f>IF(newFileCraw[[#This Row],[TrueDOB]]=M63,1,0)</f>
        <v>0</v>
      </c>
    </row>
    <row r="61" spans="1:13" x14ac:dyDescent="0.3">
      <c r="A61">
        <v>59</v>
      </c>
      <c r="B61">
        <v>64</v>
      </c>
      <c r="C61" t="b">
        <v>1</v>
      </c>
      <c r="D61">
        <v>910221</v>
      </c>
      <c r="E61" s="1" t="s">
        <v>233</v>
      </c>
      <c r="F61" s="1" t="s">
        <v>234</v>
      </c>
      <c r="G61" s="2">
        <v>32143</v>
      </c>
      <c r="H61" s="1" t="s">
        <v>235</v>
      </c>
      <c r="I61" s="1" t="s">
        <v>236</v>
      </c>
      <c r="J61" s="2">
        <v>32143</v>
      </c>
      <c r="K61" s="1">
        <f>IF(newFileCraw[[#This Row],[TrueName]]=newFileCraw[[#This Row],[FullName]],1,0)</f>
        <v>0</v>
      </c>
      <c r="L61" s="1">
        <f>IF(newFileCraw[[#This Row],[TrueDOB]]=newFileCraw[[#This Row],[DOB]],1,0)</f>
        <v>1</v>
      </c>
      <c r="M61" s="1">
        <f>IF(newFileCraw[[#This Row],[TrueDOB]]=M64,1,0)</f>
        <v>0</v>
      </c>
    </row>
    <row r="62" spans="1:13" x14ac:dyDescent="0.3">
      <c r="A62">
        <v>60</v>
      </c>
      <c r="B62">
        <v>65</v>
      </c>
      <c r="C62" t="b">
        <v>1</v>
      </c>
      <c r="D62">
        <v>911957</v>
      </c>
      <c r="E62" s="1" t="s">
        <v>237</v>
      </c>
      <c r="F62" s="1" t="s">
        <v>238</v>
      </c>
      <c r="G62" s="2">
        <v>29137</v>
      </c>
      <c r="H62" s="1" t="s">
        <v>239</v>
      </c>
      <c r="I62" s="1" t="s">
        <v>240</v>
      </c>
      <c r="J62" s="2">
        <v>29137</v>
      </c>
      <c r="K62" s="1">
        <f>IF(newFileCraw[[#This Row],[TrueName]]=newFileCraw[[#This Row],[FullName]],1,0)</f>
        <v>0</v>
      </c>
      <c r="L62" s="1">
        <f>IF(newFileCraw[[#This Row],[TrueDOB]]=newFileCraw[[#This Row],[DOB]],1,0)</f>
        <v>1</v>
      </c>
      <c r="M62" s="1">
        <f>IF(newFileCraw[[#This Row],[TrueDOB]]=M65,1,0)</f>
        <v>0</v>
      </c>
    </row>
    <row r="63" spans="1:13" x14ac:dyDescent="0.3">
      <c r="A63">
        <v>61</v>
      </c>
      <c r="B63">
        <v>66</v>
      </c>
      <c r="C63" t="b">
        <v>1</v>
      </c>
      <c r="D63">
        <v>913081</v>
      </c>
      <c r="E63" s="1" t="s">
        <v>241</v>
      </c>
      <c r="F63" s="1" t="s">
        <v>242</v>
      </c>
      <c r="G63" s="2">
        <v>36928</v>
      </c>
      <c r="H63" s="1" t="s">
        <v>243</v>
      </c>
      <c r="I63" s="1" t="s">
        <v>244</v>
      </c>
      <c r="J63" s="2">
        <v>36928</v>
      </c>
      <c r="K63" s="1">
        <f>IF(newFileCraw[[#This Row],[TrueName]]=newFileCraw[[#This Row],[FullName]],1,0)</f>
        <v>1</v>
      </c>
      <c r="L63" s="1">
        <f>IF(newFileCraw[[#This Row],[TrueDOB]]=newFileCraw[[#This Row],[DOB]],1,0)</f>
        <v>1</v>
      </c>
      <c r="M63" s="1">
        <f>IF(newFileCraw[[#This Row],[TrueDOB]]=M66,1,0)</f>
        <v>0</v>
      </c>
    </row>
    <row r="64" spans="1:13" x14ac:dyDescent="0.3">
      <c r="A64">
        <v>62</v>
      </c>
      <c r="B64">
        <v>67</v>
      </c>
      <c r="C64" t="b">
        <v>1</v>
      </c>
      <c r="D64">
        <v>907427</v>
      </c>
      <c r="E64" s="1" t="s">
        <v>245</v>
      </c>
      <c r="F64" s="1" t="s">
        <v>246</v>
      </c>
      <c r="G64" s="2">
        <v>32905</v>
      </c>
      <c r="H64" s="1" t="s">
        <v>247</v>
      </c>
      <c r="I64" s="1" t="s">
        <v>248</v>
      </c>
      <c r="J64" s="2">
        <v>32905</v>
      </c>
      <c r="K64" s="1">
        <f>IF(newFileCraw[[#This Row],[TrueName]]=newFileCraw[[#This Row],[FullName]],1,0)</f>
        <v>0</v>
      </c>
      <c r="L64" s="1">
        <f>IF(newFileCraw[[#This Row],[TrueDOB]]=newFileCraw[[#This Row],[DOB]],1,0)</f>
        <v>1</v>
      </c>
      <c r="M64" s="1">
        <f>IF(newFileCraw[[#This Row],[TrueDOB]]=M67,1,0)</f>
        <v>0</v>
      </c>
    </row>
    <row r="65" spans="1:13" x14ac:dyDescent="0.3">
      <c r="A65">
        <v>63</v>
      </c>
      <c r="B65">
        <v>69</v>
      </c>
      <c r="C65" t="b">
        <v>1</v>
      </c>
      <c r="D65">
        <v>910572</v>
      </c>
      <c r="E65" s="1" t="s">
        <v>249</v>
      </c>
      <c r="F65" s="1" t="s">
        <v>250</v>
      </c>
      <c r="G65" s="2">
        <v>35018</v>
      </c>
      <c r="H65" s="1" t="s">
        <v>251</v>
      </c>
      <c r="I65" s="1" t="s">
        <v>252</v>
      </c>
      <c r="J65" s="2">
        <v>35008</v>
      </c>
      <c r="K65" s="1">
        <f>IF(newFileCraw[[#This Row],[TrueName]]=newFileCraw[[#This Row],[FullName]],1,0)</f>
        <v>1</v>
      </c>
      <c r="L65" s="1">
        <f>IF(newFileCraw[[#This Row],[TrueDOB]]=newFileCraw[[#This Row],[DOB]],1,0)</f>
        <v>0</v>
      </c>
      <c r="M65" s="1">
        <f>IF(newFileCraw[[#This Row],[TrueDOB]]=M68,1,0)</f>
        <v>0</v>
      </c>
    </row>
    <row r="66" spans="1:13" x14ac:dyDescent="0.3">
      <c r="A66">
        <v>64</v>
      </c>
      <c r="B66">
        <v>70</v>
      </c>
      <c r="C66" t="b">
        <v>1</v>
      </c>
      <c r="D66">
        <v>910311</v>
      </c>
      <c r="E66" s="1" t="s">
        <v>253</v>
      </c>
      <c r="F66" s="1" t="s">
        <v>254</v>
      </c>
      <c r="G66" s="2">
        <v>32242</v>
      </c>
      <c r="H66" s="1" t="s">
        <v>255</v>
      </c>
      <c r="I66" s="1" t="s">
        <v>256</v>
      </c>
      <c r="J66" s="2">
        <v>32242</v>
      </c>
      <c r="K66" s="1">
        <f>IF(newFileCraw[[#This Row],[TrueName]]=newFileCraw[[#This Row],[FullName]],1,0)</f>
        <v>1</v>
      </c>
      <c r="L66" s="1">
        <f>IF(newFileCraw[[#This Row],[TrueDOB]]=newFileCraw[[#This Row],[DOB]],1,0)</f>
        <v>1</v>
      </c>
      <c r="M66" s="1">
        <f>IF(newFileCraw[[#This Row],[TrueDOB]]=M69,1,0)</f>
        <v>0</v>
      </c>
    </row>
    <row r="67" spans="1:13" x14ac:dyDescent="0.3">
      <c r="A67">
        <v>65</v>
      </c>
      <c r="B67">
        <v>71</v>
      </c>
      <c r="C67" t="b">
        <v>1</v>
      </c>
      <c r="D67">
        <v>912973</v>
      </c>
      <c r="E67" s="1" t="s">
        <v>257</v>
      </c>
      <c r="F67" s="1" t="s">
        <v>258</v>
      </c>
      <c r="G67" s="2">
        <v>28642</v>
      </c>
      <c r="H67" s="1" t="s">
        <v>259</v>
      </c>
      <c r="I67" s="1" t="s">
        <v>260</v>
      </c>
      <c r="J67" s="2">
        <v>28642</v>
      </c>
      <c r="K67" s="1">
        <f>IF(newFileCraw[[#This Row],[TrueName]]=newFileCraw[[#This Row],[FullName]],1,0)</f>
        <v>1</v>
      </c>
      <c r="L67" s="1">
        <f>IF(newFileCraw[[#This Row],[TrueDOB]]=newFileCraw[[#This Row],[DOB]],1,0)</f>
        <v>1</v>
      </c>
      <c r="M67" s="1">
        <f>IF(newFileCraw[[#This Row],[TrueDOB]]=M70,1,0)</f>
        <v>0</v>
      </c>
    </row>
    <row r="68" spans="1:13" x14ac:dyDescent="0.3">
      <c r="A68">
        <v>66</v>
      </c>
      <c r="B68">
        <v>72</v>
      </c>
      <c r="C68" t="b">
        <v>1</v>
      </c>
      <c r="D68">
        <v>912983</v>
      </c>
      <c r="E68" s="1" t="s">
        <v>261</v>
      </c>
      <c r="F68" s="1" t="s">
        <v>262</v>
      </c>
      <c r="G68" s="2">
        <v>30480</v>
      </c>
      <c r="H68" s="1" t="s">
        <v>263</v>
      </c>
      <c r="I68" s="1" t="s">
        <v>264</v>
      </c>
      <c r="J68" s="2">
        <v>30480</v>
      </c>
      <c r="K68" s="1">
        <f>IF(newFileCraw[[#This Row],[TrueName]]=newFileCraw[[#This Row],[FullName]],1,0)</f>
        <v>0</v>
      </c>
      <c r="L68" s="1">
        <f>IF(newFileCraw[[#This Row],[TrueDOB]]=newFileCraw[[#This Row],[DOB]],1,0)</f>
        <v>1</v>
      </c>
      <c r="M68" s="1">
        <f>IF(newFileCraw[[#This Row],[TrueDOB]]=M71,1,0)</f>
        <v>0</v>
      </c>
    </row>
    <row r="69" spans="1:13" x14ac:dyDescent="0.3">
      <c r="A69">
        <v>67</v>
      </c>
      <c r="B69">
        <v>74</v>
      </c>
      <c r="C69" t="b">
        <v>1</v>
      </c>
      <c r="D69">
        <v>912632</v>
      </c>
      <c r="E69" s="1" t="s">
        <v>265</v>
      </c>
      <c r="F69" s="1" t="s">
        <v>266</v>
      </c>
      <c r="G69" s="2">
        <v>28766</v>
      </c>
      <c r="H69" s="1" t="s">
        <v>267</v>
      </c>
      <c r="I69" s="1" t="s">
        <v>268</v>
      </c>
      <c r="J69" s="2">
        <v>28766</v>
      </c>
      <c r="K69" s="1">
        <f>IF(newFileCraw[[#This Row],[TrueName]]=newFileCraw[[#This Row],[FullName]],1,0)</f>
        <v>1</v>
      </c>
      <c r="L69" s="1">
        <f>IF(newFileCraw[[#This Row],[TrueDOB]]=newFileCraw[[#This Row],[DOB]],1,0)</f>
        <v>1</v>
      </c>
      <c r="M69" s="1">
        <f>IF(newFileCraw[[#This Row],[TrueDOB]]=M72,1,0)</f>
        <v>0</v>
      </c>
    </row>
    <row r="70" spans="1:13" x14ac:dyDescent="0.3">
      <c r="A70">
        <v>68</v>
      </c>
      <c r="B70">
        <v>75</v>
      </c>
      <c r="C70" t="b">
        <v>1</v>
      </c>
      <c r="D70">
        <v>912709</v>
      </c>
      <c r="E70" s="1" t="s">
        <v>269</v>
      </c>
      <c r="F70" s="1" t="s">
        <v>270</v>
      </c>
      <c r="G70" s="2">
        <v>33575</v>
      </c>
      <c r="H70" s="1" t="s">
        <v>271</v>
      </c>
      <c r="I70" s="1" t="s">
        <v>272</v>
      </c>
      <c r="J70" s="2">
        <v>33575</v>
      </c>
      <c r="K70" s="1">
        <f>IF(newFileCraw[[#This Row],[TrueName]]=newFileCraw[[#This Row],[FullName]],1,0)</f>
        <v>1</v>
      </c>
      <c r="L70" s="1">
        <f>IF(newFileCraw[[#This Row],[TrueDOB]]=newFileCraw[[#This Row],[DOB]],1,0)</f>
        <v>1</v>
      </c>
      <c r="M70" s="1">
        <f>IF(newFileCraw[[#This Row],[TrueDOB]]=M73,1,0)</f>
        <v>0</v>
      </c>
    </row>
    <row r="71" spans="1:13" x14ac:dyDescent="0.3">
      <c r="A71">
        <v>69</v>
      </c>
      <c r="B71">
        <v>76</v>
      </c>
      <c r="C71" t="b">
        <v>1</v>
      </c>
      <c r="D71">
        <v>913375</v>
      </c>
      <c r="E71" s="1" t="s">
        <v>273</v>
      </c>
      <c r="F71" s="1" t="s">
        <v>274</v>
      </c>
      <c r="G71" s="2">
        <v>31176</v>
      </c>
      <c r="H71" s="1" t="s">
        <v>275</v>
      </c>
      <c r="I71" s="1" t="s">
        <v>276</v>
      </c>
      <c r="J71" s="2">
        <v>31176</v>
      </c>
      <c r="K71" s="1">
        <f>IF(newFileCraw[[#This Row],[TrueName]]=newFileCraw[[#This Row],[FullName]],1,0)</f>
        <v>1</v>
      </c>
      <c r="L71" s="1">
        <f>IF(newFileCraw[[#This Row],[TrueDOB]]=newFileCraw[[#This Row],[DOB]],1,0)</f>
        <v>1</v>
      </c>
      <c r="M71" s="1">
        <f>IF(newFileCraw[[#This Row],[TrueDOB]]=M74,1,0)</f>
        <v>0</v>
      </c>
    </row>
    <row r="72" spans="1:13" x14ac:dyDescent="0.3">
      <c r="A72">
        <v>70</v>
      </c>
      <c r="B72">
        <v>77</v>
      </c>
      <c r="C72" t="b">
        <v>1</v>
      </c>
      <c r="D72">
        <v>913631</v>
      </c>
      <c r="E72" s="1" t="s">
        <v>277</v>
      </c>
      <c r="F72" s="1" t="s">
        <v>278</v>
      </c>
      <c r="G72" s="2">
        <v>29778</v>
      </c>
      <c r="H72" s="1" t="s">
        <v>279</v>
      </c>
      <c r="I72" s="1" t="s">
        <v>280</v>
      </c>
      <c r="J72" s="2">
        <v>29778</v>
      </c>
      <c r="K72" s="1">
        <f>IF(newFileCraw[[#This Row],[TrueName]]=newFileCraw[[#This Row],[FullName]],1,0)</f>
        <v>0</v>
      </c>
      <c r="L72" s="1">
        <f>IF(newFileCraw[[#This Row],[TrueDOB]]=newFileCraw[[#This Row],[DOB]],1,0)</f>
        <v>1</v>
      </c>
      <c r="M72" s="1">
        <f>IF(newFileCraw[[#This Row],[TrueDOB]]=M75,1,0)</f>
        <v>0</v>
      </c>
    </row>
    <row r="73" spans="1:13" x14ac:dyDescent="0.3">
      <c r="A73">
        <v>71</v>
      </c>
      <c r="B73">
        <v>78</v>
      </c>
      <c r="C73" t="b">
        <v>1</v>
      </c>
      <c r="D73">
        <v>913695</v>
      </c>
      <c r="E73" s="1" t="s">
        <v>281</v>
      </c>
      <c r="F73" s="1" t="s">
        <v>282</v>
      </c>
      <c r="G73" s="2">
        <v>34476</v>
      </c>
      <c r="H73" s="1" t="s">
        <v>283</v>
      </c>
      <c r="I73" s="1" t="s">
        <v>284</v>
      </c>
      <c r="J73" s="2">
        <v>34476</v>
      </c>
      <c r="K73" s="1">
        <f>IF(newFileCraw[[#This Row],[TrueName]]=newFileCraw[[#This Row],[FullName]],1,0)</f>
        <v>1</v>
      </c>
      <c r="L73" s="1">
        <f>IF(newFileCraw[[#This Row],[TrueDOB]]=newFileCraw[[#This Row],[DOB]],1,0)</f>
        <v>1</v>
      </c>
      <c r="M73" s="1">
        <f>IF(newFileCraw[[#This Row],[TrueDOB]]=M76,1,0)</f>
        <v>0</v>
      </c>
    </row>
    <row r="74" spans="1:13" x14ac:dyDescent="0.3">
      <c r="A74">
        <v>72</v>
      </c>
      <c r="B74">
        <v>79</v>
      </c>
      <c r="C74" t="b">
        <v>1</v>
      </c>
      <c r="D74">
        <v>913004</v>
      </c>
      <c r="E74" s="1" t="s">
        <v>285</v>
      </c>
      <c r="F74" s="1" t="s">
        <v>286</v>
      </c>
      <c r="G74" s="2">
        <v>35927</v>
      </c>
      <c r="H74" s="1" t="s">
        <v>287</v>
      </c>
      <c r="I74" s="1" t="s">
        <v>288</v>
      </c>
      <c r="J74" s="2">
        <v>35927</v>
      </c>
      <c r="K74" s="1">
        <f>IF(newFileCraw[[#This Row],[TrueName]]=newFileCraw[[#This Row],[FullName]],1,0)</f>
        <v>1</v>
      </c>
      <c r="L74" s="1">
        <f>IF(newFileCraw[[#This Row],[TrueDOB]]=newFileCraw[[#This Row],[DOB]],1,0)</f>
        <v>1</v>
      </c>
      <c r="M74" s="1">
        <f>IF(newFileCraw[[#This Row],[TrueDOB]]=M77,1,0)</f>
        <v>0</v>
      </c>
    </row>
    <row r="75" spans="1:13" x14ac:dyDescent="0.3">
      <c r="A75">
        <v>73</v>
      </c>
      <c r="B75">
        <v>80</v>
      </c>
      <c r="C75" t="b">
        <v>1</v>
      </c>
      <c r="D75">
        <v>913065</v>
      </c>
      <c r="E75" s="1" t="s">
        <v>289</v>
      </c>
      <c r="F75" s="1" t="s">
        <v>290</v>
      </c>
      <c r="G75" s="2">
        <v>32151</v>
      </c>
      <c r="H75" s="1" t="s">
        <v>291</v>
      </c>
      <c r="I75" s="1" t="s">
        <v>292</v>
      </c>
      <c r="J75" s="2">
        <v>32151</v>
      </c>
      <c r="K75" s="1">
        <f>IF(newFileCraw[[#This Row],[TrueName]]=newFileCraw[[#This Row],[FullName]],1,0)</f>
        <v>1</v>
      </c>
      <c r="L75" s="1">
        <f>IF(newFileCraw[[#This Row],[TrueDOB]]=newFileCraw[[#This Row],[DOB]],1,0)</f>
        <v>1</v>
      </c>
      <c r="M75" s="1">
        <f>IF(newFileCraw[[#This Row],[TrueDOB]]=M78,1,0)</f>
        <v>0</v>
      </c>
    </row>
    <row r="76" spans="1:13" x14ac:dyDescent="0.3">
      <c r="A76">
        <v>74</v>
      </c>
      <c r="B76">
        <v>81</v>
      </c>
      <c r="C76" t="b">
        <v>1</v>
      </c>
      <c r="D76">
        <v>908183</v>
      </c>
      <c r="E76" s="1" t="s">
        <v>293</v>
      </c>
      <c r="F76" s="1" t="s">
        <v>294</v>
      </c>
      <c r="G76" s="2">
        <v>33831</v>
      </c>
      <c r="H76" s="1" t="s">
        <v>295</v>
      </c>
      <c r="I76" s="1" t="s">
        <v>296</v>
      </c>
      <c r="J76" s="2">
        <v>33831</v>
      </c>
      <c r="K76" s="1">
        <f>IF(newFileCraw[[#This Row],[TrueName]]=newFileCraw[[#This Row],[FullName]],1,0)</f>
        <v>1</v>
      </c>
      <c r="L76" s="1">
        <f>IF(newFileCraw[[#This Row],[TrueDOB]]=newFileCraw[[#This Row],[DOB]],1,0)</f>
        <v>1</v>
      </c>
      <c r="M76" s="1">
        <f>IF(newFileCraw[[#This Row],[TrueDOB]]=M79,1,0)</f>
        <v>0</v>
      </c>
    </row>
    <row r="77" spans="1:13" x14ac:dyDescent="0.3">
      <c r="A77">
        <v>75</v>
      </c>
      <c r="B77">
        <v>83</v>
      </c>
      <c r="C77" t="b">
        <v>1</v>
      </c>
      <c r="D77">
        <v>913781</v>
      </c>
      <c r="E77" s="1" t="s">
        <v>297</v>
      </c>
      <c r="F77" s="1" t="s">
        <v>298</v>
      </c>
      <c r="G77" s="2">
        <v>34702</v>
      </c>
      <c r="H77" s="1" t="s">
        <v>299</v>
      </c>
      <c r="I77" s="1" t="s">
        <v>300</v>
      </c>
      <c r="J77" s="2">
        <v>34702</v>
      </c>
      <c r="K77" s="1">
        <f>IF(newFileCraw[[#This Row],[TrueName]]=newFileCraw[[#This Row],[FullName]],1,0)</f>
        <v>1</v>
      </c>
      <c r="L77" s="1">
        <f>IF(newFileCraw[[#This Row],[TrueDOB]]=newFileCraw[[#This Row],[DOB]],1,0)</f>
        <v>1</v>
      </c>
      <c r="M77" s="1">
        <f>IF(newFileCraw[[#This Row],[TrueDOB]]=M80,1,0)</f>
        <v>0</v>
      </c>
    </row>
    <row r="78" spans="1:13" x14ac:dyDescent="0.3">
      <c r="A78">
        <v>76</v>
      </c>
      <c r="B78">
        <v>84</v>
      </c>
      <c r="C78" t="b">
        <v>1</v>
      </c>
      <c r="D78">
        <v>912038</v>
      </c>
      <c r="E78" s="1" t="s">
        <v>301</v>
      </c>
      <c r="F78" s="1" t="s">
        <v>302</v>
      </c>
      <c r="G78" s="2">
        <v>34967</v>
      </c>
      <c r="H78" s="1" t="s">
        <v>303</v>
      </c>
      <c r="I78" s="1" t="s">
        <v>304</v>
      </c>
      <c r="J78" s="2">
        <v>34967</v>
      </c>
      <c r="K78" s="1">
        <f>IF(newFileCraw[[#This Row],[TrueName]]=newFileCraw[[#This Row],[FullName]],1,0)</f>
        <v>1</v>
      </c>
      <c r="L78" s="1">
        <f>IF(newFileCraw[[#This Row],[TrueDOB]]=newFileCraw[[#This Row],[DOB]],1,0)</f>
        <v>1</v>
      </c>
      <c r="M78" s="1">
        <f>IF(newFileCraw[[#This Row],[TrueDOB]]=M81,1,0)</f>
        <v>0</v>
      </c>
    </row>
    <row r="79" spans="1:13" x14ac:dyDescent="0.3">
      <c r="A79">
        <v>77</v>
      </c>
      <c r="B79">
        <v>85</v>
      </c>
      <c r="C79" t="b">
        <v>1</v>
      </c>
      <c r="D79">
        <v>913468</v>
      </c>
      <c r="E79" s="1" t="s">
        <v>305</v>
      </c>
      <c r="F79" s="1" t="s">
        <v>306</v>
      </c>
      <c r="G79" s="2">
        <v>28019</v>
      </c>
      <c r="H79" s="1" t="s">
        <v>307</v>
      </c>
      <c r="I79" s="1" t="s">
        <v>308</v>
      </c>
      <c r="J79" s="2">
        <v>28019</v>
      </c>
      <c r="K79" s="1">
        <f>IF(newFileCraw[[#This Row],[TrueName]]=newFileCraw[[#This Row],[FullName]],1,0)</f>
        <v>1</v>
      </c>
      <c r="L79" s="1">
        <f>IF(newFileCraw[[#This Row],[TrueDOB]]=newFileCraw[[#This Row],[DOB]],1,0)</f>
        <v>1</v>
      </c>
      <c r="M79" s="1">
        <f>IF(newFileCraw[[#This Row],[TrueDOB]]=M82,1,0)</f>
        <v>0</v>
      </c>
    </row>
    <row r="80" spans="1:13" x14ac:dyDescent="0.3">
      <c r="A80">
        <v>78</v>
      </c>
      <c r="B80">
        <v>86</v>
      </c>
      <c r="C80" t="b">
        <v>1</v>
      </c>
      <c r="D80">
        <v>913991</v>
      </c>
      <c r="E80" s="1" t="s">
        <v>309</v>
      </c>
      <c r="F80" s="1" t="s">
        <v>310</v>
      </c>
      <c r="G80" s="2">
        <v>33917</v>
      </c>
      <c r="H80" s="1" t="s">
        <v>311</v>
      </c>
      <c r="I80" s="1" t="s">
        <v>312</v>
      </c>
      <c r="J80" s="2">
        <v>33699</v>
      </c>
      <c r="K80" s="1">
        <f>IF(newFileCraw[[#This Row],[TrueName]]=newFileCraw[[#This Row],[FullName]],1,0)</f>
        <v>0</v>
      </c>
      <c r="L80" s="1">
        <f>IF(newFileCraw[[#This Row],[TrueDOB]]=newFileCraw[[#This Row],[DOB]],1,0)</f>
        <v>0</v>
      </c>
      <c r="M80" s="1">
        <f>IF(newFileCraw[[#This Row],[TrueDOB]]=M83,1,0)</f>
        <v>0</v>
      </c>
    </row>
    <row r="81" spans="1:13" x14ac:dyDescent="0.3">
      <c r="A81">
        <v>79</v>
      </c>
      <c r="B81">
        <v>87</v>
      </c>
      <c r="C81" t="b">
        <v>1</v>
      </c>
      <c r="D81">
        <v>913835</v>
      </c>
      <c r="E81" s="1" t="s">
        <v>313</v>
      </c>
      <c r="F81" s="1" t="s">
        <v>314</v>
      </c>
      <c r="G81" s="2">
        <v>35383</v>
      </c>
      <c r="H81" s="1" t="s">
        <v>315</v>
      </c>
      <c r="I81" s="1" t="s">
        <v>316</v>
      </c>
      <c r="J81" s="2">
        <v>35383</v>
      </c>
      <c r="K81" s="1">
        <f>IF(newFileCraw[[#This Row],[TrueName]]=newFileCraw[[#This Row],[FullName]],1,0)</f>
        <v>1</v>
      </c>
      <c r="L81" s="1">
        <f>IF(newFileCraw[[#This Row],[TrueDOB]]=newFileCraw[[#This Row],[DOB]],1,0)</f>
        <v>1</v>
      </c>
      <c r="M81" s="1">
        <f>IF(newFileCraw[[#This Row],[TrueDOB]]=M84,1,0)</f>
        <v>0</v>
      </c>
    </row>
    <row r="82" spans="1:13" x14ac:dyDescent="0.3">
      <c r="A82">
        <v>80</v>
      </c>
      <c r="B82">
        <v>88</v>
      </c>
      <c r="C82" t="b">
        <v>1</v>
      </c>
      <c r="D82">
        <v>912266</v>
      </c>
      <c r="E82" s="1" t="s">
        <v>317</v>
      </c>
      <c r="F82" s="1" t="s">
        <v>318</v>
      </c>
      <c r="G82" s="2">
        <v>33600</v>
      </c>
      <c r="H82" s="1" t="s">
        <v>319</v>
      </c>
      <c r="I82" s="1" t="s">
        <v>320</v>
      </c>
      <c r="J82" s="2">
        <v>33600</v>
      </c>
      <c r="K82" s="1">
        <f>IF(newFileCraw[[#This Row],[TrueName]]=newFileCraw[[#This Row],[FullName]],1,0)</f>
        <v>1</v>
      </c>
      <c r="L82" s="1">
        <f>IF(newFileCraw[[#This Row],[TrueDOB]]=newFileCraw[[#This Row],[DOB]],1,0)</f>
        <v>1</v>
      </c>
      <c r="M82" s="1">
        <f>IF(newFileCraw[[#This Row],[TrueDOB]]=M85,1,0)</f>
        <v>0</v>
      </c>
    </row>
    <row r="83" spans="1:13" x14ac:dyDescent="0.3">
      <c r="A83">
        <v>81</v>
      </c>
      <c r="B83">
        <v>89</v>
      </c>
      <c r="C83" t="b">
        <v>1</v>
      </c>
      <c r="D83">
        <v>914164</v>
      </c>
      <c r="E83" s="1" t="s">
        <v>321</v>
      </c>
      <c r="F83" s="1" t="s">
        <v>322</v>
      </c>
      <c r="G83" s="2">
        <v>33150</v>
      </c>
      <c r="H83" s="1" t="s">
        <v>323</v>
      </c>
      <c r="I83" s="1" t="s">
        <v>324</v>
      </c>
      <c r="J83" s="2">
        <v>33150</v>
      </c>
      <c r="K83" s="1">
        <f>IF(newFileCraw[[#This Row],[TrueName]]=newFileCraw[[#This Row],[FullName]],1,0)</f>
        <v>1</v>
      </c>
      <c r="L83" s="1">
        <f>IF(newFileCraw[[#This Row],[TrueDOB]]=newFileCraw[[#This Row],[DOB]],1,0)</f>
        <v>1</v>
      </c>
      <c r="M83" s="1">
        <f>IF(newFileCraw[[#This Row],[TrueDOB]]=M86,1,0)</f>
        <v>0</v>
      </c>
    </row>
    <row r="84" spans="1:13" x14ac:dyDescent="0.3">
      <c r="A84">
        <v>82</v>
      </c>
      <c r="B84">
        <v>90</v>
      </c>
      <c r="C84" t="b">
        <v>1</v>
      </c>
      <c r="D84">
        <v>914134</v>
      </c>
      <c r="E84" s="1" t="s">
        <v>325</v>
      </c>
      <c r="F84" s="1" t="s">
        <v>326</v>
      </c>
      <c r="G84" s="2">
        <v>30515</v>
      </c>
      <c r="H84" s="1" t="s">
        <v>327</v>
      </c>
      <c r="I84" s="1" t="s">
        <v>328</v>
      </c>
      <c r="J84" s="2">
        <v>30515</v>
      </c>
      <c r="K84" s="1">
        <f>IF(newFileCraw[[#This Row],[TrueName]]=newFileCraw[[#This Row],[FullName]],1,0)</f>
        <v>1</v>
      </c>
      <c r="L84" s="1">
        <f>IF(newFileCraw[[#This Row],[TrueDOB]]=newFileCraw[[#This Row],[DOB]],1,0)</f>
        <v>1</v>
      </c>
      <c r="M84" s="1">
        <f>IF(newFileCraw[[#This Row],[TrueDOB]]=M87,1,0)</f>
        <v>0</v>
      </c>
    </row>
    <row r="85" spans="1:13" x14ac:dyDescent="0.3">
      <c r="A85">
        <v>83</v>
      </c>
      <c r="B85">
        <v>91</v>
      </c>
      <c r="C85" t="b">
        <v>1</v>
      </c>
      <c r="D85">
        <v>913655</v>
      </c>
      <c r="E85" s="1" t="s">
        <v>329</v>
      </c>
      <c r="F85" s="1" t="s">
        <v>330</v>
      </c>
      <c r="G85" s="2">
        <v>35841</v>
      </c>
      <c r="H85" s="1" t="s">
        <v>331</v>
      </c>
      <c r="I85" s="1" t="s">
        <v>21</v>
      </c>
      <c r="J85" s="2"/>
      <c r="K85" s="1">
        <f>IF(newFileCraw[[#This Row],[TrueName]]=newFileCraw[[#This Row],[FullName]],1,0)</f>
        <v>0</v>
      </c>
      <c r="L85" s="1">
        <f>IF(newFileCraw[[#This Row],[TrueDOB]]=newFileCraw[[#This Row],[DOB]],1,0)</f>
        <v>0</v>
      </c>
      <c r="M85" s="1">
        <f>IF(newFileCraw[[#This Row],[TrueDOB]]=M88,1,0)</f>
        <v>1</v>
      </c>
    </row>
    <row r="86" spans="1:13" x14ac:dyDescent="0.3">
      <c r="A86">
        <v>84</v>
      </c>
      <c r="B86">
        <v>92</v>
      </c>
      <c r="C86" t="b">
        <v>1</v>
      </c>
      <c r="D86">
        <v>913950</v>
      </c>
      <c r="E86" s="1" t="s">
        <v>332</v>
      </c>
      <c r="F86" s="1" t="s">
        <v>333</v>
      </c>
      <c r="G86" s="2">
        <v>27781</v>
      </c>
      <c r="H86" s="1" t="s">
        <v>334</v>
      </c>
      <c r="I86" s="1" t="s">
        <v>335</v>
      </c>
      <c r="J86" s="2">
        <v>27781</v>
      </c>
      <c r="K86" s="1">
        <f>IF(newFileCraw[[#This Row],[TrueName]]=newFileCraw[[#This Row],[FullName]],1,0)</f>
        <v>1</v>
      </c>
      <c r="L86" s="1">
        <f>IF(newFileCraw[[#This Row],[TrueDOB]]=newFileCraw[[#This Row],[DOB]],1,0)</f>
        <v>1</v>
      </c>
      <c r="M86" s="1">
        <f>IF(newFileCraw[[#This Row],[TrueDOB]]=M89,1,0)</f>
        <v>0</v>
      </c>
    </row>
    <row r="87" spans="1:13" x14ac:dyDescent="0.3">
      <c r="A87">
        <v>85</v>
      </c>
      <c r="B87">
        <v>94</v>
      </c>
      <c r="C87" t="b">
        <v>1</v>
      </c>
      <c r="D87">
        <v>914919</v>
      </c>
      <c r="E87" s="1" t="s">
        <v>336</v>
      </c>
      <c r="F87" s="1" t="s">
        <v>337</v>
      </c>
      <c r="G87" s="2">
        <v>31613</v>
      </c>
      <c r="H87" s="1" t="s">
        <v>338</v>
      </c>
      <c r="I87" s="1" t="s">
        <v>339</v>
      </c>
      <c r="J87" s="2">
        <v>31613</v>
      </c>
      <c r="K87" s="1">
        <f>IF(newFileCraw[[#This Row],[TrueName]]=newFileCraw[[#This Row],[FullName]],1,0)</f>
        <v>0</v>
      </c>
      <c r="L87" s="1">
        <f>IF(newFileCraw[[#This Row],[TrueDOB]]=newFileCraw[[#This Row],[DOB]],1,0)</f>
        <v>1</v>
      </c>
      <c r="M87" s="1">
        <f>IF(newFileCraw[[#This Row],[TrueDOB]]=M90,1,0)</f>
        <v>0</v>
      </c>
    </row>
    <row r="88" spans="1:13" x14ac:dyDescent="0.3">
      <c r="A88">
        <v>86</v>
      </c>
      <c r="B88">
        <v>95</v>
      </c>
      <c r="C88" t="b">
        <v>1</v>
      </c>
      <c r="D88">
        <v>909571</v>
      </c>
      <c r="E88" s="1" t="s">
        <v>340</v>
      </c>
      <c r="F88" s="1" t="s">
        <v>341</v>
      </c>
      <c r="G88" s="2">
        <v>30604</v>
      </c>
      <c r="H88" s="1" t="s">
        <v>342</v>
      </c>
      <c r="I88" s="1" t="s">
        <v>343</v>
      </c>
      <c r="J88" s="2">
        <v>30377</v>
      </c>
      <c r="K88" s="1">
        <f>IF(newFileCraw[[#This Row],[TrueName]]=newFileCraw[[#This Row],[FullName]],1,0)</f>
        <v>0</v>
      </c>
      <c r="L88" s="1">
        <f>IF(newFileCraw[[#This Row],[TrueDOB]]=newFileCraw[[#This Row],[DOB]],1,0)</f>
        <v>0</v>
      </c>
      <c r="M88" s="1">
        <f>IF(newFileCraw[[#This Row],[TrueDOB]]=M91,1,0)</f>
        <v>0</v>
      </c>
    </row>
    <row r="89" spans="1:13" x14ac:dyDescent="0.3">
      <c r="A89">
        <v>87</v>
      </c>
      <c r="B89">
        <v>96</v>
      </c>
      <c r="C89" t="b">
        <v>1</v>
      </c>
      <c r="D89">
        <v>911473</v>
      </c>
      <c r="E89" s="1" t="s">
        <v>344</v>
      </c>
      <c r="F89" s="1" t="s">
        <v>345</v>
      </c>
      <c r="G89" s="2">
        <v>36447</v>
      </c>
      <c r="H89" s="1" t="s">
        <v>346</v>
      </c>
      <c r="I89" s="1" t="s">
        <v>347</v>
      </c>
      <c r="J89" s="2">
        <v>36447</v>
      </c>
      <c r="K89" s="1">
        <f>IF(newFileCraw[[#This Row],[TrueName]]=newFileCraw[[#This Row],[FullName]],1,0)</f>
        <v>0</v>
      </c>
      <c r="L89" s="1">
        <f>IF(newFileCraw[[#This Row],[TrueDOB]]=newFileCraw[[#This Row],[DOB]],1,0)</f>
        <v>1</v>
      </c>
      <c r="M89" s="1">
        <f>IF(newFileCraw[[#This Row],[TrueDOB]]=M92,1,0)</f>
        <v>0</v>
      </c>
    </row>
    <row r="90" spans="1:13" x14ac:dyDescent="0.3">
      <c r="A90">
        <v>88</v>
      </c>
      <c r="B90">
        <v>97</v>
      </c>
      <c r="C90" t="b">
        <v>1</v>
      </c>
      <c r="D90">
        <v>914185</v>
      </c>
      <c r="E90" s="1" t="s">
        <v>348</v>
      </c>
      <c r="F90" s="1" t="s">
        <v>349</v>
      </c>
      <c r="G90" s="2">
        <v>33102</v>
      </c>
      <c r="H90" s="1" t="s">
        <v>350</v>
      </c>
      <c r="I90" s="1" t="s">
        <v>351</v>
      </c>
      <c r="J90" s="2">
        <v>33102</v>
      </c>
      <c r="K90" s="1">
        <f>IF(newFileCraw[[#This Row],[TrueName]]=newFileCraw[[#This Row],[FullName]],1,0)</f>
        <v>1</v>
      </c>
      <c r="L90" s="1">
        <f>IF(newFileCraw[[#This Row],[TrueDOB]]=newFileCraw[[#This Row],[DOB]],1,0)</f>
        <v>1</v>
      </c>
      <c r="M90" s="1">
        <f>IF(newFileCraw[[#This Row],[TrueDOB]]=M93,1,0)</f>
        <v>0</v>
      </c>
    </row>
    <row r="91" spans="1:13" x14ac:dyDescent="0.3">
      <c r="A91">
        <v>89</v>
      </c>
      <c r="B91">
        <v>98</v>
      </c>
      <c r="C91" t="b">
        <v>1</v>
      </c>
      <c r="D91">
        <v>914876</v>
      </c>
      <c r="E91" s="1" t="s">
        <v>352</v>
      </c>
      <c r="F91" s="1" t="s">
        <v>353</v>
      </c>
      <c r="G91" s="2">
        <v>35134</v>
      </c>
      <c r="H91" s="1" t="s">
        <v>354</v>
      </c>
      <c r="I91" s="1" t="s">
        <v>355</v>
      </c>
      <c r="J91" s="2">
        <v>35134</v>
      </c>
      <c r="K91" s="1">
        <f>IF(newFileCraw[[#This Row],[TrueName]]=newFileCraw[[#This Row],[FullName]],1,0)</f>
        <v>1</v>
      </c>
      <c r="L91" s="1">
        <f>IF(newFileCraw[[#This Row],[TrueDOB]]=newFileCraw[[#This Row],[DOB]],1,0)</f>
        <v>1</v>
      </c>
      <c r="M91" s="1">
        <f>IF(newFileCraw[[#This Row],[TrueDOB]]=M94,1,0)</f>
        <v>0</v>
      </c>
    </row>
    <row r="92" spans="1:13" x14ac:dyDescent="0.3">
      <c r="A92">
        <v>90</v>
      </c>
      <c r="B92">
        <v>99</v>
      </c>
      <c r="C92" t="b">
        <v>1</v>
      </c>
      <c r="D92">
        <v>915368</v>
      </c>
      <c r="E92" s="1" t="s">
        <v>356</v>
      </c>
      <c r="F92" s="1" t="s">
        <v>357</v>
      </c>
      <c r="G92" s="2">
        <v>33962</v>
      </c>
      <c r="H92" s="1" t="s">
        <v>358</v>
      </c>
      <c r="I92" s="1" t="s">
        <v>359</v>
      </c>
      <c r="J92" s="2">
        <v>33962</v>
      </c>
      <c r="K92" s="1">
        <f>IF(newFileCraw[[#This Row],[TrueName]]=newFileCraw[[#This Row],[FullName]],1,0)</f>
        <v>1</v>
      </c>
      <c r="L92" s="1">
        <f>IF(newFileCraw[[#This Row],[TrueDOB]]=newFileCraw[[#This Row],[DOB]],1,0)</f>
        <v>1</v>
      </c>
      <c r="M92" s="1">
        <f>IF(newFileCraw[[#This Row],[TrueDOB]]=M95,1,0)</f>
        <v>0</v>
      </c>
    </row>
    <row r="93" spans="1:13" x14ac:dyDescent="0.3">
      <c r="A93">
        <v>91</v>
      </c>
      <c r="B93">
        <v>100</v>
      </c>
      <c r="C93" t="b">
        <v>1</v>
      </c>
      <c r="D93">
        <v>914201</v>
      </c>
      <c r="E93" s="1" t="s">
        <v>360</v>
      </c>
      <c r="F93" s="1" t="s">
        <v>361</v>
      </c>
      <c r="G93" s="2">
        <v>32742</v>
      </c>
      <c r="H93" s="1" t="s">
        <v>362</v>
      </c>
      <c r="I93" s="1" t="s">
        <v>363</v>
      </c>
      <c r="J93" s="2">
        <v>32742</v>
      </c>
      <c r="K93" s="1">
        <f>IF(newFileCraw[[#This Row],[TrueName]]=newFileCraw[[#This Row],[FullName]],1,0)</f>
        <v>1</v>
      </c>
      <c r="L93" s="1">
        <f>IF(newFileCraw[[#This Row],[TrueDOB]]=newFileCraw[[#This Row],[DOB]],1,0)</f>
        <v>1</v>
      </c>
      <c r="M93" s="1">
        <f>IF(newFileCraw[[#This Row],[TrueDOB]]=M96,1,0)</f>
        <v>0</v>
      </c>
    </row>
    <row r="94" spans="1:13" x14ac:dyDescent="0.3">
      <c r="A94">
        <v>92</v>
      </c>
      <c r="B94">
        <v>101</v>
      </c>
      <c r="C94" t="b">
        <v>1</v>
      </c>
      <c r="D94">
        <v>915689</v>
      </c>
      <c r="E94" s="1" t="s">
        <v>364</v>
      </c>
      <c r="F94" s="1" t="s">
        <v>365</v>
      </c>
      <c r="G94" s="2">
        <v>35106</v>
      </c>
      <c r="H94" s="1" t="s">
        <v>366</v>
      </c>
      <c r="I94" s="1" t="s">
        <v>367</v>
      </c>
      <c r="J94" s="2">
        <v>35106</v>
      </c>
      <c r="K94" s="1">
        <f>IF(newFileCraw[[#This Row],[TrueName]]=newFileCraw[[#This Row],[FullName]],1,0)</f>
        <v>1</v>
      </c>
      <c r="L94" s="1">
        <f>IF(newFileCraw[[#This Row],[TrueDOB]]=newFileCraw[[#This Row],[DOB]],1,0)</f>
        <v>1</v>
      </c>
      <c r="M94" s="1">
        <f>IF(newFileCraw[[#This Row],[TrueDOB]]=M97,1,0)</f>
        <v>0</v>
      </c>
    </row>
    <row r="95" spans="1:13" x14ac:dyDescent="0.3">
      <c r="A95">
        <v>93</v>
      </c>
      <c r="B95">
        <v>102</v>
      </c>
      <c r="C95" t="b">
        <v>1</v>
      </c>
      <c r="D95">
        <v>911619</v>
      </c>
      <c r="E95" s="1" t="s">
        <v>368</v>
      </c>
      <c r="F95" s="1" t="s">
        <v>369</v>
      </c>
      <c r="G95" s="2">
        <v>34434</v>
      </c>
      <c r="H95" s="1" t="s">
        <v>370</v>
      </c>
      <c r="I95" s="1" t="s">
        <v>371</v>
      </c>
      <c r="J95" s="2">
        <v>34434</v>
      </c>
      <c r="K95" s="1">
        <f>IF(newFileCraw[[#This Row],[TrueName]]=newFileCraw[[#This Row],[FullName]],1,0)</f>
        <v>1</v>
      </c>
      <c r="L95" s="1">
        <f>IF(newFileCraw[[#This Row],[TrueDOB]]=newFileCraw[[#This Row],[DOB]],1,0)</f>
        <v>1</v>
      </c>
      <c r="M95" s="1">
        <f>IF(newFileCraw[[#This Row],[TrueDOB]]=M98,1,0)</f>
        <v>0</v>
      </c>
    </row>
    <row r="96" spans="1:13" x14ac:dyDescent="0.3">
      <c r="A96">
        <v>94</v>
      </c>
      <c r="B96">
        <v>103</v>
      </c>
      <c r="C96" t="b">
        <v>1</v>
      </c>
      <c r="D96">
        <v>915897</v>
      </c>
      <c r="E96" s="1" t="s">
        <v>372</v>
      </c>
      <c r="F96" s="1" t="s">
        <v>373</v>
      </c>
      <c r="G96" s="2">
        <v>33143</v>
      </c>
      <c r="H96" s="1" t="s">
        <v>374</v>
      </c>
      <c r="I96" s="1" t="s">
        <v>375</v>
      </c>
      <c r="J96" s="2">
        <v>33143</v>
      </c>
      <c r="K96" s="1">
        <f>IF(newFileCraw[[#This Row],[TrueName]]=newFileCraw[[#This Row],[FullName]],1,0)</f>
        <v>1</v>
      </c>
      <c r="L96" s="1">
        <f>IF(newFileCraw[[#This Row],[TrueDOB]]=newFileCraw[[#This Row],[DOB]],1,0)</f>
        <v>1</v>
      </c>
      <c r="M96" s="1">
        <f>IF(newFileCraw[[#This Row],[TrueDOB]]=M99,1,0)</f>
        <v>0</v>
      </c>
    </row>
    <row r="97" spans="1:13" x14ac:dyDescent="0.3">
      <c r="A97">
        <v>95</v>
      </c>
      <c r="B97">
        <v>104</v>
      </c>
      <c r="C97" t="b">
        <v>1</v>
      </c>
      <c r="D97">
        <v>913109</v>
      </c>
      <c r="E97" s="1" t="s">
        <v>376</v>
      </c>
      <c r="F97" s="1" t="s">
        <v>377</v>
      </c>
      <c r="G97" s="2">
        <v>35948</v>
      </c>
      <c r="H97" s="1" t="s">
        <v>378</v>
      </c>
      <c r="I97" s="1" t="s">
        <v>379</v>
      </c>
      <c r="J97" s="2">
        <v>35948</v>
      </c>
      <c r="K97" s="1">
        <f>IF(newFileCraw[[#This Row],[TrueName]]=newFileCraw[[#This Row],[FullName]],1,0)</f>
        <v>1</v>
      </c>
      <c r="L97" s="1">
        <f>IF(newFileCraw[[#This Row],[TrueDOB]]=newFileCraw[[#This Row],[DOB]],1,0)</f>
        <v>1</v>
      </c>
      <c r="M97" s="1">
        <f>IF(newFileCraw[[#This Row],[TrueDOB]]=M100,1,0)</f>
        <v>0</v>
      </c>
    </row>
    <row r="98" spans="1:13" x14ac:dyDescent="0.3">
      <c r="A98">
        <v>96</v>
      </c>
      <c r="B98">
        <v>106</v>
      </c>
      <c r="C98" t="b">
        <v>1</v>
      </c>
      <c r="D98">
        <v>915703</v>
      </c>
      <c r="E98" s="1" t="s">
        <v>380</v>
      </c>
      <c r="F98" s="1" t="s">
        <v>381</v>
      </c>
      <c r="G98" s="2">
        <v>33583</v>
      </c>
      <c r="H98" s="1" t="s">
        <v>382</v>
      </c>
      <c r="I98" s="1" t="s">
        <v>383</v>
      </c>
      <c r="J98" s="2">
        <v>33583</v>
      </c>
      <c r="K98" s="1">
        <f>IF(newFileCraw[[#This Row],[TrueName]]=newFileCraw[[#This Row],[FullName]],1,0)</f>
        <v>0</v>
      </c>
      <c r="L98" s="1">
        <f>IF(newFileCraw[[#This Row],[TrueDOB]]=newFileCraw[[#This Row],[DOB]],1,0)</f>
        <v>1</v>
      </c>
      <c r="M98" s="1">
        <f>IF(newFileCraw[[#This Row],[TrueDOB]]=M101,1,0)</f>
        <v>0</v>
      </c>
    </row>
    <row r="99" spans="1:13" x14ac:dyDescent="0.3">
      <c r="A99">
        <v>97</v>
      </c>
      <c r="B99">
        <v>107</v>
      </c>
      <c r="C99" t="b">
        <v>1</v>
      </c>
      <c r="D99">
        <v>916130</v>
      </c>
      <c r="E99" s="1" t="s">
        <v>384</v>
      </c>
      <c r="F99" s="1" t="s">
        <v>385</v>
      </c>
      <c r="G99" s="2">
        <v>35584</v>
      </c>
      <c r="H99" s="1" t="s">
        <v>386</v>
      </c>
      <c r="I99" s="1" t="s">
        <v>387</v>
      </c>
      <c r="J99" s="2">
        <v>35584</v>
      </c>
      <c r="K99" s="1">
        <f>IF(newFileCraw[[#This Row],[TrueName]]=newFileCraw[[#This Row],[FullName]],1,0)</f>
        <v>1</v>
      </c>
      <c r="L99" s="1">
        <f>IF(newFileCraw[[#This Row],[TrueDOB]]=newFileCraw[[#This Row],[DOB]],1,0)</f>
        <v>1</v>
      </c>
      <c r="M99" s="1">
        <f>IF(newFileCraw[[#This Row],[TrueDOB]]=M102,1,0)</f>
        <v>0</v>
      </c>
    </row>
    <row r="100" spans="1:13" x14ac:dyDescent="0.3">
      <c r="A100">
        <v>98</v>
      </c>
      <c r="B100">
        <v>108</v>
      </c>
      <c r="C100" t="b">
        <v>1</v>
      </c>
      <c r="D100">
        <v>915828</v>
      </c>
      <c r="E100" s="1" t="s">
        <v>388</v>
      </c>
      <c r="F100" s="1" t="s">
        <v>389</v>
      </c>
      <c r="G100" s="2">
        <v>31218</v>
      </c>
      <c r="H100" s="1" t="s">
        <v>390</v>
      </c>
      <c r="I100" s="1" t="s">
        <v>391</v>
      </c>
      <c r="J100" s="2">
        <v>31218</v>
      </c>
      <c r="K100" s="1">
        <f>IF(newFileCraw[[#This Row],[TrueName]]=newFileCraw[[#This Row],[FullName]],1,0)</f>
        <v>1</v>
      </c>
      <c r="L100" s="1">
        <f>IF(newFileCraw[[#This Row],[TrueDOB]]=newFileCraw[[#This Row],[DOB]],1,0)</f>
        <v>1</v>
      </c>
      <c r="M100" s="1">
        <f>IF(newFileCraw[[#This Row],[TrueDOB]]=M103,1,0)</f>
        <v>0</v>
      </c>
    </row>
    <row r="101" spans="1:13" x14ac:dyDescent="0.3">
      <c r="A101">
        <v>99</v>
      </c>
      <c r="B101">
        <v>109</v>
      </c>
      <c r="C101" t="b">
        <v>1</v>
      </c>
      <c r="D101">
        <v>916284</v>
      </c>
      <c r="E101" s="1" t="s">
        <v>392</v>
      </c>
      <c r="F101" s="1" t="s">
        <v>393</v>
      </c>
      <c r="G101" s="2">
        <v>33702</v>
      </c>
      <c r="H101" s="1" t="s">
        <v>394</v>
      </c>
      <c r="I101" s="1" t="s">
        <v>395</v>
      </c>
      <c r="J101" s="2">
        <v>33702</v>
      </c>
      <c r="K101" s="1">
        <f>IF(newFileCraw[[#This Row],[TrueName]]=newFileCraw[[#This Row],[FullName]],1,0)</f>
        <v>1</v>
      </c>
      <c r="L101" s="1">
        <f>IF(newFileCraw[[#This Row],[TrueDOB]]=newFileCraw[[#This Row],[DOB]],1,0)</f>
        <v>1</v>
      </c>
      <c r="M101" s="1">
        <f>IF(newFileCraw[[#This Row],[TrueDOB]]=M104,1,0)</f>
        <v>0</v>
      </c>
    </row>
    <row r="102" spans="1:13" s="3" customFormat="1" x14ac:dyDescent="0.3">
      <c r="A102" s="3">
        <v>100</v>
      </c>
      <c r="B102" s="3">
        <v>3</v>
      </c>
      <c r="C102" s="3" t="b">
        <v>0</v>
      </c>
      <c r="D102" s="3">
        <v>909479</v>
      </c>
      <c r="E102" s="4" t="s">
        <v>396</v>
      </c>
      <c r="F102" s="4" t="s">
        <v>397</v>
      </c>
      <c r="G102" s="5">
        <v>33710</v>
      </c>
      <c r="H102" s="4" t="s">
        <v>398</v>
      </c>
      <c r="I102" s="4" t="s">
        <v>399</v>
      </c>
      <c r="J102" s="5">
        <v>33710</v>
      </c>
      <c r="K102" s="4">
        <f>IF(newFileCraw[[#This Row],[TrueName]]=newFileCraw[[#This Row],[FullName]],1,0)</f>
        <v>1</v>
      </c>
      <c r="L102" s="4">
        <f>IF(newFileCraw[[#This Row],[TrueDOB]]=newFileCraw[[#This Row],[DOB]],1,0)</f>
        <v>1</v>
      </c>
      <c r="M102" s="4">
        <f>IF(newFileCraw[[#This Row],[TrueDOB]]=M105,1,0)</f>
        <v>0</v>
      </c>
    </row>
    <row r="103" spans="1:13" x14ac:dyDescent="0.3">
      <c r="A103">
        <v>101</v>
      </c>
      <c r="B103">
        <v>10</v>
      </c>
      <c r="C103" t="b">
        <v>0</v>
      </c>
      <c r="D103">
        <v>908788</v>
      </c>
      <c r="E103" s="1" t="s">
        <v>400</v>
      </c>
      <c r="F103" s="1" t="s">
        <v>401</v>
      </c>
      <c r="G103" s="2">
        <v>36077</v>
      </c>
      <c r="H103" s="1" t="s">
        <v>402</v>
      </c>
      <c r="I103" s="1" t="s">
        <v>403</v>
      </c>
      <c r="J103" s="2">
        <v>35951</v>
      </c>
      <c r="K103" s="1">
        <f>IF(newFileCraw[[#This Row],[TrueName]]=newFileCraw[[#This Row],[FullName]],1,0)</f>
        <v>0</v>
      </c>
      <c r="L103" s="1">
        <f>IF(newFileCraw[[#This Row],[TrueDOB]]=newFileCraw[[#This Row],[DOB]],1,0)</f>
        <v>0</v>
      </c>
      <c r="M103" s="1">
        <f>IF(newFileCraw[[#This Row],[TrueDOB]]=M106,1,0)</f>
        <v>0</v>
      </c>
    </row>
    <row r="104" spans="1:13" x14ac:dyDescent="0.3">
      <c r="A104">
        <v>102</v>
      </c>
      <c r="B104">
        <v>17</v>
      </c>
      <c r="C104" t="b">
        <v>0</v>
      </c>
      <c r="D104">
        <v>909362</v>
      </c>
      <c r="E104" s="1" t="s">
        <v>404</v>
      </c>
      <c r="F104" s="1" t="s">
        <v>405</v>
      </c>
      <c r="G104" s="2">
        <v>33999</v>
      </c>
      <c r="H104" s="1" t="s">
        <v>406</v>
      </c>
      <c r="I104" s="1" t="s">
        <v>21</v>
      </c>
      <c r="J104" s="2"/>
      <c r="K104" s="1">
        <f>IF(newFileCraw[[#This Row],[TrueName]]=newFileCraw[[#This Row],[FullName]],1,0)</f>
        <v>0</v>
      </c>
      <c r="L104" s="1">
        <f>IF(newFileCraw[[#This Row],[TrueDOB]]=newFileCraw[[#This Row],[DOB]],1,0)</f>
        <v>0</v>
      </c>
      <c r="M104" s="1">
        <f>IF(newFileCraw[[#This Row],[TrueDOB]]=M107,1,0)</f>
        <v>1</v>
      </c>
    </row>
    <row r="105" spans="1:13" x14ac:dyDescent="0.3">
      <c r="A105">
        <v>103</v>
      </c>
      <c r="B105">
        <v>44</v>
      </c>
      <c r="C105" t="b">
        <v>0</v>
      </c>
      <c r="D105">
        <v>909048</v>
      </c>
      <c r="E105" s="1" t="s">
        <v>407</v>
      </c>
      <c r="F105" s="1" t="s">
        <v>408</v>
      </c>
      <c r="G105" s="2">
        <v>27313</v>
      </c>
      <c r="H105" s="1" t="s">
        <v>409</v>
      </c>
      <c r="I105" s="1" t="s">
        <v>410</v>
      </c>
      <c r="J105" s="2">
        <v>27313</v>
      </c>
      <c r="K105" s="1">
        <f>IF(newFileCraw[[#This Row],[TrueName]]=newFileCraw[[#This Row],[FullName]],1,0)</f>
        <v>1</v>
      </c>
      <c r="L105" s="1">
        <f>IF(newFileCraw[[#This Row],[TrueDOB]]=newFileCraw[[#This Row],[DOB]],1,0)</f>
        <v>1</v>
      </c>
      <c r="M105" s="1">
        <f>IF(newFileCraw[[#This Row],[TrueDOB]]=M108,1,0)</f>
        <v>0</v>
      </c>
    </row>
    <row r="106" spans="1:13" x14ac:dyDescent="0.3">
      <c r="A106">
        <v>104</v>
      </c>
      <c r="B106">
        <v>53</v>
      </c>
      <c r="C106" t="b">
        <v>0</v>
      </c>
      <c r="D106">
        <v>911590</v>
      </c>
      <c r="E106" s="1" t="s">
        <v>411</v>
      </c>
      <c r="F106" s="1" t="s">
        <v>412</v>
      </c>
      <c r="G106" s="2">
        <v>32626</v>
      </c>
      <c r="H106" s="1" t="s">
        <v>413</v>
      </c>
      <c r="I106" s="1" t="s">
        <v>414</v>
      </c>
      <c r="J106" s="2">
        <v>32626</v>
      </c>
      <c r="K106" s="1">
        <f>IF(newFileCraw[[#This Row],[TrueName]]=newFileCraw[[#This Row],[FullName]],1,0)</f>
        <v>1</v>
      </c>
      <c r="L106" s="1">
        <f>IF(newFileCraw[[#This Row],[TrueDOB]]=newFileCraw[[#This Row],[DOB]],1,0)</f>
        <v>1</v>
      </c>
      <c r="M106" s="1">
        <f>IF(newFileCraw[[#This Row],[TrueDOB]]=M109,1,0)</f>
        <v>0</v>
      </c>
    </row>
    <row r="107" spans="1:13" x14ac:dyDescent="0.3">
      <c r="A107">
        <v>105</v>
      </c>
      <c r="B107">
        <v>68</v>
      </c>
      <c r="C107" t="b">
        <v>0</v>
      </c>
      <c r="D107">
        <v>912789</v>
      </c>
      <c r="E107" s="1" t="s">
        <v>415</v>
      </c>
      <c r="F107" s="1" t="s">
        <v>416</v>
      </c>
      <c r="G107" s="2">
        <v>28917</v>
      </c>
      <c r="H107" s="1" t="s">
        <v>417</v>
      </c>
      <c r="I107" s="1" t="s">
        <v>418</v>
      </c>
      <c r="J107" s="2">
        <v>28917</v>
      </c>
      <c r="K107" s="1">
        <f>IF(newFileCraw[[#This Row],[TrueName]]=newFileCraw[[#This Row],[FullName]],1,0)</f>
        <v>1</v>
      </c>
      <c r="L107" s="1">
        <f>IF(newFileCraw[[#This Row],[TrueDOB]]=newFileCraw[[#This Row],[DOB]],1,0)</f>
        <v>1</v>
      </c>
      <c r="M107" s="1">
        <f>IF(newFileCraw[[#This Row],[TrueDOB]]=M110,1,0)</f>
        <v>0</v>
      </c>
    </row>
    <row r="108" spans="1:13" x14ac:dyDescent="0.3">
      <c r="A108">
        <v>106</v>
      </c>
      <c r="B108">
        <v>73</v>
      </c>
      <c r="C108" t="b">
        <v>0</v>
      </c>
      <c r="D108">
        <v>912684</v>
      </c>
      <c r="E108" s="1" t="s">
        <v>419</v>
      </c>
      <c r="F108" s="1" t="s">
        <v>420</v>
      </c>
      <c r="G108" s="2">
        <v>34380</v>
      </c>
      <c r="H108" s="1" t="s">
        <v>421</v>
      </c>
      <c r="I108" s="1" t="s">
        <v>422</v>
      </c>
      <c r="J108" s="2">
        <v>34380</v>
      </c>
      <c r="K108" s="1">
        <f>IF(newFileCraw[[#This Row],[TrueName]]=newFileCraw[[#This Row],[FullName]],1,0)</f>
        <v>1</v>
      </c>
      <c r="L108" s="1">
        <f>IF(newFileCraw[[#This Row],[TrueDOB]]=newFileCraw[[#This Row],[DOB]],1,0)</f>
        <v>1</v>
      </c>
      <c r="M108" s="1">
        <f>IF(newFileCraw[[#This Row],[TrueDOB]]=M111,1,0)</f>
        <v>0</v>
      </c>
    </row>
    <row r="109" spans="1:13" x14ac:dyDescent="0.3">
      <c r="A109">
        <v>107</v>
      </c>
      <c r="B109">
        <v>82</v>
      </c>
      <c r="C109" t="b">
        <v>0</v>
      </c>
      <c r="D109">
        <v>913180</v>
      </c>
      <c r="E109" s="1" t="s">
        <v>423</v>
      </c>
      <c r="F109" s="1" t="s">
        <v>424</v>
      </c>
      <c r="G109" s="2">
        <v>36420</v>
      </c>
      <c r="H109" s="1" t="s">
        <v>425</v>
      </c>
      <c r="I109" s="1" t="s">
        <v>426</v>
      </c>
      <c r="J109" s="2">
        <v>36420</v>
      </c>
      <c r="K109" s="1">
        <f>IF(newFileCraw[[#This Row],[TrueName]]=newFileCraw[[#This Row],[FullName]],1,0)</f>
        <v>1</v>
      </c>
      <c r="L109" s="1">
        <f>IF(newFileCraw[[#This Row],[TrueDOB]]=newFileCraw[[#This Row],[DOB]],1,0)</f>
        <v>1</v>
      </c>
      <c r="M109" s="1">
        <f>IF(newFileCraw[[#This Row],[TrueDOB]]=M112,1,0)</f>
        <v>0</v>
      </c>
    </row>
    <row r="110" spans="1:13" x14ac:dyDescent="0.3">
      <c r="A110">
        <v>108</v>
      </c>
      <c r="B110">
        <v>93</v>
      </c>
      <c r="C110" t="b">
        <v>0</v>
      </c>
      <c r="D110">
        <v>913792</v>
      </c>
      <c r="E110" s="1" t="s">
        <v>427</v>
      </c>
      <c r="F110" s="1" t="s">
        <v>428</v>
      </c>
      <c r="G110" s="2">
        <v>33219</v>
      </c>
      <c r="H110" s="1" t="s">
        <v>429</v>
      </c>
      <c r="I110" s="1" t="s">
        <v>430</v>
      </c>
      <c r="J110" s="2">
        <v>33219</v>
      </c>
      <c r="K110" s="1">
        <f>IF(newFileCraw[[#This Row],[TrueName]]=newFileCraw[[#This Row],[FullName]],1,0)</f>
        <v>1</v>
      </c>
      <c r="L110" s="1">
        <f>IF(newFileCraw[[#This Row],[TrueDOB]]=newFileCraw[[#This Row],[DOB]],1,0)</f>
        <v>1</v>
      </c>
      <c r="M110" s="1">
        <f>IF(newFileCraw[[#This Row],[TrueDOB]]=M113,1,0)</f>
        <v>0</v>
      </c>
    </row>
    <row r="111" spans="1:13" x14ac:dyDescent="0.3">
      <c r="A111">
        <v>109</v>
      </c>
      <c r="B111">
        <v>105</v>
      </c>
      <c r="C111" t="b">
        <v>0</v>
      </c>
      <c r="D111">
        <v>912910</v>
      </c>
      <c r="E111" s="1" t="s">
        <v>431</v>
      </c>
      <c r="F111" s="1" t="s">
        <v>432</v>
      </c>
      <c r="G111" s="2">
        <v>32323</v>
      </c>
      <c r="H111" s="1" t="s">
        <v>433</v>
      </c>
      <c r="I111" s="1" t="s">
        <v>434</v>
      </c>
      <c r="J111" s="2">
        <v>35043</v>
      </c>
      <c r="K111" s="1">
        <f>IF(newFileCraw[[#This Row],[TrueName]]=newFileCraw[[#This Row],[FullName]],1,0)</f>
        <v>0</v>
      </c>
      <c r="L111" s="1">
        <f>IF(newFileCraw[[#This Row],[TrueDOB]]=newFileCraw[[#This Row],[DOB]],1,0)</f>
        <v>0</v>
      </c>
      <c r="M111" s="1">
        <f>IF(newFileCraw[[#This Row],[TrueDOB]]=M114,1,0)</f>
        <v>0</v>
      </c>
    </row>
    <row r="112" spans="1:13" x14ac:dyDescent="0.3">
      <c r="A112">
        <v>110</v>
      </c>
      <c r="B112">
        <v>111</v>
      </c>
      <c r="C112" t="b">
        <v>0</v>
      </c>
      <c r="D112">
        <v>915899</v>
      </c>
      <c r="E112" s="1" t="s">
        <v>435</v>
      </c>
      <c r="F112" s="1" t="s">
        <v>436</v>
      </c>
      <c r="G112" s="2">
        <v>32729</v>
      </c>
      <c r="H112" s="1" t="s">
        <v>437</v>
      </c>
      <c r="I112" s="1" t="s">
        <v>438</v>
      </c>
      <c r="J112" s="2">
        <v>32729</v>
      </c>
      <c r="K112" s="1">
        <f>IF(newFileCraw[[#This Row],[TrueName]]=newFileCraw[[#This Row],[FullName]],1,0)</f>
        <v>1</v>
      </c>
      <c r="L112" s="1">
        <f>IF(newFileCraw[[#This Row],[TrueDOB]]=newFileCraw[[#This Row],[DOB]],1,0)</f>
        <v>1</v>
      </c>
      <c r="M112" s="1">
        <f>IF(newFileCraw[[#This Row],[TrueDOB]]=M115,1,0)</f>
        <v>0</v>
      </c>
    </row>
    <row r="113" spans="1:13" x14ac:dyDescent="0.3">
      <c r="A113">
        <v>111</v>
      </c>
      <c r="B113">
        <v>115</v>
      </c>
      <c r="C113" t="b">
        <v>0</v>
      </c>
      <c r="D113">
        <v>916244</v>
      </c>
      <c r="E113" s="1" t="s">
        <v>439</v>
      </c>
      <c r="F113" s="1" t="s">
        <v>440</v>
      </c>
      <c r="G113" s="2">
        <v>34064</v>
      </c>
      <c r="H113" s="1" t="s">
        <v>441</v>
      </c>
      <c r="I113" s="1" t="s">
        <v>21</v>
      </c>
      <c r="J113" s="2"/>
      <c r="K113" s="1">
        <f>IF(newFileCraw[[#This Row],[TrueName]]=newFileCraw[[#This Row],[FullName]],1,0)</f>
        <v>0</v>
      </c>
      <c r="L113" s="1">
        <f>IF(newFileCraw[[#This Row],[TrueDOB]]=newFileCraw[[#This Row],[DOB]],1,0)</f>
        <v>0</v>
      </c>
      <c r="M113" s="1">
        <f>IF(newFileCraw[[#This Row],[TrueDOB]]=M116,1,0)</f>
        <v>1</v>
      </c>
    </row>
    <row r="114" spans="1:13" x14ac:dyDescent="0.3">
      <c r="A114">
        <v>112</v>
      </c>
      <c r="B114">
        <v>121</v>
      </c>
      <c r="C114" t="b">
        <v>0</v>
      </c>
      <c r="D114">
        <v>914873</v>
      </c>
      <c r="E114" s="1" t="s">
        <v>442</v>
      </c>
      <c r="F114" s="1" t="s">
        <v>443</v>
      </c>
      <c r="G114" s="2">
        <v>34912</v>
      </c>
      <c r="H114" s="1" t="s">
        <v>444</v>
      </c>
      <c r="I114" s="1" t="s">
        <v>21</v>
      </c>
      <c r="J114" s="2"/>
      <c r="K114" s="1">
        <f>IF(newFileCraw[[#This Row],[TrueName]]=newFileCraw[[#This Row],[FullName]],1,0)</f>
        <v>0</v>
      </c>
      <c r="L114" s="1">
        <f>IF(newFileCraw[[#This Row],[TrueDOB]]=newFileCraw[[#This Row],[DOB]],1,0)</f>
        <v>0</v>
      </c>
      <c r="M114" s="1">
        <f>IF(newFileCraw[[#This Row],[TrueDOB]]=M117,1,0)</f>
        <v>1</v>
      </c>
    </row>
    <row r="115" spans="1:13" x14ac:dyDescent="0.3">
      <c r="A115">
        <v>113</v>
      </c>
      <c r="B115">
        <v>140</v>
      </c>
      <c r="C115" t="b">
        <v>0</v>
      </c>
      <c r="D115">
        <v>917211</v>
      </c>
      <c r="E115" s="1" t="s">
        <v>445</v>
      </c>
      <c r="F115" s="1" t="s">
        <v>446</v>
      </c>
      <c r="G115" s="2">
        <v>33141</v>
      </c>
      <c r="H115" s="1" t="s">
        <v>447</v>
      </c>
      <c r="I115" s="1" t="s">
        <v>21</v>
      </c>
      <c r="J115" s="2"/>
      <c r="K115" s="1">
        <f>IF(newFileCraw[[#This Row],[TrueName]]=newFileCraw[[#This Row],[FullName]],1,0)</f>
        <v>0</v>
      </c>
      <c r="L115" s="1">
        <f>IF(newFileCraw[[#This Row],[TrueDOB]]=newFileCraw[[#This Row],[DOB]],1,0)</f>
        <v>0</v>
      </c>
      <c r="M115" s="1">
        <f>IF(newFileCraw[[#This Row],[TrueDOB]]=M118,1,0)</f>
        <v>1</v>
      </c>
    </row>
    <row r="116" spans="1:13" x14ac:dyDescent="0.3">
      <c r="A116">
        <v>114</v>
      </c>
      <c r="B116">
        <v>148</v>
      </c>
      <c r="C116" t="b">
        <v>0</v>
      </c>
      <c r="D116">
        <v>916840</v>
      </c>
      <c r="E116" s="1" t="s">
        <v>448</v>
      </c>
      <c r="F116" s="1" t="s">
        <v>449</v>
      </c>
      <c r="G116" s="2">
        <v>35241</v>
      </c>
      <c r="H116" s="1" t="s">
        <v>450</v>
      </c>
      <c r="I116" s="1" t="s">
        <v>451</v>
      </c>
      <c r="J116" s="2">
        <v>35241</v>
      </c>
      <c r="K116" s="1">
        <f>IF(newFileCraw[[#This Row],[TrueName]]=newFileCraw[[#This Row],[FullName]],1,0)</f>
        <v>1</v>
      </c>
      <c r="L116" s="1">
        <f>IF(newFileCraw[[#This Row],[TrueDOB]]=newFileCraw[[#This Row],[DOB]],1,0)</f>
        <v>1</v>
      </c>
      <c r="M116" s="1">
        <f>IF(newFileCraw[[#This Row],[TrueDOB]]=M119,1,0)</f>
        <v>0</v>
      </c>
    </row>
    <row r="117" spans="1:13" x14ac:dyDescent="0.3">
      <c r="A117">
        <v>115</v>
      </c>
      <c r="B117">
        <v>159</v>
      </c>
      <c r="C117" t="b">
        <v>0</v>
      </c>
      <c r="D117">
        <v>917081</v>
      </c>
      <c r="E117" s="1" t="s">
        <v>452</v>
      </c>
      <c r="F117" s="1" t="s">
        <v>453</v>
      </c>
      <c r="G117" s="2">
        <v>36428</v>
      </c>
      <c r="H117" s="1" t="s">
        <v>454</v>
      </c>
      <c r="I117" s="1" t="s">
        <v>455</v>
      </c>
      <c r="J117" s="2">
        <v>36428</v>
      </c>
      <c r="K117" s="1">
        <f>IF(newFileCraw[[#This Row],[TrueName]]=newFileCraw[[#This Row],[FullName]],1,0)</f>
        <v>1</v>
      </c>
      <c r="L117" s="1">
        <f>IF(newFileCraw[[#This Row],[TrueDOB]]=newFileCraw[[#This Row],[DOB]],1,0)</f>
        <v>1</v>
      </c>
      <c r="M117" s="1">
        <f>IF(newFileCraw[[#This Row],[TrueDOB]]=M120,1,0)</f>
        <v>0</v>
      </c>
    </row>
    <row r="118" spans="1:13" x14ac:dyDescent="0.3">
      <c r="A118">
        <v>116</v>
      </c>
      <c r="B118">
        <v>178</v>
      </c>
      <c r="C118" t="b">
        <v>0</v>
      </c>
      <c r="D118">
        <v>919739</v>
      </c>
      <c r="E118" s="1" t="s">
        <v>456</v>
      </c>
      <c r="F118" s="1" t="s">
        <v>457</v>
      </c>
      <c r="G118" s="2">
        <v>34578</v>
      </c>
      <c r="H118" s="1" t="s">
        <v>21</v>
      </c>
      <c r="I118" s="1" t="s">
        <v>458</v>
      </c>
      <c r="J118" s="2">
        <v>34578</v>
      </c>
      <c r="K118" s="1">
        <f>IF(newFileCraw[[#This Row],[TrueName]]=newFileCraw[[#This Row],[FullName]],1,0)</f>
        <v>0</v>
      </c>
      <c r="L118" s="1">
        <f>IF(newFileCraw[[#This Row],[TrueDOB]]=newFileCraw[[#This Row],[DOB]],1,0)</f>
        <v>1</v>
      </c>
      <c r="M118" s="1">
        <f>IF(newFileCraw[[#This Row],[TrueDOB]]=M121,1,0)</f>
        <v>0</v>
      </c>
    </row>
    <row r="119" spans="1:13" x14ac:dyDescent="0.3">
      <c r="A119">
        <v>117</v>
      </c>
      <c r="B119">
        <v>188</v>
      </c>
      <c r="C119" t="b">
        <v>0</v>
      </c>
      <c r="D119">
        <v>917177</v>
      </c>
      <c r="E119" s="1" t="s">
        <v>459</v>
      </c>
      <c r="F119" s="1" t="s">
        <v>460</v>
      </c>
      <c r="G119" s="2">
        <v>33953</v>
      </c>
      <c r="H119" s="1" t="s">
        <v>461</v>
      </c>
      <c r="I119" s="1" t="s">
        <v>462</v>
      </c>
      <c r="J119" s="2">
        <v>33953</v>
      </c>
      <c r="K119" s="1">
        <f>IF(newFileCraw[[#This Row],[TrueName]]=newFileCraw[[#This Row],[FullName]],1,0)</f>
        <v>1</v>
      </c>
      <c r="L119" s="1">
        <f>IF(newFileCraw[[#This Row],[TrueDOB]]=newFileCraw[[#This Row],[DOB]],1,0)</f>
        <v>1</v>
      </c>
      <c r="M119" s="1">
        <f>IF(newFileCraw[[#This Row],[TrueDOB]]=M122,1,0)</f>
        <v>0</v>
      </c>
    </row>
    <row r="120" spans="1:13" x14ac:dyDescent="0.3">
      <c r="A120">
        <v>118</v>
      </c>
      <c r="B120">
        <v>194</v>
      </c>
      <c r="C120" t="b">
        <v>0</v>
      </c>
      <c r="D120">
        <v>919777</v>
      </c>
      <c r="E120" s="1" t="s">
        <v>463</v>
      </c>
      <c r="F120" s="1" t="s">
        <v>464</v>
      </c>
      <c r="G120" s="2">
        <v>23876</v>
      </c>
      <c r="H120" s="1" t="s">
        <v>465</v>
      </c>
      <c r="I120" s="1" t="s">
        <v>21</v>
      </c>
      <c r="J120" s="2"/>
      <c r="K120" s="1">
        <f>IF(newFileCraw[[#This Row],[TrueName]]=newFileCraw[[#This Row],[FullName]],1,0)</f>
        <v>0</v>
      </c>
      <c r="L120" s="1">
        <f>IF(newFileCraw[[#This Row],[TrueDOB]]=newFileCraw[[#This Row],[DOB]],1,0)</f>
        <v>0</v>
      </c>
      <c r="M120" s="1">
        <f>IF(newFileCraw[[#This Row],[TrueDOB]]=M123,1,0)</f>
        <v>1</v>
      </c>
    </row>
    <row r="121" spans="1:13" x14ac:dyDescent="0.3">
      <c r="A121">
        <v>119</v>
      </c>
      <c r="B121">
        <v>201</v>
      </c>
      <c r="C121" t="b">
        <v>0</v>
      </c>
      <c r="D121">
        <v>919980</v>
      </c>
      <c r="E121" s="1" t="s">
        <v>466</v>
      </c>
      <c r="F121" s="1" t="s">
        <v>467</v>
      </c>
      <c r="G121" s="2">
        <v>31852</v>
      </c>
      <c r="H121" s="1" t="s">
        <v>468</v>
      </c>
      <c r="I121" s="1" t="s">
        <v>469</v>
      </c>
      <c r="J121" s="2">
        <v>31852</v>
      </c>
      <c r="K121" s="1">
        <f>IF(newFileCraw[[#This Row],[TrueName]]=newFileCraw[[#This Row],[FullName]],1,0)</f>
        <v>1</v>
      </c>
      <c r="L121" s="1">
        <f>IF(newFileCraw[[#This Row],[TrueDOB]]=newFileCraw[[#This Row],[DOB]],1,0)</f>
        <v>1</v>
      </c>
      <c r="M121" s="1">
        <f>IF(newFileCraw[[#This Row],[TrueDOB]]=M124,1,0)</f>
        <v>0</v>
      </c>
    </row>
    <row r="122" spans="1:13" x14ac:dyDescent="0.3">
      <c r="A122">
        <v>120</v>
      </c>
      <c r="B122">
        <v>210</v>
      </c>
      <c r="C122" t="b">
        <v>0</v>
      </c>
      <c r="D122">
        <v>919814</v>
      </c>
      <c r="E122" s="1" t="s">
        <v>470</v>
      </c>
      <c r="F122" s="1" t="s">
        <v>471</v>
      </c>
      <c r="G122" s="2">
        <v>33593</v>
      </c>
      <c r="H122" s="1" t="s">
        <v>472</v>
      </c>
      <c r="I122" s="1" t="s">
        <v>473</v>
      </c>
      <c r="J122" s="2">
        <v>33593</v>
      </c>
      <c r="K122" s="1">
        <f>IF(newFileCraw[[#This Row],[TrueName]]=newFileCraw[[#This Row],[FullName]],1,0)</f>
        <v>1</v>
      </c>
      <c r="L122" s="1">
        <f>IF(newFileCraw[[#This Row],[TrueDOB]]=newFileCraw[[#This Row],[DOB]],1,0)</f>
        <v>1</v>
      </c>
      <c r="M122" s="1">
        <f>IF(newFileCraw[[#This Row],[TrueDOB]]=M125,1,0)</f>
        <v>0</v>
      </c>
    </row>
    <row r="123" spans="1:13" x14ac:dyDescent="0.3">
      <c r="A123">
        <v>121</v>
      </c>
      <c r="B123">
        <v>211</v>
      </c>
      <c r="C123" t="b">
        <v>0</v>
      </c>
      <c r="D123">
        <v>920251</v>
      </c>
      <c r="E123" s="1" t="s">
        <v>474</v>
      </c>
      <c r="F123" s="1" t="s">
        <v>475</v>
      </c>
      <c r="G123" s="2">
        <v>35240</v>
      </c>
      <c r="H123" s="1" t="s">
        <v>476</v>
      </c>
      <c r="I123" s="1" t="s">
        <v>477</v>
      </c>
      <c r="J123" s="2">
        <v>35240</v>
      </c>
      <c r="K123" s="1">
        <f>IF(newFileCraw[[#This Row],[TrueName]]=newFileCraw[[#This Row],[FullName]],1,0)</f>
        <v>1</v>
      </c>
      <c r="L123" s="1">
        <f>IF(newFileCraw[[#This Row],[TrueDOB]]=newFileCraw[[#This Row],[DOB]],1,0)</f>
        <v>1</v>
      </c>
      <c r="M123" s="1">
        <f>IF(newFileCraw[[#This Row],[TrueDOB]]=M126,1,0)</f>
        <v>0</v>
      </c>
    </row>
    <row r="124" spans="1:13" x14ac:dyDescent="0.3">
      <c r="A124">
        <v>122</v>
      </c>
      <c r="B124">
        <v>213</v>
      </c>
      <c r="C124" t="b">
        <v>0</v>
      </c>
      <c r="D124">
        <v>921085</v>
      </c>
      <c r="E124" s="1" t="s">
        <v>478</v>
      </c>
      <c r="F124" s="1" t="s">
        <v>479</v>
      </c>
      <c r="G124" s="2">
        <v>36054</v>
      </c>
      <c r="H124" s="1" t="s">
        <v>480</v>
      </c>
      <c r="I124" s="1" t="s">
        <v>481</v>
      </c>
      <c r="J124" s="2">
        <v>36054</v>
      </c>
      <c r="K124" s="1">
        <f>IF(newFileCraw[[#This Row],[TrueName]]=newFileCraw[[#This Row],[FullName]],1,0)</f>
        <v>1</v>
      </c>
      <c r="L124" s="1">
        <f>IF(newFileCraw[[#This Row],[TrueDOB]]=newFileCraw[[#This Row],[DOB]],1,0)</f>
        <v>1</v>
      </c>
      <c r="M124" s="1">
        <f>IF(newFileCraw[[#This Row],[TrueDOB]]=M127,1,0)</f>
        <v>0</v>
      </c>
    </row>
    <row r="125" spans="1:13" x14ac:dyDescent="0.3">
      <c r="A125">
        <v>123</v>
      </c>
      <c r="B125">
        <v>224</v>
      </c>
      <c r="C125" t="b">
        <v>0</v>
      </c>
      <c r="D125">
        <v>921097</v>
      </c>
      <c r="E125" s="1" t="s">
        <v>482</v>
      </c>
      <c r="F125" s="1" t="s">
        <v>483</v>
      </c>
      <c r="G125" s="2">
        <v>36018</v>
      </c>
      <c r="H125" s="1" t="s">
        <v>484</v>
      </c>
      <c r="I125" s="1" t="s">
        <v>485</v>
      </c>
      <c r="J125" s="2">
        <v>36018</v>
      </c>
      <c r="K125" s="1">
        <f>IF(newFileCraw[[#This Row],[TrueName]]=newFileCraw[[#This Row],[FullName]],1,0)</f>
        <v>1</v>
      </c>
      <c r="L125" s="1">
        <f>IF(newFileCraw[[#This Row],[TrueDOB]]=newFileCraw[[#This Row],[DOB]],1,0)</f>
        <v>1</v>
      </c>
      <c r="M125" s="1">
        <f>IF(newFileCraw[[#This Row],[TrueDOB]]=M128,1,0)</f>
        <v>0</v>
      </c>
    </row>
    <row r="126" spans="1:13" x14ac:dyDescent="0.3">
      <c r="A126">
        <v>124</v>
      </c>
      <c r="B126">
        <v>227</v>
      </c>
      <c r="C126" t="b">
        <v>0</v>
      </c>
      <c r="D126">
        <v>919899</v>
      </c>
      <c r="E126" s="1" t="s">
        <v>486</v>
      </c>
      <c r="F126" s="1" t="s">
        <v>487</v>
      </c>
      <c r="G126" s="2">
        <v>34662</v>
      </c>
      <c r="H126" s="1" t="s">
        <v>488</v>
      </c>
      <c r="I126" s="1" t="s">
        <v>489</v>
      </c>
      <c r="J126" s="2">
        <v>34662</v>
      </c>
      <c r="K126" s="1">
        <f>IF(newFileCraw[[#This Row],[TrueName]]=newFileCraw[[#This Row],[FullName]],1,0)</f>
        <v>1</v>
      </c>
      <c r="L126" s="1">
        <f>IF(newFileCraw[[#This Row],[TrueDOB]]=newFileCraw[[#This Row],[DOB]],1,0)</f>
        <v>1</v>
      </c>
      <c r="M126" s="1">
        <f>IF(newFileCraw[[#This Row],[TrueDOB]]=M129,1,0)</f>
        <v>0</v>
      </c>
    </row>
    <row r="127" spans="1:13" x14ac:dyDescent="0.3">
      <c r="A127">
        <v>125</v>
      </c>
      <c r="B127">
        <v>228</v>
      </c>
      <c r="C127" t="b">
        <v>0</v>
      </c>
      <c r="D127">
        <v>920936</v>
      </c>
      <c r="E127" s="1" t="s">
        <v>490</v>
      </c>
      <c r="F127" s="1" t="s">
        <v>491</v>
      </c>
      <c r="G127" s="2">
        <v>32977</v>
      </c>
      <c r="H127" s="1" t="s">
        <v>492</v>
      </c>
      <c r="I127" s="1" t="s">
        <v>493</v>
      </c>
      <c r="J127" s="2">
        <v>32977</v>
      </c>
      <c r="K127" s="1">
        <f>IF(newFileCraw[[#This Row],[TrueName]]=newFileCraw[[#This Row],[FullName]],1,0)</f>
        <v>1</v>
      </c>
      <c r="L127" s="1">
        <f>IF(newFileCraw[[#This Row],[TrueDOB]]=newFileCraw[[#This Row],[DOB]],1,0)</f>
        <v>1</v>
      </c>
      <c r="M127" s="1">
        <f>IF(newFileCraw[[#This Row],[TrueDOB]]=M130,1,0)</f>
        <v>0</v>
      </c>
    </row>
    <row r="128" spans="1:13" x14ac:dyDescent="0.3">
      <c r="A128">
        <v>126</v>
      </c>
      <c r="B128">
        <v>235</v>
      </c>
      <c r="C128" t="b">
        <v>0</v>
      </c>
      <c r="D128">
        <v>918760</v>
      </c>
      <c r="E128" s="1" t="s">
        <v>494</v>
      </c>
      <c r="F128" s="1" t="s">
        <v>495</v>
      </c>
      <c r="G128" s="2">
        <v>33341</v>
      </c>
      <c r="H128" s="1" t="s">
        <v>496</v>
      </c>
      <c r="I128" s="1" t="s">
        <v>497</v>
      </c>
      <c r="J128" s="2">
        <v>33341</v>
      </c>
      <c r="K128" s="1">
        <f>IF(newFileCraw[[#This Row],[TrueName]]=newFileCraw[[#This Row],[FullName]],1,0)</f>
        <v>1</v>
      </c>
      <c r="L128" s="1">
        <f>IF(newFileCraw[[#This Row],[TrueDOB]]=newFileCraw[[#This Row],[DOB]],1,0)</f>
        <v>1</v>
      </c>
      <c r="M128" s="1">
        <f>IF(newFileCraw[[#This Row],[TrueDOB]]=M131,1,0)</f>
        <v>0</v>
      </c>
    </row>
    <row r="129" spans="1:13" x14ac:dyDescent="0.3">
      <c r="A129">
        <v>127</v>
      </c>
      <c r="B129">
        <v>247</v>
      </c>
      <c r="C129" t="b">
        <v>0</v>
      </c>
      <c r="D129">
        <v>921178</v>
      </c>
      <c r="E129" s="1" t="s">
        <v>498</v>
      </c>
      <c r="F129" s="1" t="s">
        <v>499</v>
      </c>
      <c r="G129" s="2">
        <v>34776</v>
      </c>
      <c r="H129" s="1" t="s">
        <v>500</v>
      </c>
      <c r="I129" s="1" t="s">
        <v>501</v>
      </c>
      <c r="J129" s="2">
        <v>34776</v>
      </c>
      <c r="K129" s="1">
        <f>IF(newFileCraw[[#This Row],[TrueName]]=newFileCraw[[#This Row],[FullName]],1,0)</f>
        <v>1</v>
      </c>
      <c r="L129" s="1">
        <f>IF(newFileCraw[[#This Row],[TrueDOB]]=newFileCraw[[#This Row],[DOB]],1,0)</f>
        <v>1</v>
      </c>
      <c r="M129" s="1">
        <f>IF(newFileCraw[[#This Row],[TrueDOB]]=M132,1,0)</f>
        <v>0</v>
      </c>
    </row>
    <row r="130" spans="1:13" x14ac:dyDescent="0.3">
      <c r="A130">
        <v>128</v>
      </c>
      <c r="B130">
        <v>268</v>
      </c>
      <c r="C130" t="b">
        <v>0</v>
      </c>
      <c r="D130">
        <v>921621</v>
      </c>
      <c r="E130" s="1" t="s">
        <v>502</v>
      </c>
      <c r="F130" s="1" t="s">
        <v>503</v>
      </c>
      <c r="G130" s="2">
        <v>35266</v>
      </c>
      <c r="H130" s="1" t="s">
        <v>504</v>
      </c>
      <c r="I130" s="1" t="s">
        <v>505</v>
      </c>
      <c r="J130" s="2">
        <v>35266</v>
      </c>
      <c r="K130" s="1">
        <f>IF(newFileCraw[[#This Row],[TrueName]]=newFileCraw[[#This Row],[FullName]],1,0)</f>
        <v>1</v>
      </c>
      <c r="L130" s="1">
        <f>IF(newFileCraw[[#This Row],[TrueDOB]]=newFileCraw[[#This Row],[DOB]],1,0)</f>
        <v>1</v>
      </c>
      <c r="M130" s="1">
        <f>IF(newFileCraw[[#This Row],[TrueDOB]]=M133,1,0)</f>
        <v>0</v>
      </c>
    </row>
    <row r="131" spans="1:13" x14ac:dyDescent="0.3">
      <c r="A131">
        <v>129</v>
      </c>
      <c r="B131">
        <v>272</v>
      </c>
      <c r="C131" t="b">
        <v>0</v>
      </c>
      <c r="D131">
        <v>921879</v>
      </c>
      <c r="E131" s="1" t="s">
        <v>506</v>
      </c>
      <c r="F131" s="1" t="s">
        <v>507</v>
      </c>
      <c r="G131" s="2">
        <v>34351</v>
      </c>
      <c r="H131" s="1" t="s">
        <v>508</v>
      </c>
      <c r="I131" s="1" t="s">
        <v>509</v>
      </c>
      <c r="J131" s="2">
        <v>34351</v>
      </c>
      <c r="K131" s="1">
        <f>IF(newFileCraw[[#This Row],[TrueName]]=newFileCraw[[#This Row],[FullName]],1,0)</f>
        <v>1</v>
      </c>
      <c r="L131" s="1">
        <f>IF(newFileCraw[[#This Row],[TrueDOB]]=newFileCraw[[#This Row],[DOB]],1,0)</f>
        <v>1</v>
      </c>
      <c r="M131" s="1">
        <f>IF(newFileCraw[[#This Row],[TrueDOB]]=M134,1,0)</f>
        <v>0</v>
      </c>
    </row>
    <row r="132" spans="1:13" x14ac:dyDescent="0.3">
      <c r="A132">
        <v>130</v>
      </c>
      <c r="B132">
        <v>286</v>
      </c>
      <c r="C132" t="b">
        <v>0</v>
      </c>
      <c r="D132">
        <v>921607</v>
      </c>
      <c r="E132" s="1" t="s">
        <v>510</v>
      </c>
      <c r="F132" s="1" t="s">
        <v>511</v>
      </c>
      <c r="G132" s="2">
        <v>28438</v>
      </c>
      <c r="H132" s="1" t="s">
        <v>512</v>
      </c>
      <c r="I132" s="1" t="s">
        <v>513</v>
      </c>
      <c r="J132" s="2">
        <v>28438</v>
      </c>
      <c r="K132" s="1">
        <f>IF(newFileCraw[[#This Row],[TrueName]]=newFileCraw[[#This Row],[FullName]],1,0)</f>
        <v>1</v>
      </c>
      <c r="L132" s="1">
        <f>IF(newFileCraw[[#This Row],[TrueDOB]]=newFileCraw[[#This Row],[DOB]],1,0)</f>
        <v>1</v>
      </c>
      <c r="M132" s="1">
        <f>IF(newFileCraw[[#This Row],[TrueDOB]]=M135,1,0)</f>
        <v>0</v>
      </c>
    </row>
    <row r="133" spans="1:13" x14ac:dyDescent="0.3">
      <c r="A133">
        <v>131</v>
      </c>
      <c r="B133">
        <v>291</v>
      </c>
      <c r="C133" t="b">
        <v>0</v>
      </c>
      <c r="D133">
        <v>923907</v>
      </c>
      <c r="E133" s="1" t="s">
        <v>514</v>
      </c>
      <c r="F133" s="1" t="s">
        <v>515</v>
      </c>
      <c r="G133" s="2">
        <v>28911</v>
      </c>
      <c r="H133" s="1" t="s">
        <v>516</v>
      </c>
      <c r="I133" s="1" t="s">
        <v>21</v>
      </c>
      <c r="J133" s="2"/>
      <c r="K133" s="1">
        <f>IF(newFileCraw[[#This Row],[TrueName]]=newFileCraw[[#This Row],[FullName]],1,0)</f>
        <v>0</v>
      </c>
      <c r="L133" s="1">
        <f>IF(newFileCraw[[#This Row],[TrueDOB]]=newFileCraw[[#This Row],[DOB]],1,0)</f>
        <v>0</v>
      </c>
      <c r="M133" s="1">
        <f>IF(newFileCraw[[#This Row],[TrueDOB]]=M136,1,0)</f>
        <v>1</v>
      </c>
    </row>
    <row r="134" spans="1:13" x14ac:dyDescent="0.3">
      <c r="A134">
        <v>132</v>
      </c>
      <c r="B134">
        <v>302</v>
      </c>
      <c r="C134" t="b">
        <v>0</v>
      </c>
      <c r="D134">
        <v>923040</v>
      </c>
      <c r="E134" s="1" t="s">
        <v>517</v>
      </c>
      <c r="F134" s="1" t="s">
        <v>518</v>
      </c>
      <c r="G134" s="2">
        <v>34497</v>
      </c>
      <c r="H134" s="1" t="s">
        <v>519</v>
      </c>
      <c r="I134" s="1" t="s">
        <v>520</v>
      </c>
      <c r="J134" s="2">
        <v>34497</v>
      </c>
      <c r="K134" s="1">
        <f>IF(newFileCraw[[#This Row],[TrueName]]=newFileCraw[[#This Row],[FullName]],1,0)</f>
        <v>1</v>
      </c>
      <c r="L134" s="1">
        <f>IF(newFileCraw[[#This Row],[TrueDOB]]=newFileCraw[[#This Row],[DOB]],1,0)</f>
        <v>1</v>
      </c>
      <c r="M134" s="1">
        <f>IF(newFileCraw[[#This Row],[TrueDOB]]=M137,1,0)</f>
        <v>0</v>
      </c>
    </row>
    <row r="135" spans="1:13" x14ac:dyDescent="0.3">
      <c r="A135">
        <v>133</v>
      </c>
      <c r="B135">
        <v>315</v>
      </c>
      <c r="C135" t="b">
        <v>0</v>
      </c>
      <c r="D135">
        <v>925018</v>
      </c>
      <c r="E135" s="1" t="s">
        <v>521</v>
      </c>
      <c r="F135" s="1" t="s">
        <v>522</v>
      </c>
      <c r="G135" s="2">
        <v>32024</v>
      </c>
      <c r="H135" s="1" t="s">
        <v>523</v>
      </c>
      <c r="I135" s="1" t="s">
        <v>21</v>
      </c>
      <c r="J135" s="2"/>
      <c r="K135" s="1">
        <f>IF(newFileCraw[[#This Row],[TrueName]]=newFileCraw[[#This Row],[FullName]],1,0)</f>
        <v>0</v>
      </c>
      <c r="L135" s="1">
        <f>IF(newFileCraw[[#This Row],[TrueDOB]]=newFileCraw[[#This Row],[DOB]],1,0)</f>
        <v>0</v>
      </c>
      <c r="M135" s="1">
        <f>IF(newFileCraw[[#This Row],[TrueDOB]]=M138,1,0)</f>
        <v>1</v>
      </c>
    </row>
    <row r="136" spans="1:13" x14ac:dyDescent="0.3">
      <c r="A136">
        <v>134</v>
      </c>
      <c r="B136">
        <v>319</v>
      </c>
      <c r="C136" t="b">
        <v>0</v>
      </c>
      <c r="D136">
        <v>925026</v>
      </c>
      <c r="E136" s="1" t="s">
        <v>524</v>
      </c>
      <c r="F136" s="1" t="s">
        <v>525</v>
      </c>
      <c r="G136" s="2">
        <v>36073</v>
      </c>
      <c r="H136" s="1" t="s">
        <v>526</v>
      </c>
      <c r="I136" s="1" t="s">
        <v>527</v>
      </c>
      <c r="J136" s="2">
        <v>35334</v>
      </c>
      <c r="K136" s="1">
        <f>IF(newFileCraw[[#This Row],[TrueName]]=newFileCraw[[#This Row],[FullName]],1,0)</f>
        <v>0</v>
      </c>
      <c r="L136" s="1">
        <f>IF(newFileCraw[[#This Row],[TrueDOB]]=newFileCraw[[#This Row],[DOB]],1,0)</f>
        <v>0</v>
      </c>
      <c r="M136" s="1">
        <f>IF(newFileCraw[[#This Row],[TrueDOB]]=M139,1,0)</f>
        <v>0</v>
      </c>
    </row>
    <row r="137" spans="1:13" x14ac:dyDescent="0.3">
      <c r="A137">
        <v>135</v>
      </c>
      <c r="B137">
        <v>323</v>
      </c>
      <c r="C137" t="b">
        <v>0</v>
      </c>
      <c r="D137">
        <v>925102</v>
      </c>
      <c r="E137" s="1" t="s">
        <v>528</v>
      </c>
      <c r="F137" s="1" t="s">
        <v>529</v>
      </c>
      <c r="G137" s="2">
        <v>33728</v>
      </c>
      <c r="H137" s="1" t="s">
        <v>530</v>
      </c>
      <c r="I137" s="1" t="s">
        <v>531</v>
      </c>
      <c r="J137" s="2">
        <v>33728</v>
      </c>
      <c r="K137" s="1">
        <f>IF(newFileCraw[[#This Row],[TrueName]]=newFileCraw[[#This Row],[FullName]],1,0)</f>
        <v>1</v>
      </c>
      <c r="L137" s="1">
        <f>IF(newFileCraw[[#This Row],[TrueDOB]]=newFileCraw[[#This Row],[DOB]],1,0)</f>
        <v>1</v>
      </c>
      <c r="M137" s="1">
        <f>IF(newFileCraw[[#This Row],[TrueDOB]]=M140,1,0)</f>
        <v>0</v>
      </c>
    </row>
    <row r="138" spans="1:13" x14ac:dyDescent="0.3">
      <c r="A138">
        <v>136</v>
      </c>
      <c r="B138">
        <v>332</v>
      </c>
      <c r="C138" t="b">
        <v>0</v>
      </c>
      <c r="D138">
        <v>923798</v>
      </c>
      <c r="E138" s="1" t="s">
        <v>532</v>
      </c>
      <c r="F138" s="1" t="s">
        <v>533</v>
      </c>
      <c r="G138" s="2">
        <v>34199</v>
      </c>
      <c r="H138" s="1" t="s">
        <v>534</v>
      </c>
      <c r="I138" s="1" t="s">
        <v>535</v>
      </c>
      <c r="J138" s="2">
        <v>34199</v>
      </c>
      <c r="K138" s="1">
        <f>IF(newFileCraw[[#This Row],[TrueName]]=newFileCraw[[#This Row],[FullName]],1,0)</f>
        <v>1</v>
      </c>
      <c r="L138" s="1">
        <f>IF(newFileCraw[[#This Row],[TrueDOB]]=newFileCraw[[#This Row],[DOB]],1,0)</f>
        <v>1</v>
      </c>
      <c r="M138" s="1">
        <f>IF(newFileCraw[[#This Row],[TrueDOB]]=M141,1,0)</f>
        <v>0</v>
      </c>
    </row>
    <row r="139" spans="1:13" x14ac:dyDescent="0.3">
      <c r="A139">
        <v>137</v>
      </c>
      <c r="B139">
        <v>333</v>
      </c>
      <c r="C139" t="b">
        <v>0</v>
      </c>
      <c r="D139">
        <v>925606</v>
      </c>
      <c r="E139" s="1" t="s">
        <v>536</v>
      </c>
      <c r="F139" s="1" t="s">
        <v>537</v>
      </c>
      <c r="G139" s="2">
        <v>29415</v>
      </c>
      <c r="H139" s="1" t="s">
        <v>538</v>
      </c>
      <c r="I139" s="1" t="s">
        <v>539</v>
      </c>
      <c r="J139" s="2">
        <v>29415</v>
      </c>
      <c r="K139" s="1">
        <f>IF(newFileCraw[[#This Row],[TrueName]]=newFileCraw[[#This Row],[FullName]],1,0)</f>
        <v>1</v>
      </c>
      <c r="L139" s="1">
        <f>IF(newFileCraw[[#This Row],[TrueDOB]]=newFileCraw[[#This Row],[DOB]],1,0)</f>
        <v>1</v>
      </c>
      <c r="M139" s="1">
        <f>IF(newFileCraw[[#This Row],[TrueDOB]]=M142,1,0)</f>
        <v>0</v>
      </c>
    </row>
    <row r="140" spans="1:13" x14ac:dyDescent="0.3">
      <c r="A140">
        <v>138</v>
      </c>
      <c r="B140">
        <v>346</v>
      </c>
      <c r="C140" t="b">
        <v>0</v>
      </c>
      <c r="D140">
        <v>924126</v>
      </c>
      <c r="E140" s="1" t="s">
        <v>540</v>
      </c>
      <c r="F140" s="1" t="s">
        <v>541</v>
      </c>
      <c r="G140" s="2">
        <v>34383</v>
      </c>
      <c r="H140" s="1" t="s">
        <v>542</v>
      </c>
      <c r="I140" s="1" t="s">
        <v>541</v>
      </c>
      <c r="J140" s="2">
        <v>34383</v>
      </c>
      <c r="K140" s="1">
        <f>IF(newFileCraw[[#This Row],[TrueName]]=newFileCraw[[#This Row],[FullName]],1,0)</f>
        <v>1</v>
      </c>
      <c r="L140" s="1">
        <f>IF(newFileCraw[[#This Row],[TrueDOB]]=newFileCraw[[#This Row],[DOB]],1,0)</f>
        <v>1</v>
      </c>
      <c r="M140" s="1">
        <f>IF(newFileCraw[[#This Row],[TrueDOB]]=M143,1,0)</f>
        <v>0</v>
      </c>
    </row>
    <row r="141" spans="1:13" x14ac:dyDescent="0.3">
      <c r="A141">
        <v>139</v>
      </c>
      <c r="B141">
        <v>350</v>
      </c>
      <c r="C141" t="b">
        <v>0</v>
      </c>
      <c r="D141">
        <v>920433</v>
      </c>
      <c r="E141" s="1" t="s">
        <v>543</v>
      </c>
      <c r="F141" s="1" t="s">
        <v>544</v>
      </c>
      <c r="G141" s="2">
        <v>29394</v>
      </c>
      <c r="H141" s="1" t="s">
        <v>545</v>
      </c>
      <c r="I141" s="1" t="s">
        <v>546</v>
      </c>
      <c r="J141" s="2">
        <v>29394</v>
      </c>
      <c r="K141" s="1">
        <f>IF(newFileCraw[[#This Row],[TrueName]]=newFileCraw[[#This Row],[FullName]],1,0)</f>
        <v>0</v>
      </c>
      <c r="L141" s="1">
        <f>IF(newFileCraw[[#This Row],[TrueDOB]]=newFileCraw[[#This Row],[DOB]],1,0)</f>
        <v>1</v>
      </c>
      <c r="M141" s="1">
        <f>IF(newFileCraw[[#This Row],[TrueDOB]]=M144,1,0)</f>
        <v>0</v>
      </c>
    </row>
    <row r="142" spans="1:13" x14ac:dyDescent="0.3">
      <c r="A142">
        <v>140</v>
      </c>
      <c r="B142">
        <v>352</v>
      </c>
      <c r="C142" t="b">
        <v>0</v>
      </c>
      <c r="D142">
        <v>925595</v>
      </c>
      <c r="E142" s="1" t="s">
        <v>547</v>
      </c>
      <c r="F142" s="1" t="s">
        <v>341</v>
      </c>
      <c r="G142" s="2">
        <v>31179</v>
      </c>
      <c r="H142" s="1" t="s">
        <v>548</v>
      </c>
      <c r="I142" s="1" t="s">
        <v>549</v>
      </c>
      <c r="J142" s="2">
        <v>31179</v>
      </c>
      <c r="K142" s="1">
        <f>IF(newFileCraw[[#This Row],[TrueName]]=newFileCraw[[#This Row],[FullName]],1,0)</f>
        <v>1</v>
      </c>
      <c r="L142" s="1">
        <f>IF(newFileCraw[[#This Row],[TrueDOB]]=newFileCraw[[#This Row],[DOB]],1,0)</f>
        <v>1</v>
      </c>
      <c r="M142" s="1">
        <f>IF(newFileCraw[[#This Row],[TrueDOB]]=M145,1,0)</f>
        <v>0</v>
      </c>
    </row>
    <row r="143" spans="1:13" x14ac:dyDescent="0.3">
      <c r="A143">
        <v>141</v>
      </c>
      <c r="B143">
        <v>353</v>
      </c>
      <c r="C143" t="b">
        <v>0</v>
      </c>
      <c r="D143">
        <v>925820</v>
      </c>
      <c r="E143" s="1" t="s">
        <v>550</v>
      </c>
      <c r="F143" s="1" t="s">
        <v>551</v>
      </c>
      <c r="G143" s="2">
        <v>31944</v>
      </c>
      <c r="H143" s="1" t="s">
        <v>552</v>
      </c>
      <c r="I143" s="1" t="s">
        <v>553</v>
      </c>
      <c r="J143" s="2">
        <v>31944</v>
      </c>
      <c r="K143" s="1">
        <f>IF(newFileCraw[[#This Row],[TrueName]]=newFileCraw[[#This Row],[FullName]],1,0)</f>
        <v>1</v>
      </c>
      <c r="L143" s="1">
        <f>IF(newFileCraw[[#This Row],[TrueDOB]]=newFileCraw[[#This Row],[DOB]],1,0)</f>
        <v>1</v>
      </c>
      <c r="M143" s="1">
        <f>IF(newFileCraw[[#This Row],[TrueDOB]]=M146,1,0)</f>
        <v>0</v>
      </c>
    </row>
    <row r="144" spans="1:13" x14ac:dyDescent="0.3">
      <c r="A144">
        <v>142</v>
      </c>
      <c r="B144">
        <v>357</v>
      </c>
      <c r="C144" t="b">
        <v>0</v>
      </c>
      <c r="D144">
        <v>925772</v>
      </c>
      <c r="E144" s="1" t="s">
        <v>554</v>
      </c>
      <c r="F144" s="1" t="s">
        <v>555</v>
      </c>
      <c r="G144" s="2">
        <v>35140</v>
      </c>
      <c r="H144" s="1" t="s">
        <v>556</v>
      </c>
      <c r="I144" s="1" t="s">
        <v>557</v>
      </c>
      <c r="J144" s="2">
        <v>35140</v>
      </c>
      <c r="K144" s="1">
        <f>IF(newFileCraw[[#This Row],[TrueName]]=newFileCraw[[#This Row],[FullName]],1,0)</f>
        <v>1</v>
      </c>
      <c r="L144" s="1">
        <f>IF(newFileCraw[[#This Row],[TrueDOB]]=newFileCraw[[#This Row],[DOB]],1,0)</f>
        <v>1</v>
      </c>
      <c r="M144" s="1">
        <f>IF(newFileCraw[[#This Row],[TrueDOB]]=M147,1,0)</f>
        <v>0</v>
      </c>
    </row>
    <row r="145" spans="1:13" x14ac:dyDescent="0.3">
      <c r="A145">
        <v>143</v>
      </c>
      <c r="B145">
        <v>358</v>
      </c>
      <c r="C145" t="b">
        <v>0</v>
      </c>
      <c r="D145">
        <v>925076</v>
      </c>
      <c r="E145" s="1" t="s">
        <v>558</v>
      </c>
      <c r="F145" s="1" t="s">
        <v>559</v>
      </c>
      <c r="G145" s="2">
        <v>28683</v>
      </c>
      <c r="H145" s="1" t="s">
        <v>560</v>
      </c>
      <c r="I145" s="1" t="s">
        <v>561</v>
      </c>
      <c r="J145" s="2">
        <v>28683</v>
      </c>
      <c r="K145" s="1">
        <f>IF(newFileCraw[[#This Row],[TrueName]]=newFileCraw[[#This Row],[FullName]],1,0)</f>
        <v>1</v>
      </c>
      <c r="L145" s="1">
        <f>IF(newFileCraw[[#This Row],[TrueDOB]]=newFileCraw[[#This Row],[DOB]],1,0)</f>
        <v>1</v>
      </c>
      <c r="M145" s="1">
        <f>IF(newFileCraw[[#This Row],[TrueDOB]]=M148,1,0)</f>
        <v>0</v>
      </c>
    </row>
    <row r="146" spans="1:13" x14ac:dyDescent="0.3">
      <c r="A146">
        <v>144</v>
      </c>
      <c r="B146">
        <v>371</v>
      </c>
      <c r="C146" t="b">
        <v>0</v>
      </c>
      <c r="D146">
        <v>926299</v>
      </c>
      <c r="E146" s="1" t="s">
        <v>562</v>
      </c>
      <c r="F146" s="1" t="s">
        <v>563</v>
      </c>
      <c r="G146" s="2">
        <v>28940</v>
      </c>
      <c r="H146" s="1" t="s">
        <v>564</v>
      </c>
      <c r="I146" s="1" t="s">
        <v>565</v>
      </c>
      <c r="J146" s="2">
        <v>28940</v>
      </c>
      <c r="K146" s="1">
        <f>IF(newFileCraw[[#This Row],[TrueName]]=newFileCraw[[#This Row],[FullName]],1,0)</f>
        <v>1</v>
      </c>
      <c r="L146" s="1">
        <f>IF(newFileCraw[[#This Row],[TrueDOB]]=newFileCraw[[#This Row],[DOB]],1,0)</f>
        <v>1</v>
      </c>
      <c r="M146" s="1">
        <f>IF(newFileCraw[[#This Row],[TrueDOB]]=M149,1,0)</f>
        <v>0</v>
      </c>
    </row>
    <row r="147" spans="1:13" x14ac:dyDescent="0.3">
      <c r="A147">
        <v>145</v>
      </c>
      <c r="B147">
        <v>381</v>
      </c>
      <c r="C147" t="b">
        <v>0</v>
      </c>
      <c r="D147">
        <v>923878</v>
      </c>
      <c r="E147" s="1" t="s">
        <v>566</v>
      </c>
      <c r="F147" s="1" t="s">
        <v>567</v>
      </c>
      <c r="G147" s="2">
        <v>32528</v>
      </c>
      <c r="H147" s="1" t="s">
        <v>568</v>
      </c>
      <c r="I147" s="1" t="s">
        <v>569</v>
      </c>
      <c r="J147" s="2">
        <v>32528</v>
      </c>
      <c r="K147" s="1">
        <f>IF(newFileCraw[[#This Row],[TrueName]]=newFileCraw[[#This Row],[FullName]],1,0)</f>
        <v>1</v>
      </c>
      <c r="L147" s="1">
        <f>IF(newFileCraw[[#This Row],[TrueDOB]]=newFileCraw[[#This Row],[DOB]],1,0)</f>
        <v>1</v>
      </c>
      <c r="M147" s="1">
        <f>IF(newFileCraw[[#This Row],[TrueDOB]]=M150,1,0)</f>
        <v>0</v>
      </c>
    </row>
    <row r="148" spans="1:13" x14ac:dyDescent="0.3">
      <c r="A148">
        <v>146</v>
      </c>
      <c r="B148">
        <v>390</v>
      </c>
      <c r="C148" t="b">
        <v>0</v>
      </c>
      <c r="D148">
        <v>926285</v>
      </c>
      <c r="E148" s="1" t="s">
        <v>570</v>
      </c>
      <c r="F148" s="1" t="s">
        <v>571</v>
      </c>
      <c r="G148" s="2">
        <v>34601</v>
      </c>
      <c r="H148" s="1" t="s">
        <v>572</v>
      </c>
      <c r="I148" s="1" t="s">
        <v>573</v>
      </c>
      <c r="J148" s="2">
        <v>34601</v>
      </c>
      <c r="K148" s="1">
        <f>IF(newFileCraw[[#This Row],[TrueName]]=newFileCraw[[#This Row],[FullName]],1,0)</f>
        <v>1</v>
      </c>
      <c r="L148" s="1">
        <f>IF(newFileCraw[[#This Row],[TrueDOB]]=newFileCraw[[#This Row],[DOB]],1,0)</f>
        <v>1</v>
      </c>
      <c r="M148" s="1">
        <f>IF(newFileCraw[[#This Row],[TrueDOB]]=M151,1,0)</f>
        <v>0</v>
      </c>
    </row>
    <row r="149" spans="1:13" x14ac:dyDescent="0.3">
      <c r="A149">
        <v>147</v>
      </c>
      <c r="B149">
        <v>397</v>
      </c>
      <c r="C149" t="b">
        <v>0</v>
      </c>
      <c r="D149">
        <v>926255</v>
      </c>
      <c r="E149" s="1" t="s">
        <v>574</v>
      </c>
      <c r="F149" s="1" t="s">
        <v>575</v>
      </c>
      <c r="G149" s="2">
        <v>30051</v>
      </c>
      <c r="H149" s="1" t="s">
        <v>576</v>
      </c>
      <c r="I149" s="1" t="s">
        <v>21</v>
      </c>
      <c r="J149" s="2"/>
      <c r="K149" s="1">
        <f>IF(newFileCraw[[#This Row],[TrueName]]=newFileCraw[[#This Row],[FullName]],1,0)</f>
        <v>0</v>
      </c>
      <c r="L149" s="1">
        <f>IF(newFileCraw[[#This Row],[TrueDOB]]=newFileCraw[[#This Row],[DOB]],1,0)</f>
        <v>0</v>
      </c>
      <c r="M149" s="1">
        <f>IF(newFileCraw[[#This Row],[TrueDOB]]=M152,1,0)</f>
        <v>1</v>
      </c>
    </row>
    <row r="150" spans="1:13" x14ac:dyDescent="0.3">
      <c r="A150">
        <v>148</v>
      </c>
      <c r="B150">
        <v>402</v>
      </c>
      <c r="C150" t="b">
        <v>0</v>
      </c>
      <c r="D150">
        <v>926270</v>
      </c>
      <c r="E150" s="1" t="s">
        <v>577</v>
      </c>
      <c r="F150" s="1" t="s">
        <v>578</v>
      </c>
      <c r="G150" s="2">
        <v>30976</v>
      </c>
      <c r="H150" s="1" t="s">
        <v>579</v>
      </c>
      <c r="I150" s="1" t="s">
        <v>580</v>
      </c>
      <c r="J150" s="2">
        <v>30976</v>
      </c>
      <c r="K150" s="1">
        <f>IF(newFileCraw[[#This Row],[TrueName]]=newFileCraw[[#This Row],[FullName]],1,0)</f>
        <v>1</v>
      </c>
      <c r="L150" s="1">
        <f>IF(newFileCraw[[#This Row],[TrueDOB]]=newFileCraw[[#This Row],[DOB]],1,0)</f>
        <v>1</v>
      </c>
      <c r="M150" s="1">
        <f>IF(newFileCraw[[#This Row],[TrueDOB]]=M153,1,0)</f>
        <v>0</v>
      </c>
    </row>
    <row r="151" spans="1:13" x14ac:dyDescent="0.3">
      <c r="A151">
        <v>149</v>
      </c>
      <c r="B151">
        <v>404</v>
      </c>
      <c r="C151" t="b">
        <v>0</v>
      </c>
      <c r="D151">
        <v>926361</v>
      </c>
      <c r="E151" s="1" t="s">
        <v>581</v>
      </c>
      <c r="F151" s="1" t="s">
        <v>582</v>
      </c>
      <c r="G151" s="2">
        <v>32483</v>
      </c>
      <c r="H151" s="1" t="s">
        <v>583</v>
      </c>
      <c r="I151" s="1" t="s">
        <v>584</v>
      </c>
      <c r="J151" s="2">
        <v>32483</v>
      </c>
      <c r="K151" s="1">
        <f>IF(newFileCraw[[#This Row],[TrueName]]=newFileCraw[[#This Row],[FullName]],1,0)</f>
        <v>1</v>
      </c>
      <c r="L151" s="1">
        <f>IF(newFileCraw[[#This Row],[TrueDOB]]=newFileCraw[[#This Row],[DOB]],1,0)</f>
        <v>1</v>
      </c>
      <c r="M151" s="1">
        <f>IF(newFileCraw[[#This Row],[TrueDOB]]=M154,1,0)</f>
        <v>0</v>
      </c>
    </row>
    <row r="152" spans="1:13" x14ac:dyDescent="0.3">
      <c r="A152">
        <v>150</v>
      </c>
      <c r="B152">
        <v>405</v>
      </c>
      <c r="C152" t="b">
        <v>0</v>
      </c>
      <c r="D152">
        <v>926628</v>
      </c>
      <c r="E152" s="1" t="s">
        <v>585</v>
      </c>
      <c r="F152" s="1" t="s">
        <v>586</v>
      </c>
      <c r="G152" s="2">
        <v>34374</v>
      </c>
      <c r="H152" s="1" t="s">
        <v>587</v>
      </c>
      <c r="I152" s="1" t="s">
        <v>588</v>
      </c>
      <c r="J152" s="2">
        <v>34374</v>
      </c>
      <c r="K152" s="1">
        <f>IF(newFileCraw[[#This Row],[TrueName]]=newFileCraw[[#This Row],[FullName]],1,0)</f>
        <v>1</v>
      </c>
      <c r="L152" s="1">
        <f>IF(newFileCraw[[#This Row],[TrueDOB]]=newFileCraw[[#This Row],[DOB]],1,0)</f>
        <v>1</v>
      </c>
      <c r="M152" s="1">
        <f>IF(newFileCraw[[#This Row],[TrueDOB]]=M155,1,0)</f>
        <v>0</v>
      </c>
    </row>
    <row r="153" spans="1:13" x14ac:dyDescent="0.3">
      <c r="A153">
        <v>151</v>
      </c>
      <c r="B153">
        <v>406</v>
      </c>
      <c r="C153" t="b">
        <v>0</v>
      </c>
      <c r="D153">
        <v>924920</v>
      </c>
      <c r="E153" s="1" t="s">
        <v>589</v>
      </c>
      <c r="F153" s="1" t="s">
        <v>590</v>
      </c>
      <c r="G153" s="2">
        <v>36428</v>
      </c>
      <c r="H153" s="1" t="s">
        <v>591</v>
      </c>
      <c r="I153" s="1" t="s">
        <v>592</v>
      </c>
      <c r="J153" s="2">
        <v>36428</v>
      </c>
      <c r="K153" s="1">
        <f>IF(newFileCraw[[#This Row],[TrueName]]=newFileCraw[[#This Row],[FullName]],1,0)</f>
        <v>1</v>
      </c>
      <c r="L153" s="1">
        <f>IF(newFileCraw[[#This Row],[TrueDOB]]=newFileCraw[[#This Row],[DOB]],1,0)</f>
        <v>1</v>
      </c>
      <c r="M153" s="1">
        <f>IF(newFileCraw[[#This Row],[TrueDOB]]=M156,1,0)</f>
        <v>0</v>
      </c>
    </row>
    <row r="154" spans="1:13" x14ac:dyDescent="0.3">
      <c r="A154">
        <v>152</v>
      </c>
      <c r="B154">
        <v>409</v>
      </c>
      <c r="C154" t="b">
        <v>0</v>
      </c>
      <c r="D154">
        <v>926294</v>
      </c>
      <c r="E154" s="1" t="s">
        <v>593</v>
      </c>
      <c r="F154" s="1" t="s">
        <v>594</v>
      </c>
      <c r="G154" s="2">
        <v>35383</v>
      </c>
      <c r="H154" s="1" t="s">
        <v>595</v>
      </c>
      <c r="I154" s="1" t="s">
        <v>596</v>
      </c>
      <c r="J154" s="2">
        <v>35383</v>
      </c>
      <c r="K154" s="1">
        <f>IF(newFileCraw[[#This Row],[TrueName]]=newFileCraw[[#This Row],[FullName]],1,0)</f>
        <v>1</v>
      </c>
      <c r="L154" s="1">
        <f>IF(newFileCraw[[#This Row],[TrueDOB]]=newFileCraw[[#This Row],[DOB]],1,0)</f>
        <v>1</v>
      </c>
      <c r="M154" s="1">
        <f>IF(newFileCraw[[#This Row],[TrueDOB]]=M157,1,0)</f>
        <v>0</v>
      </c>
    </row>
    <row r="155" spans="1:13" x14ac:dyDescent="0.3">
      <c r="A155">
        <v>153</v>
      </c>
      <c r="B155">
        <v>417</v>
      </c>
      <c r="C155" t="b">
        <v>0</v>
      </c>
      <c r="D155">
        <v>925949</v>
      </c>
      <c r="E155" s="1" t="s">
        <v>597</v>
      </c>
      <c r="F155" s="1" t="s">
        <v>598</v>
      </c>
      <c r="G155" s="2">
        <v>34660</v>
      </c>
      <c r="H155" s="1" t="s">
        <v>599</v>
      </c>
      <c r="I155" s="1" t="s">
        <v>600</v>
      </c>
      <c r="J155" s="2">
        <v>34660</v>
      </c>
      <c r="K155" s="1">
        <f>IF(newFileCraw[[#This Row],[TrueName]]=newFileCraw[[#This Row],[FullName]],1,0)</f>
        <v>1</v>
      </c>
      <c r="L155" s="1">
        <f>IF(newFileCraw[[#This Row],[TrueDOB]]=newFileCraw[[#This Row],[DOB]],1,0)</f>
        <v>1</v>
      </c>
      <c r="M155" s="1">
        <f>IF(newFileCraw[[#This Row],[TrueDOB]]=M158,1,0)</f>
        <v>0</v>
      </c>
    </row>
    <row r="156" spans="1:13" x14ac:dyDescent="0.3">
      <c r="A156">
        <v>154</v>
      </c>
      <c r="B156">
        <v>418</v>
      </c>
      <c r="C156" t="b">
        <v>0</v>
      </c>
      <c r="D156">
        <v>926382</v>
      </c>
      <c r="E156" s="1" t="s">
        <v>601</v>
      </c>
      <c r="F156" s="1" t="s">
        <v>602</v>
      </c>
      <c r="G156" s="2">
        <v>33729</v>
      </c>
      <c r="H156" s="1" t="s">
        <v>603</v>
      </c>
      <c r="I156" s="1" t="s">
        <v>604</v>
      </c>
      <c r="J156" s="2">
        <v>33729</v>
      </c>
      <c r="K156" s="1">
        <f>IF(newFileCraw[[#This Row],[TrueName]]=newFileCraw[[#This Row],[FullName]],1,0)</f>
        <v>1</v>
      </c>
      <c r="L156" s="1">
        <f>IF(newFileCraw[[#This Row],[TrueDOB]]=newFileCraw[[#This Row],[DOB]],1,0)</f>
        <v>1</v>
      </c>
      <c r="M156" s="1">
        <f>IF(newFileCraw[[#This Row],[TrueDOB]]=M159,1,0)</f>
        <v>0</v>
      </c>
    </row>
    <row r="157" spans="1:13" x14ac:dyDescent="0.3">
      <c r="A157">
        <v>155</v>
      </c>
      <c r="B157">
        <v>424</v>
      </c>
      <c r="C157" t="b">
        <v>0</v>
      </c>
      <c r="D157">
        <v>925937</v>
      </c>
      <c r="E157" s="1" t="s">
        <v>605</v>
      </c>
      <c r="F157" s="1" t="s">
        <v>606</v>
      </c>
      <c r="G157" s="2">
        <v>35594</v>
      </c>
      <c r="H157" s="1" t="s">
        <v>607</v>
      </c>
      <c r="I157" s="1" t="s">
        <v>608</v>
      </c>
      <c r="J157" s="2">
        <v>35594</v>
      </c>
      <c r="K157" s="1">
        <f>IF(newFileCraw[[#This Row],[TrueName]]=newFileCraw[[#This Row],[FullName]],1,0)</f>
        <v>1</v>
      </c>
      <c r="L157" s="1">
        <f>IF(newFileCraw[[#This Row],[TrueDOB]]=newFileCraw[[#This Row],[DOB]],1,0)</f>
        <v>1</v>
      </c>
      <c r="M157" s="1">
        <f>IF(newFileCraw[[#This Row],[TrueDOB]]=M160,1,0)</f>
        <v>0</v>
      </c>
    </row>
    <row r="158" spans="1:13" x14ac:dyDescent="0.3">
      <c r="A158">
        <v>156</v>
      </c>
      <c r="B158">
        <v>429</v>
      </c>
      <c r="C158" t="b">
        <v>0</v>
      </c>
      <c r="D158">
        <v>927302</v>
      </c>
      <c r="E158" s="1" t="s">
        <v>609</v>
      </c>
      <c r="F158" s="1" t="s">
        <v>610</v>
      </c>
      <c r="G158" s="2">
        <v>28949</v>
      </c>
      <c r="H158" s="1" t="s">
        <v>611</v>
      </c>
      <c r="I158" s="1" t="s">
        <v>612</v>
      </c>
      <c r="J158" s="2">
        <v>28949</v>
      </c>
      <c r="K158" s="1">
        <f>IF(newFileCraw[[#This Row],[TrueName]]=newFileCraw[[#This Row],[FullName]],1,0)</f>
        <v>1</v>
      </c>
      <c r="L158" s="1">
        <f>IF(newFileCraw[[#This Row],[TrueDOB]]=newFileCraw[[#This Row],[DOB]],1,0)</f>
        <v>1</v>
      </c>
      <c r="M158" s="1">
        <f>IF(newFileCraw[[#This Row],[TrueDOB]]=M161,1,0)</f>
        <v>0</v>
      </c>
    </row>
    <row r="159" spans="1:13" x14ac:dyDescent="0.3">
      <c r="A159">
        <v>157</v>
      </c>
      <c r="B159">
        <v>430</v>
      </c>
      <c r="C159" t="b">
        <v>0</v>
      </c>
      <c r="D159">
        <v>927163</v>
      </c>
      <c r="E159" s="1" t="s">
        <v>613</v>
      </c>
      <c r="F159" s="1" t="s">
        <v>614</v>
      </c>
      <c r="G159" s="2">
        <v>28788</v>
      </c>
      <c r="H159" s="1" t="s">
        <v>615</v>
      </c>
      <c r="I159" s="1" t="s">
        <v>616</v>
      </c>
      <c r="J159" s="2">
        <v>28788</v>
      </c>
      <c r="K159" s="1">
        <f>IF(newFileCraw[[#This Row],[TrueName]]=newFileCraw[[#This Row],[FullName]],1,0)</f>
        <v>1</v>
      </c>
      <c r="L159" s="1">
        <f>IF(newFileCraw[[#This Row],[TrueDOB]]=newFileCraw[[#This Row],[DOB]],1,0)</f>
        <v>1</v>
      </c>
      <c r="M159" s="1">
        <f>IF(newFileCraw[[#This Row],[TrueDOB]]=M162,1,0)</f>
        <v>0</v>
      </c>
    </row>
    <row r="160" spans="1:13" x14ac:dyDescent="0.3">
      <c r="A160">
        <v>158</v>
      </c>
      <c r="B160">
        <v>433</v>
      </c>
      <c r="C160" t="b">
        <v>0</v>
      </c>
      <c r="D160">
        <v>926593</v>
      </c>
      <c r="E160" s="1" t="s">
        <v>617</v>
      </c>
      <c r="F160" s="1" t="s">
        <v>618</v>
      </c>
      <c r="G160" s="2">
        <v>29821</v>
      </c>
      <c r="H160" s="1" t="s">
        <v>619</v>
      </c>
      <c r="I160" s="1" t="s">
        <v>21</v>
      </c>
      <c r="J160" s="2"/>
      <c r="K160" s="1">
        <f>IF(newFileCraw[[#This Row],[TrueName]]=newFileCraw[[#This Row],[FullName]],1,0)</f>
        <v>0</v>
      </c>
      <c r="L160" s="1">
        <f>IF(newFileCraw[[#This Row],[TrueDOB]]=newFileCraw[[#This Row],[DOB]],1,0)</f>
        <v>0</v>
      </c>
      <c r="M160" s="1">
        <f>IF(newFileCraw[[#This Row],[TrueDOB]]=M163,1,0)</f>
        <v>1</v>
      </c>
    </row>
    <row r="161" spans="1:13" x14ac:dyDescent="0.3">
      <c r="A161">
        <v>159</v>
      </c>
      <c r="B161">
        <v>439</v>
      </c>
      <c r="C161" t="b">
        <v>0</v>
      </c>
      <c r="D161">
        <v>926420</v>
      </c>
      <c r="E161" s="1" t="s">
        <v>620</v>
      </c>
      <c r="F161" s="1" t="s">
        <v>621</v>
      </c>
      <c r="G161" s="2">
        <v>32113</v>
      </c>
      <c r="H161" s="1" t="s">
        <v>622</v>
      </c>
      <c r="I161" s="1" t="s">
        <v>623</v>
      </c>
      <c r="J161" s="2">
        <v>32113</v>
      </c>
      <c r="K161" s="1">
        <f>IF(newFileCraw[[#This Row],[TrueName]]=newFileCraw[[#This Row],[FullName]],1,0)</f>
        <v>1</v>
      </c>
      <c r="L161" s="1">
        <f>IF(newFileCraw[[#This Row],[TrueDOB]]=newFileCraw[[#This Row],[DOB]],1,0)</f>
        <v>1</v>
      </c>
      <c r="M161" s="1">
        <f>IF(newFileCraw[[#This Row],[TrueDOB]]=M164,1,0)</f>
        <v>0</v>
      </c>
    </row>
    <row r="162" spans="1:13" x14ac:dyDescent="0.3">
      <c r="A162">
        <v>160</v>
      </c>
      <c r="B162">
        <v>446</v>
      </c>
      <c r="C162" t="b">
        <v>0</v>
      </c>
      <c r="D162">
        <v>927519</v>
      </c>
      <c r="E162" s="1" t="s">
        <v>624</v>
      </c>
      <c r="F162" s="1" t="s">
        <v>625</v>
      </c>
      <c r="G162" s="2">
        <v>33831</v>
      </c>
      <c r="H162" s="1" t="s">
        <v>626</v>
      </c>
      <c r="I162" s="1" t="s">
        <v>627</v>
      </c>
      <c r="J162" s="2">
        <v>33831</v>
      </c>
      <c r="K162" s="1">
        <f>IF(newFileCraw[[#This Row],[TrueName]]=newFileCraw[[#This Row],[FullName]],1,0)</f>
        <v>1</v>
      </c>
      <c r="L162" s="1">
        <f>IF(newFileCraw[[#This Row],[TrueDOB]]=newFileCraw[[#This Row],[DOB]],1,0)</f>
        <v>1</v>
      </c>
      <c r="M162" s="1">
        <f>IF(newFileCraw[[#This Row],[TrueDOB]]=M165,1,0)</f>
        <v>0</v>
      </c>
    </row>
    <row r="163" spans="1:13" x14ac:dyDescent="0.3">
      <c r="A163">
        <v>161</v>
      </c>
      <c r="B163">
        <v>448</v>
      </c>
      <c r="C163" t="b">
        <v>0</v>
      </c>
      <c r="D163">
        <v>922108</v>
      </c>
      <c r="E163" s="1" t="s">
        <v>628</v>
      </c>
      <c r="F163" s="1" t="s">
        <v>629</v>
      </c>
      <c r="G163" s="2">
        <v>27265</v>
      </c>
      <c r="H163" s="1" t="s">
        <v>630</v>
      </c>
      <c r="I163" s="1" t="s">
        <v>631</v>
      </c>
      <c r="J163" s="2">
        <v>27265</v>
      </c>
      <c r="K163" s="1">
        <f>IF(newFileCraw[[#This Row],[TrueName]]=newFileCraw[[#This Row],[FullName]],1,0)</f>
        <v>1</v>
      </c>
      <c r="L163" s="1">
        <f>IF(newFileCraw[[#This Row],[TrueDOB]]=newFileCraw[[#This Row],[DOB]],1,0)</f>
        <v>1</v>
      </c>
      <c r="M163" s="1">
        <f>IF(newFileCraw[[#This Row],[TrueDOB]]=M166,1,0)</f>
        <v>0</v>
      </c>
    </row>
    <row r="164" spans="1:13" x14ac:dyDescent="0.3">
      <c r="A164">
        <v>162</v>
      </c>
      <c r="B164">
        <v>454</v>
      </c>
      <c r="C164" t="b">
        <v>0</v>
      </c>
      <c r="D164">
        <v>920296</v>
      </c>
      <c r="E164" s="1" t="s">
        <v>632</v>
      </c>
      <c r="F164" s="1" t="s">
        <v>633</v>
      </c>
      <c r="G164" s="2">
        <v>33289</v>
      </c>
      <c r="H164" s="1" t="s">
        <v>634</v>
      </c>
      <c r="I164" s="1" t="s">
        <v>635</v>
      </c>
      <c r="J164" s="2">
        <v>33289</v>
      </c>
      <c r="K164" s="1">
        <f>IF(newFileCraw[[#This Row],[TrueName]]=newFileCraw[[#This Row],[FullName]],1,0)</f>
        <v>1</v>
      </c>
      <c r="L164" s="1">
        <f>IF(newFileCraw[[#This Row],[TrueDOB]]=newFileCraw[[#This Row],[DOB]],1,0)</f>
        <v>1</v>
      </c>
      <c r="M164" s="1">
        <f>IF(newFileCraw[[#This Row],[TrueDOB]]=M167,1,0)</f>
        <v>0</v>
      </c>
    </row>
    <row r="165" spans="1:13" x14ac:dyDescent="0.3">
      <c r="A165">
        <v>163</v>
      </c>
      <c r="B165">
        <v>456</v>
      </c>
      <c r="C165" t="b">
        <v>0</v>
      </c>
      <c r="D165">
        <v>927175</v>
      </c>
      <c r="E165" s="1" t="s">
        <v>636</v>
      </c>
      <c r="F165" s="1" t="s">
        <v>637</v>
      </c>
      <c r="G165" s="2">
        <v>34891</v>
      </c>
      <c r="H165" s="1" t="s">
        <v>638</v>
      </c>
      <c r="I165" s="1" t="s">
        <v>639</v>
      </c>
      <c r="J165" s="2">
        <v>34891</v>
      </c>
      <c r="K165" s="1">
        <f>IF(newFileCraw[[#This Row],[TrueName]]=newFileCraw[[#This Row],[FullName]],1,0)</f>
        <v>1</v>
      </c>
      <c r="L165" s="1">
        <f>IF(newFileCraw[[#This Row],[TrueDOB]]=newFileCraw[[#This Row],[DOB]],1,0)</f>
        <v>1</v>
      </c>
      <c r="M165" s="1">
        <f>IF(newFileCraw[[#This Row],[TrueDOB]]=M168,1,0)</f>
        <v>0</v>
      </c>
    </row>
    <row r="166" spans="1:13" x14ac:dyDescent="0.3">
      <c r="A166">
        <v>164</v>
      </c>
      <c r="B166">
        <v>465</v>
      </c>
      <c r="C166" t="b">
        <v>0</v>
      </c>
      <c r="D166">
        <v>927298</v>
      </c>
      <c r="E166" s="1" t="s">
        <v>640</v>
      </c>
      <c r="F166" s="1" t="s">
        <v>641</v>
      </c>
      <c r="G166" s="2">
        <v>35986</v>
      </c>
      <c r="H166" s="1" t="s">
        <v>21</v>
      </c>
      <c r="I166" s="1" t="s">
        <v>642</v>
      </c>
      <c r="J166" s="2">
        <v>35986</v>
      </c>
      <c r="K166" s="1">
        <f>IF(newFileCraw[[#This Row],[TrueName]]=newFileCraw[[#This Row],[FullName]],1,0)</f>
        <v>1</v>
      </c>
      <c r="L166" s="1">
        <f>IF(newFileCraw[[#This Row],[TrueDOB]]=newFileCraw[[#This Row],[DOB]],1,0)</f>
        <v>1</v>
      </c>
      <c r="M166" s="1">
        <f>IF(newFileCraw[[#This Row],[TrueDOB]]=M169,1,0)</f>
        <v>0</v>
      </c>
    </row>
    <row r="167" spans="1:13" x14ac:dyDescent="0.3">
      <c r="A167">
        <v>165</v>
      </c>
      <c r="B167">
        <v>478</v>
      </c>
      <c r="C167" t="b">
        <v>0</v>
      </c>
      <c r="D167">
        <v>928251</v>
      </c>
      <c r="E167" s="1" t="s">
        <v>643</v>
      </c>
      <c r="F167" s="1" t="s">
        <v>644</v>
      </c>
      <c r="G167" s="2">
        <v>31340</v>
      </c>
      <c r="H167" s="1" t="s">
        <v>645</v>
      </c>
      <c r="I167" s="1" t="s">
        <v>646</v>
      </c>
      <c r="J167" s="2">
        <v>31340</v>
      </c>
      <c r="K167" s="1">
        <f>IF(newFileCraw[[#This Row],[TrueName]]=newFileCraw[[#This Row],[FullName]],1,0)</f>
        <v>1</v>
      </c>
      <c r="L167" s="1">
        <f>IF(newFileCraw[[#This Row],[TrueDOB]]=newFileCraw[[#This Row],[DOB]],1,0)</f>
        <v>1</v>
      </c>
      <c r="M167" s="1">
        <f>IF(newFileCraw[[#This Row],[TrueDOB]]=M170,1,0)</f>
        <v>0</v>
      </c>
    </row>
    <row r="168" spans="1:13" x14ac:dyDescent="0.3">
      <c r="A168">
        <v>166</v>
      </c>
      <c r="B168">
        <v>487</v>
      </c>
      <c r="C168" t="b">
        <v>0</v>
      </c>
      <c r="D168">
        <v>925989</v>
      </c>
      <c r="E168" s="1" t="s">
        <v>647</v>
      </c>
      <c r="F168" s="1" t="s">
        <v>648</v>
      </c>
      <c r="G168" s="2">
        <v>36470</v>
      </c>
      <c r="H168" s="1" t="s">
        <v>649</v>
      </c>
      <c r="I168" s="1" t="s">
        <v>650</v>
      </c>
      <c r="J168" s="2">
        <v>36470</v>
      </c>
      <c r="K168" s="1">
        <f>IF(newFileCraw[[#This Row],[TrueName]]=newFileCraw[[#This Row],[FullName]],1,0)</f>
        <v>1</v>
      </c>
      <c r="L168" s="1">
        <f>IF(newFileCraw[[#This Row],[TrueDOB]]=newFileCraw[[#This Row],[DOB]],1,0)</f>
        <v>1</v>
      </c>
      <c r="M168" s="1">
        <f>IF(newFileCraw[[#This Row],[TrueDOB]]=M171,1,0)</f>
        <v>0</v>
      </c>
    </row>
    <row r="169" spans="1:13" x14ac:dyDescent="0.3">
      <c r="A169">
        <v>167</v>
      </c>
      <c r="B169">
        <v>488</v>
      </c>
      <c r="C169" t="b">
        <v>0</v>
      </c>
      <c r="D169">
        <v>928601</v>
      </c>
      <c r="E169" s="1" t="s">
        <v>651</v>
      </c>
      <c r="F169" s="1" t="s">
        <v>652</v>
      </c>
      <c r="G169" s="2">
        <v>29602</v>
      </c>
      <c r="H169" s="1" t="s">
        <v>653</v>
      </c>
      <c r="I169" s="1" t="s">
        <v>654</v>
      </c>
      <c r="J169" s="2">
        <v>29602</v>
      </c>
      <c r="K169" s="1">
        <f>IF(newFileCraw[[#This Row],[TrueName]]=newFileCraw[[#This Row],[FullName]],1,0)</f>
        <v>1</v>
      </c>
      <c r="L169" s="1">
        <f>IF(newFileCraw[[#This Row],[TrueDOB]]=newFileCraw[[#This Row],[DOB]],1,0)</f>
        <v>1</v>
      </c>
      <c r="M169" s="1">
        <f>IF(newFileCraw[[#This Row],[TrueDOB]]=M172,1,0)</f>
        <v>0</v>
      </c>
    </row>
    <row r="170" spans="1:13" x14ac:dyDescent="0.3">
      <c r="A170">
        <v>168</v>
      </c>
      <c r="B170">
        <v>489</v>
      </c>
      <c r="C170" t="b">
        <v>0</v>
      </c>
      <c r="D170">
        <v>928316</v>
      </c>
      <c r="E170" s="1" t="s">
        <v>655</v>
      </c>
      <c r="F170" s="1" t="s">
        <v>656</v>
      </c>
      <c r="G170" s="2">
        <v>35225</v>
      </c>
      <c r="H170" s="1" t="s">
        <v>657</v>
      </c>
      <c r="I170" s="1" t="s">
        <v>658</v>
      </c>
      <c r="J170" s="2">
        <v>35225</v>
      </c>
      <c r="K170" s="1">
        <f>IF(newFileCraw[[#This Row],[TrueName]]=newFileCraw[[#This Row],[FullName]],1,0)</f>
        <v>1</v>
      </c>
      <c r="L170" s="1">
        <f>IF(newFileCraw[[#This Row],[TrueDOB]]=newFileCraw[[#This Row],[DOB]],1,0)</f>
        <v>1</v>
      </c>
      <c r="M170" s="1">
        <f>IF(newFileCraw[[#This Row],[TrueDOB]]=M173,1,0)</f>
        <v>0</v>
      </c>
    </row>
    <row r="171" spans="1:13" x14ac:dyDescent="0.3">
      <c r="A171">
        <v>169</v>
      </c>
      <c r="B171">
        <v>491</v>
      </c>
      <c r="C171" t="b">
        <v>0</v>
      </c>
      <c r="D171">
        <v>928607</v>
      </c>
      <c r="E171" s="1" t="s">
        <v>659</v>
      </c>
      <c r="F171" s="1" t="s">
        <v>660</v>
      </c>
      <c r="G171" s="2">
        <v>34954</v>
      </c>
      <c r="H171" s="1" t="s">
        <v>661</v>
      </c>
      <c r="I171" s="1" t="s">
        <v>662</v>
      </c>
      <c r="J171" s="2">
        <v>34954</v>
      </c>
      <c r="K171" s="1">
        <f>IF(newFileCraw[[#This Row],[TrueName]]=newFileCraw[[#This Row],[FullName]],1,0)</f>
        <v>1</v>
      </c>
      <c r="L171" s="1">
        <f>IF(newFileCraw[[#This Row],[TrueDOB]]=newFileCraw[[#This Row],[DOB]],1,0)</f>
        <v>1</v>
      </c>
      <c r="M171" s="1">
        <f>IF(newFileCraw[[#This Row],[TrueDOB]]=M174,1,0)</f>
        <v>0</v>
      </c>
    </row>
    <row r="172" spans="1:13" x14ac:dyDescent="0.3">
      <c r="A172">
        <v>170</v>
      </c>
      <c r="B172">
        <v>500</v>
      </c>
      <c r="C172" t="b">
        <v>0</v>
      </c>
      <c r="D172">
        <v>928600</v>
      </c>
      <c r="E172" s="1" t="s">
        <v>663</v>
      </c>
      <c r="F172" s="1" t="s">
        <v>664</v>
      </c>
      <c r="G172" s="2">
        <v>33431</v>
      </c>
      <c r="H172" s="1" t="s">
        <v>665</v>
      </c>
      <c r="I172" s="1" t="s">
        <v>666</v>
      </c>
      <c r="J172" s="2">
        <v>33431</v>
      </c>
      <c r="K172" s="1">
        <f>IF(newFileCraw[[#This Row],[TrueName]]=newFileCraw[[#This Row],[FullName]],1,0)</f>
        <v>1</v>
      </c>
      <c r="L172" s="1">
        <f>IF(newFileCraw[[#This Row],[TrueDOB]]=newFileCraw[[#This Row],[DOB]],1,0)</f>
        <v>1</v>
      </c>
      <c r="M172" s="1">
        <f>IF(newFileCraw[[#This Row],[TrueDOB]]=M175,1,0)</f>
        <v>0</v>
      </c>
    </row>
    <row r="173" spans="1:13" x14ac:dyDescent="0.3">
      <c r="A173">
        <v>171</v>
      </c>
      <c r="B173">
        <v>501</v>
      </c>
      <c r="C173" t="b">
        <v>0</v>
      </c>
      <c r="D173">
        <v>928621</v>
      </c>
      <c r="E173" s="1" t="s">
        <v>667</v>
      </c>
      <c r="F173" s="1" t="s">
        <v>668</v>
      </c>
      <c r="G173" s="2">
        <v>33012</v>
      </c>
      <c r="H173" s="1" t="s">
        <v>669</v>
      </c>
      <c r="I173" s="1" t="s">
        <v>670</v>
      </c>
      <c r="J173" s="2">
        <v>32874</v>
      </c>
      <c r="K173" s="1">
        <f>IF(newFileCraw[[#This Row],[TrueName]]=newFileCraw[[#This Row],[FullName]],1,0)</f>
        <v>1</v>
      </c>
      <c r="L173" s="1">
        <f>IF(newFileCraw[[#This Row],[TrueDOB]]=newFileCraw[[#This Row],[DOB]],1,0)</f>
        <v>0</v>
      </c>
      <c r="M173" s="1">
        <f>IF(newFileCraw[[#This Row],[TrueDOB]]=M176,1,0)</f>
        <v>0</v>
      </c>
    </row>
    <row r="174" spans="1:13" x14ac:dyDescent="0.3">
      <c r="A174">
        <v>172</v>
      </c>
      <c r="B174">
        <v>502</v>
      </c>
      <c r="C174" t="b">
        <v>0</v>
      </c>
      <c r="D174">
        <v>928504</v>
      </c>
      <c r="E174" s="1" t="s">
        <v>671</v>
      </c>
      <c r="F174" s="1" t="s">
        <v>672</v>
      </c>
      <c r="G174" s="2">
        <v>30411</v>
      </c>
      <c r="H174" s="1" t="s">
        <v>673</v>
      </c>
      <c r="I174" s="1" t="s">
        <v>674</v>
      </c>
      <c r="J174" s="2">
        <v>30411</v>
      </c>
      <c r="K174" s="1">
        <f>IF(newFileCraw[[#This Row],[TrueName]]=newFileCraw[[#This Row],[FullName]],1,0)</f>
        <v>1</v>
      </c>
      <c r="L174" s="1">
        <f>IF(newFileCraw[[#This Row],[TrueDOB]]=newFileCraw[[#This Row],[DOB]],1,0)</f>
        <v>1</v>
      </c>
      <c r="M174" s="1">
        <f>IF(newFileCraw[[#This Row],[TrueDOB]]=M177,1,0)</f>
        <v>0</v>
      </c>
    </row>
    <row r="175" spans="1:13" x14ac:dyDescent="0.3">
      <c r="A175">
        <v>173</v>
      </c>
      <c r="B175">
        <v>504</v>
      </c>
      <c r="C175" t="b">
        <v>0</v>
      </c>
      <c r="D175">
        <v>928250</v>
      </c>
      <c r="E175" s="1" t="s">
        <v>675</v>
      </c>
      <c r="F175" s="1" t="s">
        <v>676</v>
      </c>
      <c r="G175" s="2">
        <v>24264</v>
      </c>
      <c r="H175" s="1" t="s">
        <v>677</v>
      </c>
      <c r="I175" s="1" t="s">
        <v>678</v>
      </c>
      <c r="J175" s="2">
        <v>24264</v>
      </c>
      <c r="K175" s="1">
        <f>IF(newFileCraw[[#This Row],[TrueName]]=newFileCraw[[#This Row],[FullName]],1,0)</f>
        <v>1</v>
      </c>
      <c r="L175" s="1">
        <f>IF(newFileCraw[[#This Row],[TrueDOB]]=newFileCraw[[#This Row],[DOB]],1,0)</f>
        <v>1</v>
      </c>
      <c r="M175" s="1">
        <f>IF(newFileCraw[[#This Row],[TrueDOB]]=M178,1,0)</f>
        <v>0</v>
      </c>
    </row>
    <row r="176" spans="1:13" x14ac:dyDescent="0.3">
      <c r="A176">
        <v>174</v>
      </c>
      <c r="B176">
        <v>506</v>
      </c>
      <c r="C176" t="b">
        <v>0</v>
      </c>
      <c r="D176">
        <v>927328</v>
      </c>
      <c r="E176" s="1" t="s">
        <v>679</v>
      </c>
      <c r="F176" s="1" t="s">
        <v>680</v>
      </c>
      <c r="G176" s="2">
        <v>31650</v>
      </c>
      <c r="H176" s="1" t="s">
        <v>681</v>
      </c>
      <c r="I176" s="1" t="s">
        <v>682</v>
      </c>
      <c r="J176" s="2">
        <v>31650</v>
      </c>
      <c r="K176" s="1">
        <f>IF(newFileCraw[[#This Row],[TrueName]]=newFileCraw[[#This Row],[FullName]],1,0)</f>
        <v>1</v>
      </c>
      <c r="L176" s="1">
        <f>IF(newFileCraw[[#This Row],[TrueDOB]]=newFileCraw[[#This Row],[DOB]],1,0)</f>
        <v>1</v>
      </c>
      <c r="M176" s="1">
        <f>IF(newFileCraw[[#This Row],[TrueDOB]]=M179,1,0)</f>
        <v>0</v>
      </c>
    </row>
    <row r="177" spans="1:13" x14ac:dyDescent="0.3">
      <c r="A177">
        <v>175</v>
      </c>
      <c r="B177">
        <v>533</v>
      </c>
      <c r="C177" t="b">
        <v>0</v>
      </c>
      <c r="D177">
        <v>929338</v>
      </c>
      <c r="E177" s="1" t="s">
        <v>683</v>
      </c>
      <c r="F177" s="1" t="s">
        <v>684</v>
      </c>
      <c r="G177" s="2">
        <v>32608</v>
      </c>
      <c r="H177" s="1" t="s">
        <v>685</v>
      </c>
      <c r="I177" s="1" t="s">
        <v>21</v>
      </c>
      <c r="J177" s="2"/>
      <c r="K177" s="1">
        <f>IF(newFileCraw[[#This Row],[TrueName]]=newFileCraw[[#This Row],[FullName]],1,0)</f>
        <v>0</v>
      </c>
      <c r="L177" s="1">
        <f>IF(newFileCraw[[#This Row],[TrueDOB]]=newFileCraw[[#This Row],[DOB]],1,0)</f>
        <v>0</v>
      </c>
      <c r="M177" s="1">
        <f>IF(newFileCraw[[#This Row],[TrueDOB]]=M180,1,0)</f>
        <v>1</v>
      </c>
    </row>
    <row r="178" spans="1:13" x14ac:dyDescent="0.3">
      <c r="A178">
        <v>176</v>
      </c>
      <c r="B178">
        <v>543</v>
      </c>
      <c r="C178" t="b">
        <v>0</v>
      </c>
      <c r="D178">
        <v>929890</v>
      </c>
      <c r="E178" s="1" t="s">
        <v>686</v>
      </c>
      <c r="F178" s="1" t="s">
        <v>687</v>
      </c>
      <c r="G178" s="2">
        <v>31550</v>
      </c>
      <c r="H178" s="1" t="s">
        <v>688</v>
      </c>
      <c r="I178" s="1" t="s">
        <v>689</v>
      </c>
      <c r="J178" s="2">
        <v>31550</v>
      </c>
      <c r="K178" s="1">
        <f>IF(newFileCraw[[#This Row],[TrueName]]=newFileCraw[[#This Row],[FullName]],1,0)</f>
        <v>1</v>
      </c>
      <c r="L178" s="1">
        <f>IF(newFileCraw[[#This Row],[TrueDOB]]=newFileCraw[[#This Row],[DOB]],1,0)</f>
        <v>1</v>
      </c>
      <c r="M178" s="1">
        <f>IF(newFileCraw[[#This Row],[TrueDOB]]=M181,1,0)</f>
        <v>0</v>
      </c>
    </row>
    <row r="179" spans="1:13" x14ac:dyDescent="0.3">
      <c r="A179">
        <v>177</v>
      </c>
      <c r="B179">
        <v>561</v>
      </c>
      <c r="C179" t="b">
        <v>0</v>
      </c>
      <c r="D179">
        <v>929487</v>
      </c>
      <c r="E179" s="1" t="s">
        <v>690</v>
      </c>
      <c r="F179" s="1" t="s">
        <v>691</v>
      </c>
      <c r="G179" s="2">
        <v>36404</v>
      </c>
      <c r="H179" s="1" t="s">
        <v>692</v>
      </c>
      <c r="I179" s="1" t="s">
        <v>693</v>
      </c>
      <c r="J179" s="2">
        <v>36404</v>
      </c>
      <c r="K179" s="1">
        <f>IF(newFileCraw[[#This Row],[TrueName]]=newFileCraw[[#This Row],[FullName]],1,0)</f>
        <v>1</v>
      </c>
      <c r="L179" s="1">
        <f>IF(newFileCraw[[#This Row],[TrueDOB]]=newFileCraw[[#This Row],[DOB]],1,0)</f>
        <v>1</v>
      </c>
      <c r="M179" s="1">
        <f>IF(newFileCraw[[#This Row],[TrueDOB]]=M182,1,0)</f>
        <v>0</v>
      </c>
    </row>
    <row r="180" spans="1:13" x14ac:dyDescent="0.3">
      <c r="A180">
        <v>178</v>
      </c>
      <c r="B180">
        <v>564</v>
      </c>
      <c r="C180" t="b">
        <v>0</v>
      </c>
      <c r="D180">
        <v>929115</v>
      </c>
      <c r="E180" s="1" t="s">
        <v>694</v>
      </c>
      <c r="F180" s="1" t="s">
        <v>695</v>
      </c>
      <c r="G180" s="2">
        <v>29167</v>
      </c>
      <c r="H180" s="1" t="s">
        <v>696</v>
      </c>
      <c r="I180" s="1" t="s">
        <v>697</v>
      </c>
      <c r="J180" s="2">
        <v>29167</v>
      </c>
      <c r="K180" s="1">
        <f>IF(newFileCraw[[#This Row],[TrueName]]=newFileCraw[[#This Row],[FullName]],1,0)</f>
        <v>1</v>
      </c>
      <c r="L180" s="1">
        <f>IF(newFileCraw[[#This Row],[TrueDOB]]=newFileCraw[[#This Row],[DOB]],1,0)</f>
        <v>1</v>
      </c>
      <c r="M180" s="1">
        <f>IF(newFileCraw[[#This Row],[TrueDOB]]=M183,1,0)</f>
        <v>0</v>
      </c>
    </row>
    <row r="181" spans="1:13" x14ac:dyDescent="0.3">
      <c r="A181">
        <v>179</v>
      </c>
      <c r="B181">
        <v>565</v>
      </c>
      <c r="C181" t="b">
        <v>0</v>
      </c>
      <c r="D181">
        <v>928416</v>
      </c>
      <c r="E181" s="1" t="s">
        <v>698</v>
      </c>
      <c r="F181" s="1" t="s">
        <v>699</v>
      </c>
      <c r="G181" s="2">
        <v>27321</v>
      </c>
      <c r="H181" s="1" t="s">
        <v>700</v>
      </c>
      <c r="I181" s="1" t="s">
        <v>701</v>
      </c>
      <c r="J181" s="2">
        <v>27321</v>
      </c>
      <c r="K181" s="1">
        <f>IF(newFileCraw[[#This Row],[TrueName]]=newFileCraw[[#This Row],[FullName]],1,0)</f>
        <v>1</v>
      </c>
      <c r="L181" s="1">
        <f>IF(newFileCraw[[#This Row],[TrueDOB]]=newFileCraw[[#This Row],[DOB]],1,0)</f>
        <v>1</v>
      </c>
      <c r="M181" s="1">
        <f>IF(newFileCraw[[#This Row],[TrueDOB]]=M184,1,0)</f>
        <v>0</v>
      </c>
    </row>
    <row r="182" spans="1:13" x14ac:dyDescent="0.3">
      <c r="A182">
        <v>180</v>
      </c>
      <c r="B182">
        <v>566</v>
      </c>
      <c r="C182" t="b">
        <v>0</v>
      </c>
      <c r="D182">
        <v>930939</v>
      </c>
      <c r="E182" s="1" t="s">
        <v>702</v>
      </c>
      <c r="F182" s="1" t="s">
        <v>703</v>
      </c>
      <c r="G182" s="2">
        <v>25226</v>
      </c>
      <c r="H182" s="1" t="s">
        <v>704</v>
      </c>
      <c r="I182" s="1" t="s">
        <v>705</v>
      </c>
      <c r="J182" s="2">
        <v>25226</v>
      </c>
      <c r="K182" s="1">
        <f>IF(newFileCraw[[#This Row],[TrueName]]=newFileCraw[[#This Row],[FullName]],1,0)</f>
        <v>1</v>
      </c>
      <c r="L182" s="1">
        <f>IF(newFileCraw[[#This Row],[TrueDOB]]=newFileCraw[[#This Row],[DOB]],1,0)</f>
        <v>1</v>
      </c>
      <c r="M182" s="1">
        <f>IF(newFileCraw[[#This Row],[TrueDOB]]=M185,1,0)</f>
        <v>0</v>
      </c>
    </row>
    <row r="183" spans="1:13" x14ac:dyDescent="0.3">
      <c r="A183">
        <v>181</v>
      </c>
      <c r="B183">
        <v>568</v>
      </c>
      <c r="C183" t="b">
        <v>0</v>
      </c>
      <c r="D183">
        <v>930363</v>
      </c>
      <c r="E183" s="1" t="s">
        <v>706</v>
      </c>
      <c r="F183" s="1" t="s">
        <v>707</v>
      </c>
      <c r="G183" s="2">
        <v>33219</v>
      </c>
      <c r="H183" s="1" t="s">
        <v>708</v>
      </c>
      <c r="I183" s="1" t="s">
        <v>21</v>
      </c>
      <c r="J183" s="2"/>
      <c r="K183" s="1">
        <f>IF(newFileCraw[[#This Row],[TrueName]]=newFileCraw[[#This Row],[FullName]],1,0)</f>
        <v>0</v>
      </c>
      <c r="L183" s="1">
        <f>IF(newFileCraw[[#This Row],[TrueDOB]]=newFileCraw[[#This Row],[DOB]],1,0)</f>
        <v>0</v>
      </c>
      <c r="M183" s="1">
        <f>IF(newFileCraw[[#This Row],[TrueDOB]]=M186,1,0)</f>
        <v>0</v>
      </c>
    </row>
    <row r="184" spans="1:13" x14ac:dyDescent="0.3">
      <c r="A184">
        <v>182</v>
      </c>
      <c r="B184">
        <v>569</v>
      </c>
      <c r="C184" t="b">
        <v>0</v>
      </c>
      <c r="D184">
        <v>930197</v>
      </c>
      <c r="E184" s="1" t="s">
        <v>709</v>
      </c>
      <c r="F184" s="1" t="s">
        <v>710</v>
      </c>
      <c r="G184" s="2">
        <v>28126</v>
      </c>
      <c r="H184" s="1" t="s">
        <v>711</v>
      </c>
      <c r="I184" s="1" t="s">
        <v>712</v>
      </c>
      <c r="J184" s="2">
        <v>28126</v>
      </c>
      <c r="K184" s="1">
        <f>IF(newFileCraw[[#This Row],[TrueName]]=newFileCraw[[#This Row],[FullName]],1,0)</f>
        <v>1</v>
      </c>
      <c r="L184" s="1">
        <f>IF(newFileCraw[[#This Row],[TrueDOB]]=newFileCraw[[#This Row],[DOB]],1,0)</f>
        <v>1</v>
      </c>
      <c r="M184" s="1">
        <f>IF(newFileCraw[[#This Row],[TrueDOB]]=M187,1,0)</f>
        <v>0</v>
      </c>
    </row>
    <row r="185" spans="1:13" x14ac:dyDescent="0.3">
      <c r="A185">
        <v>183</v>
      </c>
      <c r="B185">
        <v>578</v>
      </c>
      <c r="C185" t="b">
        <v>0</v>
      </c>
      <c r="D185">
        <v>931017</v>
      </c>
      <c r="E185" s="1" t="s">
        <v>713</v>
      </c>
      <c r="F185" s="1" t="s">
        <v>714</v>
      </c>
      <c r="G185" s="2">
        <v>26125</v>
      </c>
      <c r="H185" s="1" t="s">
        <v>715</v>
      </c>
      <c r="I185" s="1" t="s">
        <v>716</v>
      </c>
      <c r="J185" s="2">
        <v>26125</v>
      </c>
      <c r="K185" s="1">
        <f>IF(newFileCraw[[#This Row],[TrueName]]=newFileCraw[[#This Row],[FullName]],1,0)</f>
        <v>1</v>
      </c>
      <c r="L185" s="1">
        <f>IF(newFileCraw[[#This Row],[TrueDOB]]=newFileCraw[[#This Row],[DOB]],1,0)</f>
        <v>1</v>
      </c>
      <c r="M185" s="1">
        <f>IF(newFileCraw[[#This Row],[TrueDOB]]=M188,1,0)</f>
        <v>0</v>
      </c>
    </row>
    <row r="186" spans="1:13" x14ac:dyDescent="0.3">
      <c r="A186">
        <v>184</v>
      </c>
      <c r="B186">
        <v>585</v>
      </c>
      <c r="C186" t="b">
        <v>0</v>
      </c>
      <c r="D186">
        <v>930739</v>
      </c>
      <c r="E186" s="1" t="s">
        <v>717</v>
      </c>
      <c r="F186" s="1" t="s">
        <v>718</v>
      </c>
      <c r="G186" s="2">
        <v>31804</v>
      </c>
      <c r="H186" s="1" t="s">
        <v>719</v>
      </c>
      <c r="I186" s="1" t="s">
        <v>21</v>
      </c>
      <c r="J186" s="2"/>
      <c r="K186" s="1">
        <f>IF(newFileCraw[[#This Row],[TrueName]]=newFileCraw[[#This Row],[FullName]],1,0)</f>
        <v>0</v>
      </c>
      <c r="L186" s="1">
        <f>IF(newFileCraw[[#This Row],[TrueDOB]]=newFileCraw[[#This Row],[DOB]],1,0)</f>
        <v>0</v>
      </c>
      <c r="M186" s="1">
        <f>IF(newFileCraw[[#This Row],[TrueDOB]]=M189,1,0)</f>
        <v>1</v>
      </c>
    </row>
    <row r="187" spans="1:13" x14ac:dyDescent="0.3">
      <c r="A187">
        <v>185</v>
      </c>
      <c r="B187">
        <v>589</v>
      </c>
      <c r="C187" t="b">
        <v>0</v>
      </c>
      <c r="D187">
        <v>931478</v>
      </c>
      <c r="E187" s="1" t="s">
        <v>720</v>
      </c>
      <c r="F187" s="1" t="s">
        <v>721</v>
      </c>
      <c r="G187" s="2">
        <v>33876</v>
      </c>
      <c r="H187" s="1" t="s">
        <v>722</v>
      </c>
      <c r="I187" s="1" t="s">
        <v>723</v>
      </c>
      <c r="J187" s="2">
        <v>33876</v>
      </c>
      <c r="K187" s="1">
        <f>IF(newFileCraw[[#This Row],[TrueName]]=newFileCraw[[#This Row],[FullName]],1,0)</f>
        <v>1</v>
      </c>
      <c r="L187" s="1">
        <f>IF(newFileCraw[[#This Row],[TrueDOB]]=newFileCraw[[#This Row],[DOB]],1,0)</f>
        <v>1</v>
      </c>
      <c r="M187" s="1">
        <f>IF(newFileCraw[[#This Row],[TrueDOB]]=M190,1,0)</f>
        <v>0</v>
      </c>
    </row>
    <row r="188" spans="1:13" x14ac:dyDescent="0.3">
      <c r="A188">
        <v>186</v>
      </c>
      <c r="B188">
        <v>592</v>
      </c>
      <c r="C188" t="b">
        <v>0</v>
      </c>
      <c r="D188">
        <v>921060</v>
      </c>
      <c r="E188" s="1" t="s">
        <v>724</v>
      </c>
      <c r="F188" s="1" t="s">
        <v>725</v>
      </c>
      <c r="G188" s="2">
        <v>34014</v>
      </c>
      <c r="H188" s="1" t="s">
        <v>726</v>
      </c>
      <c r="I188" s="1" t="s">
        <v>727</v>
      </c>
      <c r="J188" s="2">
        <v>34014</v>
      </c>
      <c r="K188" s="1">
        <f>IF(newFileCraw[[#This Row],[TrueName]]=newFileCraw[[#This Row],[FullName]],1,0)</f>
        <v>1</v>
      </c>
      <c r="L188" s="1">
        <f>IF(newFileCraw[[#This Row],[TrueDOB]]=newFileCraw[[#This Row],[DOB]],1,0)</f>
        <v>1</v>
      </c>
      <c r="M188" s="1">
        <f>IF(newFileCraw[[#This Row],[TrueDOB]]=M191,1,0)</f>
        <v>0</v>
      </c>
    </row>
    <row r="189" spans="1:13" x14ac:dyDescent="0.3">
      <c r="A189">
        <v>187</v>
      </c>
      <c r="B189">
        <v>593</v>
      </c>
      <c r="C189" t="b">
        <v>0</v>
      </c>
      <c r="D189">
        <v>930687</v>
      </c>
      <c r="E189" s="1" t="s">
        <v>728</v>
      </c>
      <c r="F189" s="1" t="s">
        <v>729</v>
      </c>
      <c r="G189" s="2">
        <v>35920</v>
      </c>
      <c r="H189" s="1" t="s">
        <v>730</v>
      </c>
      <c r="I189" s="1" t="s">
        <v>731</v>
      </c>
      <c r="J189" s="2">
        <v>35920</v>
      </c>
      <c r="K189" s="1">
        <f>IF(newFileCraw[[#This Row],[TrueName]]=newFileCraw[[#This Row],[FullName]],1,0)</f>
        <v>1</v>
      </c>
      <c r="L189" s="1">
        <f>IF(newFileCraw[[#This Row],[TrueDOB]]=newFileCraw[[#This Row],[DOB]],1,0)</f>
        <v>1</v>
      </c>
      <c r="M189" s="1">
        <f>IF(newFileCraw[[#This Row],[TrueDOB]]=M192,1,0)</f>
        <v>0</v>
      </c>
    </row>
    <row r="190" spans="1:13" x14ac:dyDescent="0.3">
      <c r="A190">
        <v>188</v>
      </c>
      <c r="B190">
        <v>595</v>
      </c>
      <c r="C190" t="b">
        <v>0</v>
      </c>
      <c r="D190">
        <v>931499</v>
      </c>
      <c r="E190" s="1" t="s">
        <v>732</v>
      </c>
      <c r="F190" s="1" t="s">
        <v>733</v>
      </c>
      <c r="G190" s="2">
        <v>35692</v>
      </c>
      <c r="H190" s="1" t="s">
        <v>734</v>
      </c>
      <c r="I190" s="1" t="s">
        <v>735</v>
      </c>
      <c r="J190" s="2">
        <v>35692</v>
      </c>
      <c r="K190" s="1">
        <f>IF(newFileCraw[[#This Row],[TrueName]]=newFileCraw[[#This Row],[FullName]],1,0)</f>
        <v>1</v>
      </c>
      <c r="L190" s="1">
        <f>IF(newFileCraw[[#This Row],[TrueDOB]]=newFileCraw[[#This Row],[DOB]],1,0)</f>
        <v>1</v>
      </c>
      <c r="M190" s="1">
        <f>IF(newFileCraw[[#This Row],[TrueDOB]]=M193,1,0)</f>
        <v>0</v>
      </c>
    </row>
    <row r="191" spans="1:13" x14ac:dyDescent="0.3">
      <c r="A191">
        <v>189</v>
      </c>
      <c r="B191">
        <v>599</v>
      </c>
      <c r="C191" t="b">
        <v>0</v>
      </c>
      <c r="D191">
        <v>931416</v>
      </c>
      <c r="E191" s="1" t="s">
        <v>736</v>
      </c>
      <c r="F191" s="1" t="s">
        <v>737</v>
      </c>
      <c r="G191" s="2">
        <v>36154</v>
      </c>
      <c r="H191" s="1" t="s">
        <v>738</v>
      </c>
      <c r="I191" s="1" t="s">
        <v>739</v>
      </c>
      <c r="J191" s="2">
        <v>36154</v>
      </c>
      <c r="K191" s="1">
        <f>IF(newFileCraw[[#This Row],[TrueName]]=newFileCraw[[#This Row],[FullName]],1,0)</f>
        <v>1</v>
      </c>
      <c r="L191" s="1">
        <f>IF(newFileCraw[[#This Row],[TrueDOB]]=newFileCraw[[#This Row],[DOB]],1,0)</f>
        <v>1</v>
      </c>
      <c r="M191" s="1">
        <f>IF(newFileCraw[[#This Row],[TrueDOB]]=M194,1,0)</f>
        <v>0</v>
      </c>
    </row>
    <row r="192" spans="1:13" x14ac:dyDescent="0.3">
      <c r="A192">
        <v>190</v>
      </c>
      <c r="B192">
        <v>601</v>
      </c>
      <c r="C192" t="b">
        <v>0</v>
      </c>
      <c r="D192">
        <v>930257</v>
      </c>
      <c r="E192" s="1" t="s">
        <v>740</v>
      </c>
      <c r="F192" s="1" t="s">
        <v>741</v>
      </c>
      <c r="G192" s="2">
        <v>36093</v>
      </c>
      <c r="H192" s="1" t="s">
        <v>742</v>
      </c>
      <c r="I192" s="1" t="s">
        <v>743</v>
      </c>
      <c r="J192" s="2">
        <v>36093</v>
      </c>
      <c r="K192" s="1">
        <f>IF(newFileCraw[[#This Row],[TrueName]]=newFileCraw[[#This Row],[FullName]],1,0)</f>
        <v>1</v>
      </c>
      <c r="L192" s="1">
        <f>IF(newFileCraw[[#This Row],[TrueDOB]]=newFileCraw[[#This Row],[DOB]],1,0)</f>
        <v>1</v>
      </c>
      <c r="M192" s="1">
        <f>IF(newFileCraw[[#This Row],[TrueDOB]]=M195,1,0)</f>
        <v>0</v>
      </c>
    </row>
    <row r="193" spans="1:13" x14ac:dyDescent="0.3">
      <c r="A193">
        <v>191</v>
      </c>
      <c r="B193">
        <v>606</v>
      </c>
      <c r="C193" t="b">
        <v>0</v>
      </c>
      <c r="D193">
        <v>931634</v>
      </c>
      <c r="E193" s="1" t="s">
        <v>744</v>
      </c>
      <c r="F193" s="1" t="s">
        <v>745</v>
      </c>
      <c r="G193" s="2">
        <v>33125</v>
      </c>
      <c r="H193" s="1" t="s">
        <v>746</v>
      </c>
      <c r="I193" s="1" t="s">
        <v>747</v>
      </c>
      <c r="J193" s="2">
        <v>33121</v>
      </c>
      <c r="K193" s="1">
        <f>IF(newFileCraw[[#This Row],[TrueName]]=newFileCraw[[#This Row],[FullName]],1,0)</f>
        <v>0</v>
      </c>
      <c r="L193" s="1">
        <f>IF(newFileCraw[[#This Row],[TrueDOB]]=newFileCraw[[#This Row],[DOB]],1,0)</f>
        <v>0</v>
      </c>
      <c r="M193" s="1">
        <f>IF(newFileCraw[[#This Row],[TrueDOB]]=M196,1,0)</f>
        <v>0</v>
      </c>
    </row>
    <row r="194" spans="1:13" x14ac:dyDescent="0.3">
      <c r="A194">
        <v>192</v>
      </c>
      <c r="B194">
        <v>613</v>
      </c>
      <c r="C194" t="b">
        <v>0</v>
      </c>
      <c r="D194">
        <v>930358</v>
      </c>
      <c r="E194" s="1" t="s">
        <v>748</v>
      </c>
      <c r="F194" s="1" t="s">
        <v>749</v>
      </c>
      <c r="G194" s="2">
        <v>34421</v>
      </c>
      <c r="H194" s="1" t="s">
        <v>750</v>
      </c>
      <c r="I194" s="1" t="s">
        <v>21</v>
      </c>
      <c r="J194" s="2"/>
      <c r="K194" s="1">
        <f>IF(newFileCraw[[#This Row],[TrueName]]=newFileCraw[[#This Row],[FullName]],1,0)</f>
        <v>0</v>
      </c>
      <c r="L194" s="1">
        <f>IF(newFileCraw[[#This Row],[TrueDOB]]=newFileCraw[[#This Row],[DOB]],1,0)</f>
        <v>0</v>
      </c>
      <c r="M194" s="1">
        <f>IF(newFileCraw[[#This Row],[TrueDOB]]=M197,1,0)</f>
        <v>1</v>
      </c>
    </row>
    <row r="195" spans="1:13" x14ac:dyDescent="0.3">
      <c r="A195">
        <v>193</v>
      </c>
      <c r="B195">
        <v>616</v>
      </c>
      <c r="C195" t="b">
        <v>0</v>
      </c>
      <c r="D195">
        <v>932005</v>
      </c>
      <c r="E195" s="1" t="s">
        <v>751</v>
      </c>
      <c r="F195" s="1" t="s">
        <v>752</v>
      </c>
      <c r="G195" s="2">
        <v>27585</v>
      </c>
      <c r="H195" s="1" t="s">
        <v>753</v>
      </c>
      <c r="I195" s="1" t="s">
        <v>754</v>
      </c>
      <c r="J195" s="2">
        <v>27585</v>
      </c>
      <c r="K195" s="1">
        <f>IF(newFileCraw[[#This Row],[TrueName]]=newFileCraw[[#This Row],[FullName]],1,0)</f>
        <v>1</v>
      </c>
      <c r="L195" s="1">
        <f>IF(newFileCraw[[#This Row],[TrueDOB]]=newFileCraw[[#This Row],[DOB]],1,0)</f>
        <v>1</v>
      </c>
      <c r="M195" s="1">
        <f>IF(newFileCraw[[#This Row],[TrueDOB]]=M198,1,0)</f>
        <v>0</v>
      </c>
    </row>
    <row r="196" spans="1:13" x14ac:dyDescent="0.3">
      <c r="A196">
        <v>194</v>
      </c>
      <c r="B196">
        <v>619</v>
      </c>
      <c r="C196" t="b">
        <v>0</v>
      </c>
      <c r="D196">
        <v>928527</v>
      </c>
      <c r="E196" s="1" t="s">
        <v>755</v>
      </c>
      <c r="F196" s="1" t="s">
        <v>756</v>
      </c>
      <c r="G196" s="2">
        <v>31666</v>
      </c>
      <c r="H196" s="1" t="s">
        <v>757</v>
      </c>
      <c r="I196" s="1" t="s">
        <v>758</v>
      </c>
      <c r="J196" s="2">
        <v>31666</v>
      </c>
      <c r="K196" s="1">
        <f>IF(newFileCraw[[#This Row],[TrueName]]=newFileCraw[[#This Row],[FullName]],1,0)</f>
        <v>1</v>
      </c>
      <c r="L196" s="1">
        <f>IF(newFileCraw[[#This Row],[TrueDOB]]=newFileCraw[[#This Row],[DOB]],1,0)</f>
        <v>1</v>
      </c>
      <c r="M196" s="1">
        <f>IF(newFileCraw[[#This Row],[TrueDOB]]=M199,1,0)</f>
        <v>0</v>
      </c>
    </row>
    <row r="197" spans="1:13" x14ac:dyDescent="0.3">
      <c r="A197">
        <v>195</v>
      </c>
      <c r="B197">
        <v>623</v>
      </c>
      <c r="C197" t="b">
        <v>0</v>
      </c>
      <c r="D197">
        <v>931878</v>
      </c>
      <c r="E197" s="1" t="s">
        <v>759</v>
      </c>
      <c r="F197" s="1" t="s">
        <v>760</v>
      </c>
      <c r="G197" s="2">
        <v>34700</v>
      </c>
      <c r="H197" s="1" t="s">
        <v>761</v>
      </c>
      <c r="I197" s="1" t="s">
        <v>762</v>
      </c>
      <c r="J197" s="2">
        <v>34700</v>
      </c>
      <c r="K197" s="1">
        <f>IF(newFileCraw[[#This Row],[TrueName]]=newFileCraw[[#This Row],[FullName]],1,0)</f>
        <v>1</v>
      </c>
      <c r="L197" s="1">
        <f>IF(newFileCraw[[#This Row],[TrueDOB]]=newFileCraw[[#This Row],[DOB]],1,0)</f>
        <v>1</v>
      </c>
      <c r="M197" s="1">
        <f>IF(newFileCraw[[#This Row],[TrueDOB]]=M200,1,0)</f>
        <v>0</v>
      </c>
    </row>
    <row r="198" spans="1:13" x14ac:dyDescent="0.3">
      <c r="A198">
        <v>196</v>
      </c>
      <c r="B198">
        <v>624</v>
      </c>
      <c r="C198" t="b">
        <v>0</v>
      </c>
      <c r="D198">
        <v>931555</v>
      </c>
      <c r="E198" s="1" t="s">
        <v>763</v>
      </c>
      <c r="F198" s="1" t="s">
        <v>764</v>
      </c>
      <c r="G198" s="2">
        <v>34288</v>
      </c>
      <c r="H198" s="1" t="s">
        <v>765</v>
      </c>
      <c r="I198" s="1" t="s">
        <v>766</v>
      </c>
      <c r="J198" s="2">
        <v>34288</v>
      </c>
      <c r="K198" s="1">
        <f>IF(newFileCraw[[#This Row],[TrueName]]=newFileCraw[[#This Row],[FullName]],1,0)</f>
        <v>1</v>
      </c>
      <c r="L198" s="1">
        <f>IF(newFileCraw[[#This Row],[TrueDOB]]=newFileCraw[[#This Row],[DOB]],1,0)</f>
        <v>1</v>
      </c>
      <c r="M198" s="1">
        <f>IF(newFileCraw[[#This Row],[TrueDOB]]=M201,1,0)</f>
        <v>0</v>
      </c>
    </row>
    <row r="199" spans="1:13" x14ac:dyDescent="0.3">
      <c r="A199">
        <v>197</v>
      </c>
      <c r="B199">
        <v>626</v>
      </c>
      <c r="C199" t="b">
        <v>0</v>
      </c>
      <c r="D199">
        <v>931224</v>
      </c>
      <c r="E199" s="1" t="s">
        <v>767</v>
      </c>
      <c r="F199" s="1" t="s">
        <v>768</v>
      </c>
      <c r="G199" s="2">
        <v>34156</v>
      </c>
      <c r="H199" s="1" t="s">
        <v>769</v>
      </c>
      <c r="I199" s="1" t="s">
        <v>770</v>
      </c>
      <c r="J199" s="2">
        <v>34156</v>
      </c>
      <c r="K199" s="1">
        <f>IF(newFileCraw[[#This Row],[TrueName]]=newFileCraw[[#This Row],[FullName]],1,0)</f>
        <v>1</v>
      </c>
      <c r="L199" s="1">
        <f>IF(newFileCraw[[#This Row],[TrueDOB]]=newFileCraw[[#This Row],[DOB]],1,0)</f>
        <v>1</v>
      </c>
      <c r="M199" s="1">
        <f>IF(newFileCraw[[#This Row],[TrueDOB]]=M202,1,0)</f>
        <v>0</v>
      </c>
    </row>
    <row r="200" spans="1:13" x14ac:dyDescent="0.3">
      <c r="A200">
        <v>198</v>
      </c>
      <c r="B200">
        <v>628</v>
      </c>
      <c r="C200" t="b">
        <v>0</v>
      </c>
      <c r="D200">
        <v>929936</v>
      </c>
      <c r="E200" s="1" t="s">
        <v>771</v>
      </c>
      <c r="F200" s="1" t="s">
        <v>772</v>
      </c>
      <c r="G200" s="2">
        <v>33951</v>
      </c>
      <c r="H200" s="1" t="s">
        <v>773</v>
      </c>
      <c r="I200" s="1" t="s">
        <v>774</v>
      </c>
      <c r="J200" s="2">
        <v>33951</v>
      </c>
      <c r="K200" s="1">
        <f>IF(newFileCraw[[#This Row],[TrueName]]=newFileCraw[[#This Row],[FullName]],1,0)</f>
        <v>1</v>
      </c>
      <c r="L200" s="1">
        <f>IF(newFileCraw[[#This Row],[TrueDOB]]=newFileCraw[[#This Row],[DOB]],1,0)</f>
        <v>1</v>
      </c>
      <c r="M200" s="1">
        <f>IF(newFileCraw[[#This Row],[TrueDOB]]=M203,1,0)</f>
        <v>0</v>
      </c>
    </row>
    <row r="201" spans="1:13" x14ac:dyDescent="0.3">
      <c r="A201">
        <v>199</v>
      </c>
      <c r="B201">
        <v>632</v>
      </c>
      <c r="C201" t="b">
        <v>0</v>
      </c>
      <c r="D201">
        <v>932291</v>
      </c>
      <c r="E201" s="1" t="s">
        <v>775</v>
      </c>
      <c r="F201" s="1" t="s">
        <v>776</v>
      </c>
      <c r="G201" s="2">
        <v>26222</v>
      </c>
      <c r="H201" s="1" t="s">
        <v>777</v>
      </c>
      <c r="I201" s="1" t="s">
        <v>778</v>
      </c>
      <c r="J201" s="2">
        <v>26222</v>
      </c>
      <c r="K201" s="1">
        <f>IF(newFileCraw[[#This Row],[TrueName]]=newFileCraw[[#This Row],[FullName]],1,0)</f>
        <v>1</v>
      </c>
      <c r="L201" s="1">
        <f>IF(newFileCraw[[#This Row],[TrueDOB]]=newFileCraw[[#This Row],[DOB]],1,0)</f>
        <v>1</v>
      </c>
      <c r="M201" s="1">
        <f>IF(newFileCraw[[#This Row],[TrueDOB]]=M204,1,0)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813D-451A-4738-91F5-93B92C242B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o l S d U y k d O 9 m i A A A A 9 Q A A A B I A H A B D b 2 5 m a W c v U G F j a 2 F n Z S 5 4 b W w g o h g A K K A U A A A A A A A A A A A A A A A A A A A A A A A A A A A A h Y 8 x D o I w G I W v Q r r T l r o I + S m D q x g T E + L a l A q N U A w t l L s 5 e C S v I E Z R N 8 f 3 v W 9 4 7 3 6 9 Q T a 1 T T C q 3 u r O p C j C F A X K y K 7 U p k r R 4 E 7 h G m U c 9 k K e R a W C W T Y 2 m W y Z o t q 5 S 0 K I 9 x 7 7 F e 7 6 i j B K I 3 L M t w d Z q 1 a g j 6 z / y 6 E 2 1 g k j F e J Q v M Z w h u M Y M 8 o w B b I w y L X 5 9 m y e + 2 x / I G y G x g 2 9 4 q M O i x 2 Q J Q J 5 X + A P U E s D B B Q A A g A I A K J U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J 1 T t E F X F U w B A A B m A g A A E w A c A E Z v c m 1 1 b G F z L 1 N l Y 3 R p b 2 4 x L m 0 g o h g A K K A U A A A A A A A A A A A A A A A A A A A A A A A A A A A A b Z F R a 8 I w F I X f C / 0 P o X u p E E q F z Q e l D 1 o n E 4 b b a P f k x r g 2 V w 1 L k 5 G k O h H / + 1 K r K K t 5 a X q + e 8 8 9 S Q w W l i t J s u b b H f i e 7 5 k 1 a G R E 4 n b C B a Y a t i Q h A q 3 v E b c y V e k C n Z K a T T R W R V W i t G F d G a V K W v d j w m D S / 7 h q j w q z C T p 0 P k b B S 2 5 R J w E N K E m V q E p p k m 5 M y a M s F O N y l f Q e 4 r h L y V u l L G Z 2 J z C 5 b C M 3 8 r N D m x x 3 w a t W p U O M P C E w 1 C Z w o X J Y u L o T O e l h E 5 m S + U k f C p E V I E C b x O o K r y z T N c i V c 8 x 3 P 3 i x y z V I s 1 S 6 b B L X 0 I Q 3 5 t P 9 P n D n m k r b u 4 / q q g M l + + B d S i i R 9 U n c Z g I W K L 4 0 N 9 + O W a c S o V b c Z T v S Z w V y p D k u p 6 z d O o P 6 x U C k o N m 5 2 e K v P c J J J c T M T W 2 B 8 c v o r D G w j d O Q M Y 3 G t G p z d z c 3 T W r w 3 + j Q 8 T 0 u b 9 7 j 4 A 9 Q S w E C L Q A U A A I A C A C i V J 1 T K R 0 7 2 a I A A A D 1 A A A A E g A A A A A A A A A A A A A A A A A A A A A A Q 2 9 u Z m l n L 1 B h Y 2 t h Z 2 U u e G 1 s U E s B A i 0 A F A A C A A g A o l S d U w / K 6 a u k A A A A 6 Q A A A B M A A A A A A A A A A A A A A A A A 7 g A A A F t D b 2 5 0 Z W 5 0 X 1 R 5 c G V z X S 5 4 b W x Q S w E C L Q A U A A I A C A C i V J 1 T t E F X F U w B A A B m A g A A E w A A A A A A A A A A A A A A A A D f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Q A A A A A A A L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R m l s Z U N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G a W x l Q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D M 6 M z c 6 M D Q u N D M 3 M T M z M V o i I C 8 + P E V u d H J 5 I F R 5 c G U 9 I k Z p b G x D b 2 x 1 b W 5 U e X B l c y I g V m F s d W U 9 I n N B d 0 1 C Q X d Z R 0 N R W U d D U T 0 9 I i A v P j x F b n R y e S B U e X B l P S J G a W x s Q 2 9 s d W 1 u T m F t Z X M i I F Z h b H V l P S J z W y Z x d W 9 0 O 0 N v b H V t b j E m c X V v d D s s J n F 1 b 3 Q 7 V W 5 u Y W 1 l Z D o g M C Z x d W 9 0 O y w m c X V v d D t s Y W J l b F 9 y a X N r J n F 1 b 3 Q 7 L C Z x d W 9 0 O 0 x v Y W 5 C c m l l Z k l k J n F 1 b 3 Q 7 L C Z x d W 9 0 O 0 5 h d G l v b m F s Q 2 F y Z C Z x d W 9 0 O y w m c X V v d D t G d W x s T m F t Z S Z x d W 9 0 O y w m c X V v d D t E T 0 I m c X V v d D s s J n F 1 b 3 Q 7 Q W R k c m V z c y Z x d W 9 0 O y w m c X V v d D t U c n V l T m F t Z S Z x d W 9 0 O y w m c X V v d D t U c n V l R E 9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0 Z p b G V D c m F 3 L 0 F 1 d G 9 S Z W 1 v d m V k Q 2 9 s d W 1 u c z E u e 0 N v b H V t b j E s M H 0 m c X V v d D s s J n F 1 b 3 Q 7 U 2 V j d G l v b j E v b m V 3 R m l s Z U N y Y X c v Q X V 0 b 1 J l b W 9 2 Z W R D b 2 x 1 b W 5 z M S 5 7 V W 5 u Y W 1 l Z D o g M C w x f S Z x d W 9 0 O y w m c X V v d D t T Z W N 0 a W 9 u M S 9 u Z X d G a W x l Q 3 J h d y 9 B d X R v U m V t b 3 Z l Z E N v b H V t b n M x L n t s Y W J l b F 9 y a X N r L D J 9 J n F 1 b 3 Q 7 L C Z x d W 9 0 O 1 N l Y 3 R p b 2 4 x L 2 5 l d 0 Z p b G V D c m F 3 L 0 F 1 d G 9 S Z W 1 v d m V k Q 2 9 s d W 1 u c z E u e 0 x v Y W 5 C c m l l Z k l k L D N 9 J n F 1 b 3 Q 7 L C Z x d W 9 0 O 1 N l Y 3 R p b 2 4 x L 2 5 l d 0 Z p b G V D c m F 3 L 0 F 1 d G 9 S Z W 1 v d m V k Q 2 9 s d W 1 u c z E u e 0 5 h d G l v b m F s Q 2 F y Z C w 0 f S Z x d W 9 0 O y w m c X V v d D t T Z W N 0 a W 9 u M S 9 u Z X d G a W x l Q 3 J h d y 9 B d X R v U m V t b 3 Z l Z E N v b H V t b n M x L n t G d W x s T m F t Z S w 1 f S Z x d W 9 0 O y w m c X V v d D t T Z W N 0 a W 9 u M S 9 u Z X d G a W x l Q 3 J h d y 9 B d X R v U m V t b 3 Z l Z E N v b H V t b n M x L n t E T 0 I s N n 0 m c X V v d D s s J n F 1 b 3 Q 7 U 2 V j d G l v b j E v b m V 3 R m l s Z U N y Y X c v Q X V 0 b 1 J l b W 9 2 Z W R D b 2 x 1 b W 5 z M S 5 7 Q W R k c m V z c y w 3 f S Z x d W 9 0 O y w m c X V v d D t T Z W N 0 a W 9 u M S 9 u Z X d G a W x l Q 3 J h d y 9 B d X R v U m V t b 3 Z l Z E N v b H V t b n M x L n t U c n V l T m F t Z S w 4 f S Z x d W 9 0 O y w m c X V v d D t T Z W N 0 a W 9 u M S 9 u Z X d G a W x l Q 3 J h d y 9 B d X R v U m V t b 3 Z l Z E N v b H V t b n M x L n t U c n V l R E 9 C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Z X d G a W x l Q 3 J h d y 9 B d X R v U m V t b 3 Z l Z E N v b H V t b n M x L n t D b 2 x 1 b W 4 x L D B 9 J n F 1 b 3 Q 7 L C Z x d W 9 0 O 1 N l Y 3 R p b 2 4 x L 2 5 l d 0 Z p b G V D c m F 3 L 0 F 1 d G 9 S Z W 1 v d m V k Q 2 9 s d W 1 u c z E u e 1 V u b m F t Z W Q 6 I D A s M X 0 m c X V v d D s s J n F 1 b 3 Q 7 U 2 V j d G l v b j E v b m V 3 R m l s Z U N y Y X c v Q X V 0 b 1 J l b W 9 2 Z W R D b 2 x 1 b W 5 z M S 5 7 b G F i Z W x f c m l z a y w y f S Z x d W 9 0 O y w m c X V v d D t T Z W N 0 a W 9 u M S 9 u Z X d G a W x l Q 3 J h d y 9 B d X R v U m V t b 3 Z l Z E N v b H V t b n M x L n t M b 2 F u Q n J p Z W Z J Z C w z f S Z x d W 9 0 O y w m c X V v d D t T Z W N 0 a W 9 u M S 9 u Z X d G a W x l Q 3 J h d y 9 B d X R v U m V t b 3 Z l Z E N v b H V t b n M x L n t O Y X R p b 2 5 h b E N h c m Q s N H 0 m c X V v d D s s J n F 1 b 3 Q 7 U 2 V j d G l v b j E v b m V 3 R m l s Z U N y Y X c v Q X V 0 b 1 J l b W 9 2 Z W R D b 2 x 1 b W 5 z M S 5 7 R n V s b E 5 h b W U s N X 0 m c X V v d D s s J n F 1 b 3 Q 7 U 2 V j d G l v b j E v b m V 3 R m l s Z U N y Y X c v Q X V 0 b 1 J l b W 9 2 Z W R D b 2 x 1 b W 5 z M S 5 7 R E 9 C L D Z 9 J n F 1 b 3 Q 7 L C Z x d W 9 0 O 1 N l Y 3 R p b 2 4 x L 2 5 l d 0 Z p b G V D c m F 3 L 0 F 1 d G 9 S Z W 1 v d m V k Q 2 9 s d W 1 u c z E u e 0 F k Z H J l c 3 M s N 3 0 m c X V v d D s s J n F 1 b 3 Q 7 U 2 V j d G l v b j E v b m V 3 R m l s Z U N y Y X c v Q X V 0 b 1 J l b W 9 2 Z W R D b 2 x 1 b W 5 z M S 5 7 V H J 1 Z U 5 h b W U s O H 0 m c X V v d D s s J n F 1 b 3 Q 7 U 2 V j d G l v b j E v b m V 3 R m l s Z U N y Y X c v Q X V 0 b 1 J l b W 9 2 Z W R D b 2 x 1 b W 5 z M S 5 7 V H J 1 Z U R P Q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R m l s Z U N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R m l s Z U N y Y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R m l s Z U N y Y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v v e l y u Z 9 0 a G x k B v u K a 0 q g A A A A A C A A A A A A A Q Z g A A A A E A A C A A A A D A B h a B K h h 2 B 8 h I V a j P 0 u Y J Z 3 6 F Y I C W L n C Y J a 0 C E 6 w d c A A A A A A O g A A A A A I A A C A A A A D 2 p 8 t L L t P y W W F I 4 Z + u t T c r A B X X 7 7 N N r 5 W v F F O c W Y / k P V A A A A C R i j 4 0 9 r 2 G H g d K K q T o W T R F C T O 0 L q n h i Y o V u u e M s a 1 v 3 n H R E 4 H K m V b 9 W 6 T r c p N U R J + D D C T L x c g R f Y v Z n H o G G o t F O y p L z X z B k 1 j 4 j a 5 R y U 7 1 D E A A A A D N I L O g J x F n H 0 l a / 2 5 + l z C V g C Q 0 y G B e G 8 b w m I l 9 y T 7 y K B f j A 5 w M c 9 6 C B 3 d y S U + L m l T 1 2 e w R 2 4 Q x O d H j Z y K 8 U 9 J K < / D a t a M a s h u p > 
</file>

<file path=customXml/itemProps1.xml><?xml version="1.0" encoding="utf-8"?>
<ds:datastoreItem xmlns:ds="http://schemas.openxmlformats.org/officeDocument/2006/customXml" ds:itemID="{3FC130A2-280D-4C85-88FE-E5021AA1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newFileCraw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HuuThuat</dc:creator>
  <cp:lastModifiedBy>HuuThuat</cp:lastModifiedBy>
  <dcterms:created xsi:type="dcterms:W3CDTF">2021-12-29T03:36:08Z</dcterms:created>
  <dcterms:modified xsi:type="dcterms:W3CDTF">2022-03-16T07:06:04Z</dcterms:modified>
</cp:coreProperties>
</file>