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ooth\Desktop\Projects\Data Analyst Pojects\EXCEL\"/>
    </mc:Choice>
  </mc:AlternateContent>
  <xr:revisionPtr revIDLastSave="0" documentId="13_ncr:1_{161A2BC5-867F-492D-9FC0-7B47B3592446}" xr6:coauthVersionLast="47" xr6:coauthVersionMax="47" xr10:uidLastSave="{00000000-0000-0000-0000-000000000000}"/>
  <bookViews>
    <workbookView xWindow="-108" yWindow="-108" windowWidth="23256" windowHeight="12456" xr2:uid="{34767F33-F631-491B-92D0-013EF4E71DB8}"/>
  </bookViews>
  <sheets>
    <sheet name="Dashboard" sheetId="2" r:id="rId1"/>
    <sheet name="Pivot tables" sheetId="3" r:id="rId2"/>
    <sheet name="Dataset_clone" sheetId="1" r:id="rId3"/>
    <sheet name="Dataset_Original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I9" i="3"/>
  <c r="G9" i="3"/>
  <c r="D9" i="3"/>
</calcChain>
</file>

<file path=xl/sharedStrings.xml><?xml version="1.0" encoding="utf-8"?>
<sst xmlns="http://schemas.openxmlformats.org/spreadsheetml/2006/main" count="10094" uniqueCount="62">
  <si>
    <t>Age</t>
  </si>
  <si>
    <t>Sex</t>
  </si>
  <si>
    <t>Job</t>
  </si>
  <si>
    <t>Housing</t>
  </si>
  <si>
    <t>Saving accounts</t>
  </si>
  <si>
    <t>Checking account</t>
  </si>
  <si>
    <t>Credit amount</t>
  </si>
  <si>
    <t>Duration</t>
  </si>
  <si>
    <t>Purpose</t>
  </si>
  <si>
    <t>male</t>
  </si>
  <si>
    <t>own</t>
  </si>
  <si>
    <t>little</t>
  </si>
  <si>
    <t>radio/TV</t>
  </si>
  <si>
    <t>female</t>
  </si>
  <si>
    <t>moderate</t>
  </si>
  <si>
    <t>education</t>
  </si>
  <si>
    <t>free</t>
  </si>
  <si>
    <t>furniture/equipment</t>
  </si>
  <si>
    <t>car</t>
  </si>
  <si>
    <t>quite rich</t>
  </si>
  <si>
    <t>rent</t>
  </si>
  <si>
    <t>rich</t>
  </si>
  <si>
    <t>business</t>
  </si>
  <si>
    <t>domestic appliances</t>
  </si>
  <si>
    <t>repairs</t>
  </si>
  <si>
    <t>vacation/others</t>
  </si>
  <si>
    <t>Row Labels</t>
  </si>
  <si>
    <t>Grand Total</t>
  </si>
  <si>
    <t>Sum of Credit amount</t>
  </si>
  <si>
    <t>General statistics</t>
  </si>
  <si>
    <t>Count of Credit amount</t>
  </si>
  <si>
    <t>Averages</t>
  </si>
  <si>
    <t>Average of Age</t>
  </si>
  <si>
    <t>Average of Credit amount</t>
  </si>
  <si>
    <t>Average of Duration</t>
  </si>
  <si>
    <t xml:space="preserve">Total </t>
  </si>
  <si>
    <t>Credit Distributions</t>
  </si>
  <si>
    <t>By Age Group</t>
  </si>
  <si>
    <t>19-38</t>
  </si>
  <si>
    <t>39-58</t>
  </si>
  <si>
    <t>59-78</t>
  </si>
  <si>
    <t>By Job Type</t>
  </si>
  <si>
    <t>By Housing Situation</t>
  </si>
  <si>
    <t>Unknown</t>
  </si>
  <si>
    <t>Average Credit per Purpose</t>
  </si>
  <si>
    <t>Most Popular Purposes</t>
  </si>
  <si>
    <t>Loan Purposes</t>
  </si>
  <si>
    <t>Credit Amount vs. Duration</t>
  </si>
  <si>
    <t>Max of Credit amount</t>
  </si>
  <si>
    <t>Does longer duration mean bigger amount of loan?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</si>
  <si>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</si>
  <si>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</si>
  <si>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</si>
  <si>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</si>
  <si>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</si>
  <si>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</si>
  <si>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</si>
  <si>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</si>
  <si>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</si>
  <si>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NA</t>
  </si>
  <si>
    <t>Column10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</si>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</sst>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sz val="12"/>
      <name val="Times New Roman"/>
      <family val="1"/>
    </font>
    <font>
      <sz val="12"/>
      <color theme="0" tint="-4.9989318521683403E-2"/>
      <name val="Times New Roman"/>
      <family val="1"/>
    </font>
    <font>
      <sz val="1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9.9978637043366805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19" fillId="33" borderId="0" xfId="0" applyFont="1" applyFill="1"/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35" borderId="0" xfId="0" applyFill="1"/>
    <xf numFmtId="0" fontId="18" fillId="35" borderId="0" xfId="0" applyFont="1" applyFill="1"/>
    <xf numFmtId="0" fontId="20" fillId="34" borderId="11" xfId="0" applyFont="1" applyFill="1" applyBorder="1"/>
    <xf numFmtId="0" fontId="19" fillId="34" borderId="11" xfId="0" applyFont="1" applyFill="1" applyBorder="1"/>
    <xf numFmtId="0" fontId="18" fillId="34" borderId="11" xfId="0" applyFont="1" applyFill="1" applyBorder="1"/>
    <xf numFmtId="0" fontId="18" fillId="34" borderId="0" xfId="0" applyFont="1" applyFill="1" applyAlignment="1">
      <alignment horizontal="center"/>
    </xf>
    <xf numFmtId="1" fontId="18" fillId="34" borderId="0" xfId="0" applyNumberFormat="1" applyFont="1" applyFill="1" applyAlignment="1">
      <alignment horizontal="center"/>
    </xf>
    <xf numFmtId="0" fontId="0" fillId="34" borderId="0" xfId="0" applyFill="1" applyAlignment="1">
      <alignment horizontal="left"/>
    </xf>
    <xf numFmtId="1" fontId="0" fillId="34" borderId="0" xfId="0" applyNumberFormat="1" applyFill="1"/>
    <xf numFmtId="0" fontId="0" fillId="34" borderId="11" xfId="0" applyFill="1" applyBorder="1"/>
    <xf numFmtId="0" fontId="0" fillId="34" borderId="0" xfId="0" applyFill="1"/>
    <xf numFmtId="1" fontId="0" fillId="34" borderId="0" xfId="0" applyNumberFormat="1" applyFill="1" applyAlignment="1">
      <alignment horizontal="left"/>
    </xf>
    <xf numFmtId="0" fontId="21" fillId="36" borderId="0" xfId="42" applyFill="1"/>
    <xf numFmtId="0" fontId="19" fillId="36" borderId="0" xfId="0" applyFont="1" applyFill="1"/>
    <xf numFmtId="0" fontId="19" fillId="33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22" fillId="35" borderId="14" xfId="0" applyFont="1" applyFill="1" applyBorder="1" applyAlignment="1">
      <alignment horizontal="center"/>
    </xf>
    <xf numFmtId="0" fontId="22" fillId="35" borderId="15" xfId="0" applyFont="1" applyFill="1" applyBorder="1" applyAlignment="1">
      <alignment horizontal="center"/>
    </xf>
    <xf numFmtId="0" fontId="22" fillId="35" borderId="16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1" fontId="19" fillId="34" borderId="10" xfId="0" applyNumberFormat="1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" fontId="19" fillId="34" borderId="18" xfId="0" applyNumberFormat="1" applyFont="1" applyFill="1" applyBorder="1" applyAlignment="1">
      <alignment horizontal="center"/>
    </xf>
    <xf numFmtId="0" fontId="19" fillId="34" borderId="19" xfId="0" applyFont="1" applyFill="1" applyBorder="1" applyAlignment="1">
      <alignment horizontal="center"/>
    </xf>
    <xf numFmtId="0" fontId="23" fillId="33" borderId="0" xfId="0" applyFont="1" applyFill="1"/>
    <xf numFmtId="1" fontId="18" fillId="33" borderId="0" xfId="0" applyNumberFormat="1" applyFont="1" applyFill="1"/>
    <xf numFmtId="0" fontId="24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numFmt numFmtId="1" formatCode="0"/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colors>
    <mruColors>
      <color rgb="FF333399"/>
      <color rgb="FF000099"/>
      <color rgb="FF6600CC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[german_credit_data.xlsx]Pivot tables!PivotTable3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2607831535508927E-2"/>
          <c:y val="0.13630733880684839"/>
          <c:w val="0.68801412467950163"/>
          <c:h val="0.84716329942742907"/>
        </c:manualLayout>
      </c:layout>
      <c:doughnutChart>
        <c:varyColors val="1"/>
        <c:ser>
          <c:idx val="0"/>
          <c:order val="0"/>
          <c:tx>
            <c:strRef>
              <c:f>'Pivot tables'!$E$15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0C-4C22-B474-E08DD27D5985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0C-4C22-B474-E08DD27D5985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0C-4C22-B474-E08DD27D5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tables'!$D$16:$D$19</c:f>
              <c:strCache>
                <c:ptCount val="3"/>
                <c:pt idx="0">
                  <c:v>19-38</c:v>
                </c:pt>
                <c:pt idx="1">
                  <c:v>39-58</c:v>
                </c:pt>
                <c:pt idx="2">
                  <c:v>59-78</c:v>
                </c:pt>
              </c:strCache>
            </c:strRef>
          </c:cat>
          <c:val>
            <c:numRef>
              <c:f>'Pivot tables'!$E$16:$E$19</c:f>
              <c:numCache>
                <c:formatCode>0</c:formatCode>
                <c:ptCount val="3"/>
                <c:pt idx="0">
                  <c:v>2195180</c:v>
                </c:pt>
                <c:pt idx="1">
                  <c:v>894093</c:v>
                </c:pt>
                <c:pt idx="2">
                  <c:v>181985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0C-4C22-B474-E08DD27D59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8374372278608"/>
          <c:y val="0.66342272162598892"/>
          <c:w val="0.16079756648915994"/>
          <c:h val="0.3070039510185782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[german_credit_data.xlsx]Pivot tables!PivotTable5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5052758174680615E-2"/>
          <c:y val="0.13048143717017704"/>
          <c:w val="0.6977331003653362"/>
          <c:h val="0.85552433154336271"/>
        </c:manualLayout>
      </c:layout>
      <c:doughnutChart>
        <c:varyColors val="1"/>
        <c:ser>
          <c:idx val="0"/>
          <c:order val="0"/>
          <c:tx>
            <c:strRef>
              <c:f>'Pivot tables'!$K$15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DD-408B-B75E-3D3265AAE716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DD-408B-B75E-3D3265AAE716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DD-408B-B75E-3D3265AAE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tables'!$J$16:$J$19</c:f>
              <c:strCache>
                <c:ptCount val="3"/>
                <c:pt idx="0">
                  <c:v>free</c:v>
                </c:pt>
                <c:pt idx="1">
                  <c:v>own</c:v>
                </c:pt>
                <c:pt idx="2">
                  <c:v>rent</c:v>
                </c:pt>
              </c:strCache>
            </c:strRef>
          </c:cat>
          <c:val>
            <c:numRef>
              <c:f>'Pivot tables'!$K$16:$K$19</c:f>
              <c:numCache>
                <c:formatCode>0</c:formatCode>
                <c:ptCount val="3"/>
                <c:pt idx="0">
                  <c:v>529871</c:v>
                </c:pt>
                <c:pt idx="1">
                  <c:v>2182450</c:v>
                </c:pt>
                <c:pt idx="2">
                  <c:v>558937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D-408B-B75E-3D3265AAE71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83861671469731"/>
          <c:y val="0.64318188141676624"/>
          <c:w val="0.23294908741594619"/>
          <c:h val="0.3366011889856523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[german_credit_data.xlsx]Pivot tables!PivotTable4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53712035995503"/>
          <c:y val="0.14079910351256469"/>
          <c:w val="0.69500755764904376"/>
          <c:h val="0.78429064439992846"/>
        </c:manualLayout>
      </c:layout>
      <c:radarChart>
        <c:radarStyle val="marker"/>
        <c:varyColors val="0"/>
        <c:ser>
          <c:idx val="0"/>
          <c:order val="0"/>
          <c:tx>
            <c:strRef>
              <c:f>'Pivot tables'!$H$15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tables'!$G$16:$G$20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tables'!$H$16:$H$20</c:f>
              <c:numCache>
                <c:formatCode>0</c:formatCode>
                <c:ptCount val="4"/>
                <c:pt idx="0">
                  <c:v>60393</c:v>
                </c:pt>
                <c:pt idx="1">
                  <c:v>471704</c:v>
                </c:pt>
                <c:pt idx="2">
                  <c:v>1934708</c:v>
                </c:pt>
                <c:pt idx="3">
                  <c:v>804453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B-4EE4-930A-821B01AD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04559"/>
        <c:axId val="427001679"/>
      </c:radarChart>
      <c:catAx>
        <c:axId val="427004559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01679"/>
        <c:crosses val="autoZero"/>
        <c:auto val="1"/>
        <c:lblAlgn val="ctr"/>
        <c:lblOffset val="100"/>
        <c:noMultiLvlLbl val="0"/>
      </c:catAx>
      <c:valAx>
        <c:axId val="4270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04559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0.82427645763029611"/>
                <c:y val="3.0099102851438277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[german_credit_data.xlsx]Pivot tables!PivotTable8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bg2">
              <a:lumMod val="2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1.8863301732516255E-2"/>
          <c:y val="0.16868627916485315"/>
          <c:w val="0.67763005511229057"/>
          <c:h val="0.76786722325538448"/>
        </c:manualLayout>
      </c:layout>
      <c:pieChart>
        <c:varyColors val="1"/>
        <c:ser>
          <c:idx val="0"/>
          <c:order val="0"/>
          <c:tx>
            <c:strRef>
              <c:f>'Pivot tables'!$E$27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24-47A4-B64B-F7E2A1D207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24-47A4-B64B-F7E2A1D207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24-47A4-B64B-F7E2A1D207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24-47A4-B64B-F7E2A1D20722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24-47A4-B64B-F7E2A1D207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024-47A4-B64B-F7E2A1D207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024-47A4-B64B-F7E2A1D207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024-47A4-B64B-F7E2A1D207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tables'!$D$28:$D$36</c:f>
              <c:strCache>
                <c:ptCount val="8"/>
                <c:pt idx="0">
                  <c:v>vacation/others</c:v>
                </c:pt>
                <c:pt idx="1">
                  <c:v>business</c:v>
                </c:pt>
                <c:pt idx="2">
                  <c:v>car</c:v>
                </c:pt>
                <c:pt idx="3">
                  <c:v>furniture/equipment</c:v>
                </c:pt>
                <c:pt idx="4">
                  <c:v>education</c:v>
                </c:pt>
                <c:pt idx="5">
                  <c:v>repairs</c:v>
                </c:pt>
                <c:pt idx="6">
                  <c:v>radio/TV</c:v>
                </c:pt>
                <c:pt idx="7">
                  <c:v>domestic appliances</c:v>
                </c:pt>
              </c:strCache>
            </c:strRef>
          </c:cat>
          <c:val>
            <c:numRef>
              <c:f>'Pivot tables'!$E$28:$E$36</c:f>
              <c:numCache>
                <c:formatCode>0</c:formatCode>
                <c:ptCount val="8"/>
                <c:pt idx="0">
                  <c:v>8209.3333333333339</c:v>
                </c:pt>
                <c:pt idx="1">
                  <c:v>4158.0412371134016</c:v>
                </c:pt>
                <c:pt idx="2">
                  <c:v>3768.1928783382791</c:v>
                </c:pt>
                <c:pt idx="3">
                  <c:v>3066.988950276243</c:v>
                </c:pt>
                <c:pt idx="4">
                  <c:v>2879.2033898305085</c:v>
                </c:pt>
                <c:pt idx="5">
                  <c:v>2728.090909090909</c:v>
                </c:pt>
                <c:pt idx="6">
                  <c:v>2487.6535714285715</c:v>
                </c:pt>
                <c:pt idx="7">
                  <c:v>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24-47A4-B64B-F7E2A1D207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79867427879718"/>
          <c:y val="0.34757118927973202"/>
          <c:w val="0.27339886283615877"/>
          <c:h val="0.6524288107202680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[german_credit_data.xlsx]Pivot tables!PivotTable10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tables'!$D$44:$D$59</c:f>
              <c:strCache>
                <c:ptCount val="15"/>
                <c:pt idx="0">
                  <c:v>48</c:v>
                </c:pt>
                <c:pt idx="1">
                  <c:v>54</c:v>
                </c:pt>
                <c:pt idx="2">
                  <c:v>36</c:v>
                </c:pt>
                <c:pt idx="3">
                  <c:v>60</c:v>
                </c:pt>
                <c:pt idx="4">
                  <c:v>6</c:v>
                </c:pt>
                <c:pt idx="5">
                  <c:v>39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45</c:v>
                </c:pt>
                <c:pt idx="11">
                  <c:v>47</c:v>
                </c:pt>
                <c:pt idx="12">
                  <c:v>42</c:v>
                </c:pt>
                <c:pt idx="13">
                  <c:v>14</c:v>
                </c:pt>
                <c:pt idx="14">
                  <c:v>27</c:v>
                </c:pt>
              </c:strCache>
            </c:strRef>
          </c:cat>
          <c:val>
            <c:numRef>
              <c:f>'Pivot tables'!$E$44:$E$59</c:f>
              <c:numCache>
                <c:formatCode>0</c:formatCode>
                <c:ptCount val="15"/>
                <c:pt idx="0">
                  <c:v>18424</c:v>
                </c:pt>
                <c:pt idx="1">
                  <c:v>15945</c:v>
                </c:pt>
                <c:pt idx="2">
                  <c:v>15857</c:v>
                </c:pt>
                <c:pt idx="3">
                  <c:v>15653</c:v>
                </c:pt>
                <c:pt idx="4">
                  <c:v>14896</c:v>
                </c:pt>
                <c:pt idx="5">
                  <c:v>14179</c:v>
                </c:pt>
                <c:pt idx="6">
                  <c:v>12976</c:v>
                </c:pt>
                <c:pt idx="7">
                  <c:v>12680</c:v>
                </c:pt>
                <c:pt idx="8">
                  <c:v>12579</c:v>
                </c:pt>
                <c:pt idx="9">
                  <c:v>11998</c:v>
                </c:pt>
                <c:pt idx="10">
                  <c:v>11816</c:v>
                </c:pt>
                <c:pt idx="11">
                  <c:v>10722</c:v>
                </c:pt>
                <c:pt idx="12">
                  <c:v>9283</c:v>
                </c:pt>
                <c:pt idx="13">
                  <c:v>8978</c:v>
                </c:pt>
                <c:pt idx="14">
                  <c:v>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2-445A-A632-A2E09986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785823"/>
        <c:axId val="619786783"/>
      </c:barChart>
      <c:catAx>
        <c:axId val="6197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6783"/>
        <c:crosses val="autoZero"/>
        <c:auto val="1"/>
        <c:lblAlgn val="ctr"/>
        <c:lblOffset val="100"/>
        <c:noMultiLvlLbl val="0"/>
      </c:catAx>
      <c:valAx>
        <c:axId val="6197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set_clone!A1"/><Relationship Id="rId13" Type="http://schemas.openxmlformats.org/officeDocument/2006/relationships/image" Target="../media/image9.svg"/><Relationship Id="rId18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17" Type="http://schemas.openxmlformats.org/officeDocument/2006/relationships/chart" Target="../charts/chart4.xml"/><Relationship Id="rId2" Type="http://schemas.openxmlformats.org/officeDocument/2006/relationships/hyperlink" Target="#Dashboard!A1"/><Relationship Id="rId16" Type="http://schemas.openxmlformats.org/officeDocument/2006/relationships/chart" Target="../charts/chart3.xml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mailto:hojjat.kamyabi.ir@gmail.com?subject=Gegrman%20credit%20data%20Dashboard%20in%20Excel" TargetMode="External"/><Relationship Id="rId5" Type="http://schemas.openxmlformats.org/officeDocument/2006/relationships/hyperlink" Target="#'Pivot tables'!A1"/><Relationship Id="rId15" Type="http://schemas.openxmlformats.org/officeDocument/2006/relationships/chart" Target="../charts/chart2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taset_clone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hyperlink" Target="#Dashboard!A1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mailto:hojjat.kamyabi.ir@gmail.com?subject=Gegrman%20credit%20data%20Dashboard%20in%20Excel" TargetMode="External"/><Relationship Id="rId5" Type="http://schemas.openxmlformats.org/officeDocument/2006/relationships/hyperlink" Target="#'Pivot tables'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taset_clone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image" Target="../media/image1.jpeg"/><Relationship Id="rId1" Type="http://schemas.openxmlformats.org/officeDocument/2006/relationships/hyperlink" Target="#Dashboard!A1"/><Relationship Id="rId6" Type="http://schemas.openxmlformats.org/officeDocument/2006/relationships/image" Target="../media/image4.png"/><Relationship Id="rId11" Type="http://schemas.openxmlformats.org/officeDocument/2006/relationships/hyperlink" Target="mailto:hojjat.kamyabi.ir@gmail.com?subject=Gegrman%20credit%20data%20Dashboard%20in%20Excel" TargetMode="External"/><Relationship Id="rId5" Type="http://schemas.openxmlformats.org/officeDocument/2006/relationships/hyperlink" Target="#'Pivot tables'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Dataset_clone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image" Target="../media/image1.jpeg"/><Relationship Id="rId1" Type="http://schemas.openxmlformats.org/officeDocument/2006/relationships/hyperlink" Target="#Dashboard!A1"/><Relationship Id="rId6" Type="http://schemas.openxmlformats.org/officeDocument/2006/relationships/image" Target="../media/image4.png"/><Relationship Id="rId11" Type="http://schemas.openxmlformats.org/officeDocument/2006/relationships/hyperlink" Target="mailto:hojjat.kamyabi.ir@gmail.com?subject=Gegrman%20credit%20data%20Dashboard%20in%20Excel" TargetMode="External"/><Relationship Id="rId5" Type="http://schemas.openxmlformats.org/officeDocument/2006/relationships/hyperlink" Target="#'Pivot tables'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43BD6A-C34A-B9F1-3F37-D3EC119E8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6</xdr:row>
      <xdr:rowOff>76200</xdr:rowOff>
    </xdr:from>
    <xdr:to>
      <xdr:col>0</xdr:col>
      <xdr:colOff>754380</xdr:colOff>
      <xdr:row>9</xdr:row>
      <xdr:rowOff>30480</xdr:rowOff>
    </xdr:to>
    <xdr:pic>
      <xdr:nvPicPr>
        <xdr:cNvPr id="7" name="Graphic 6" descr="Projector screen outlin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7443DB-83D4-CC83-4793-CBB08A856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5740" y="12649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9</xdr:row>
      <xdr:rowOff>175260</xdr:rowOff>
    </xdr:from>
    <xdr:to>
      <xdr:col>0</xdr:col>
      <xdr:colOff>746760</xdr:colOff>
      <xdr:row>12</xdr:row>
      <xdr:rowOff>106680</xdr:rowOff>
    </xdr:to>
    <xdr:pic>
      <xdr:nvPicPr>
        <xdr:cNvPr id="9" name="Graphic 8" descr="Table outlin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1D44A3-B7A3-891B-BF9D-2421BAFD6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0980" y="195834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13</xdr:row>
      <xdr:rowOff>68580</xdr:rowOff>
    </xdr:from>
    <xdr:to>
      <xdr:col>0</xdr:col>
      <xdr:colOff>685800</xdr:colOff>
      <xdr:row>15</xdr:row>
      <xdr:rowOff>91440</xdr:rowOff>
    </xdr:to>
    <xdr:pic>
      <xdr:nvPicPr>
        <xdr:cNvPr id="11" name="Graphic 10" descr="Database outlin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A5BDEF2-213D-6A8D-1DE5-44233EF21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6700" y="264414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16</xdr:row>
      <xdr:rowOff>99060</xdr:rowOff>
    </xdr:from>
    <xdr:to>
      <xdr:col>0</xdr:col>
      <xdr:colOff>708660</xdr:colOff>
      <xdr:row>18</xdr:row>
      <xdr:rowOff>160020</xdr:rowOff>
    </xdr:to>
    <xdr:pic>
      <xdr:nvPicPr>
        <xdr:cNvPr id="13" name="Graphic 12" descr="Envelope outlin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16C701C-5F88-E584-9E66-9728A71B9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60" y="3268980"/>
          <a:ext cx="457200" cy="457200"/>
        </a:xfrm>
        <a:prstGeom prst="rect">
          <a:avLst/>
        </a:prstGeom>
      </xdr:spPr>
    </xdr:pic>
    <xdr:clientData/>
  </xdr:twoCellAnchor>
  <xdr:twoCellAnchor>
    <xdr:from>
      <xdr:col>1</xdr:col>
      <xdr:colOff>411480</xdr:colOff>
      <xdr:row>0</xdr:row>
      <xdr:rowOff>68580</xdr:rowOff>
    </xdr:from>
    <xdr:to>
      <xdr:col>12</xdr:col>
      <xdr:colOff>7620</xdr:colOff>
      <xdr:row>4</xdr:row>
      <xdr:rowOff>137160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664CDEE-ADD8-2FBD-D9CB-68213C758FD7}"/>
            </a:ext>
          </a:extLst>
        </xdr:cNvPr>
        <xdr:cNvSpPr/>
      </xdr:nvSpPr>
      <xdr:spPr>
        <a:xfrm>
          <a:off x="1402080" y="68580"/>
          <a:ext cx="7002780" cy="861060"/>
        </a:xfrm>
        <a:prstGeom prst="roundRect">
          <a:avLst>
            <a:gd name="adj" fmla="val 427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1">
              <a:latin typeface="Times New Roman" panose="02020603050405020304" pitchFamily="18" charset="0"/>
              <a:cs typeface="Times New Roman" panose="02020603050405020304" pitchFamily="18" charset="0"/>
            </a:rPr>
            <a:t>German Credit Analysis</a:t>
          </a:r>
        </a:p>
      </xdr:txBody>
    </xdr:sp>
    <xdr:clientData/>
  </xdr:twoCellAnchor>
  <xdr:twoCellAnchor>
    <xdr:from>
      <xdr:col>1</xdr:col>
      <xdr:colOff>411480</xdr:colOff>
      <xdr:row>5</xdr:row>
      <xdr:rowOff>45720</xdr:rowOff>
    </xdr:from>
    <xdr:to>
      <xdr:col>11</xdr:col>
      <xdr:colOff>601980</xdr:colOff>
      <xdr:row>11</xdr:row>
      <xdr:rowOff>121920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91A2906-AC6B-4A1E-73D8-939A9981BBC2}"/>
            </a:ext>
          </a:extLst>
        </xdr:cNvPr>
        <xdr:cNvSpPr/>
      </xdr:nvSpPr>
      <xdr:spPr>
        <a:xfrm>
          <a:off x="1402080" y="1036320"/>
          <a:ext cx="6987540" cy="1264920"/>
        </a:xfrm>
        <a:prstGeom prst="roundRect">
          <a:avLst>
            <a:gd name="adj" fmla="val 341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640080</xdr:colOff>
      <xdr:row>6</xdr:row>
      <xdr:rowOff>160020</xdr:rowOff>
    </xdr:from>
    <xdr:to>
      <xdr:col>4</xdr:col>
      <xdr:colOff>0</xdr:colOff>
      <xdr:row>9</xdr:row>
      <xdr:rowOff>175260</xdr:rowOff>
    </xdr:to>
    <xdr:sp macro="" textlink="'Pivot tables'!D9">
      <xdr:nvSpPr>
        <xdr:cNvPr id="17" name="TextBox 16">
          <a:extLst>
            <a:ext uri="{FF2B5EF4-FFF2-40B4-BE49-F238E27FC236}">
              <a16:creationId xmlns:a16="http://schemas.microsoft.com/office/drawing/2014/main" id="{FEC9DB75-7720-785B-75D8-88B64CAD6590}"/>
            </a:ext>
          </a:extLst>
        </xdr:cNvPr>
        <xdr:cNvSpPr txBox="1"/>
      </xdr:nvSpPr>
      <xdr:spPr>
        <a:xfrm>
          <a:off x="1630680" y="1348740"/>
          <a:ext cx="18897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t>Total Applications</a:t>
          </a:r>
        </a:p>
        <a:p>
          <a:pPr algn="ctr"/>
          <a:fld id="{E17897D7-86E3-4A71-88BA-5C4BF67B300E}" type="TxLink">
            <a:rPr lang="en-US" sz="1600" b="1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 algn="ctr"/>
            <a:t>1000</a:t>
          </a:fld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213360</xdr:colOff>
      <xdr:row>6</xdr:row>
      <xdr:rowOff>152400</xdr:rowOff>
    </xdr:from>
    <xdr:to>
      <xdr:col>7</xdr:col>
      <xdr:colOff>502920</xdr:colOff>
      <xdr:row>8</xdr:row>
      <xdr:rowOff>60960</xdr:rowOff>
    </xdr:to>
    <xdr:sp macro="" textlink="'Pivot tables'!H9">
      <xdr:nvSpPr>
        <xdr:cNvPr id="18" name="TextBox 17">
          <a:extLst>
            <a:ext uri="{FF2B5EF4-FFF2-40B4-BE49-F238E27FC236}">
              <a16:creationId xmlns:a16="http://schemas.microsoft.com/office/drawing/2014/main" id="{B5B7CAC4-FBAB-F772-3506-F1BEF0C63E65}"/>
            </a:ext>
          </a:extLst>
        </xdr:cNvPr>
        <xdr:cNvSpPr txBox="1"/>
      </xdr:nvSpPr>
      <xdr:spPr>
        <a:xfrm>
          <a:off x="3733800" y="1341120"/>
          <a:ext cx="211836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t>Age Avg. : </a:t>
          </a:r>
          <a:fld id="{18213761-254E-46A1-AA01-6B1EEDD1D351}" type="TxLink">
            <a:rPr lang="en-US" sz="14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 algn="ctr"/>
            <a:t>36</a:t>
          </a:fld>
          <a:r>
            <a:rPr lang="en-US" sz="14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year</a:t>
          </a:r>
          <a:endParaRPr lang="en-US" sz="2000" b="1" i="0" u="none" strike="noStrike">
            <a:solidFill>
              <a:sysClr val="windowText" lastClr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205740</xdr:colOff>
      <xdr:row>8</xdr:row>
      <xdr:rowOff>83820</xdr:rowOff>
    </xdr:from>
    <xdr:to>
      <xdr:col>7</xdr:col>
      <xdr:colOff>502920</xdr:colOff>
      <xdr:row>9</xdr:row>
      <xdr:rowOff>190500</xdr:rowOff>
    </xdr:to>
    <xdr:sp macro="" textlink="'Pivot tables'!I9">
      <xdr:nvSpPr>
        <xdr:cNvPr id="20" name="TextBox 19">
          <a:extLst>
            <a:ext uri="{FF2B5EF4-FFF2-40B4-BE49-F238E27FC236}">
              <a16:creationId xmlns:a16="http://schemas.microsoft.com/office/drawing/2014/main" id="{ED574D3E-3CF9-13C4-9527-35E31C091713}"/>
            </a:ext>
          </a:extLst>
        </xdr:cNvPr>
        <xdr:cNvSpPr txBox="1"/>
      </xdr:nvSpPr>
      <xdr:spPr>
        <a:xfrm>
          <a:off x="3726180" y="1668780"/>
          <a:ext cx="212598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Duration Avg. : </a:t>
          </a:r>
          <a:fld id="{973FBDF3-4EE8-4646-BCAB-BD62960FFA2E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 algn="ctr"/>
            <a:t>21</a:t>
          </a:fld>
          <a:r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month</a:t>
          </a:r>
          <a:endParaRPr lang="en-US" sz="2800" b="1" i="0" u="none" strike="noStrike">
            <a:solidFill>
              <a:sysClr val="windowText" lastClr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114300</xdr:colOff>
      <xdr:row>6</xdr:row>
      <xdr:rowOff>167640</xdr:rowOff>
    </xdr:from>
    <xdr:to>
      <xdr:col>11</xdr:col>
      <xdr:colOff>373380</xdr:colOff>
      <xdr:row>9</xdr:row>
      <xdr:rowOff>182880</xdr:rowOff>
    </xdr:to>
    <xdr:sp macro="" textlink="'Pivot tables'!G9">
      <xdr:nvSpPr>
        <xdr:cNvPr id="21" name="TextBox 20">
          <a:extLst>
            <a:ext uri="{FF2B5EF4-FFF2-40B4-BE49-F238E27FC236}">
              <a16:creationId xmlns:a16="http://schemas.microsoft.com/office/drawing/2014/main" id="{712E30A8-E995-2B8C-84AC-4D5112FDB2C6}"/>
            </a:ext>
          </a:extLst>
        </xdr:cNvPr>
        <xdr:cNvSpPr txBox="1"/>
      </xdr:nvSpPr>
      <xdr:spPr>
        <a:xfrm>
          <a:off x="6073140" y="1356360"/>
          <a:ext cx="208788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t>Credit Amount Avg.</a:t>
          </a:r>
        </a:p>
        <a:p>
          <a:pPr algn="ctr"/>
          <a:r>
            <a:rPr lang="en-US" sz="16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t>€ </a:t>
          </a:r>
          <a:fld id="{E1A959D2-E6D1-489F-A933-5286F5E899F9}" type="TxLink">
            <a:rPr lang="en-US" sz="16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pPr algn="ctr"/>
            <a:t>3271</a:t>
          </a:fld>
          <a:endParaRPr lang="en-US" sz="3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53340</xdr:colOff>
      <xdr:row>0</xdr:row>
      <xdr:rowOff>53340</xdr:rowOff>
    </xdr:from>
    <xdr:to>
      <xdr:col>16</xdr:col>
      <xdr:colOff>365760</xdr:colOff>
      <xdr:row>11</xdr:row>
      <xdr:rowOff>129540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B841709F-3EBC-AF65-8549-2CEC4FFE9661}"/>
            </a:ext>
          </a:extLst>
        </xdr:cNvPr>
        <xdr:cNvSpPr/>
      </xdr:nvSpPr>
      <xdr:spPr>
        <a:xfrm>
          <a:off x="8450580" y="53340"/>
          <a:ext cx="2750820" cy="2255520"/>
        </a:xfrm>
        <a:prstGeom prst="roundRect">
          <a:avLst>
            <a:gd name="adj" fmla="val 389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411480</xdr:colOff>
      <xdr:row>0</xdr:row>
      <xdr:rowOff>53340</xdr:rowOff>
    </xdr:from>
    <xdr:to>
      <xdr:col>21</xdr:col>
      <xdr:colOff>114300</xdr:colOff>
      <xdr:row>11</xdr:row>
      <xdr:rowOff>129540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F4B9DC21-D164-810A-7715-FB00AD69F758}"/>
            </a:ext>
          </a:extLst>
        </xdr:cNvPr>
        <xdr:cNvSpPr/>
      </xdr:nvSpPr>
      <xdr:spPr>
        <a:xfrm>
          <a:off x="11247120" y="53340"/>
          <a:ext cx="2750820" cy="2255520"/>
        </a:xfrm>
        <a:prstGeom prst="roundRect">
          <a:avLst>
            <a:gd name="adj" fmla="val 389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0</xdr:row>
      <xdr:rowOff>106680</xdr:rowOff>
    </xdr:from>
    <xdr:to>
      <xdr:col>16</xdr:col>
      <xdr:colOff>312420</xdr:colOff>
      <xdr:row>11</xdr:row>
      <xdr:rowOff>68580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A753F87-9891-4E98-8113-46DE80311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457200</xdr:colOff>
      <xdr:row>0</xdr:row>
      <xdr:rowOff>106680</xdr:rowOff>
    </xdr:from>
    <xdr:to>
      <xdr:col>21</xdr:col>
      <xdr:colOff>53340</xdr:colOff>
      <xdr:row>11</xdr:row>
      <xdr:rowOff>83820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8F7CD4-45E8-43BE-968F-C251D4694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266700</xdr:colOff>
      <xdr:row>11</xdr:row>
      <xdr:rowOff>167640</xdr:rowOff>
    </xdr:from>
    <xdr:to>
      <xdr:col>21</xdr:col>
      <xdr:colOff>144780</xdr:colOff>
      <xdr:row>27</xdr:row>
      <xdr:rowOff>144780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A9C3943F-9DFA-309F-F650-02EB0CE55C02}"/>
            </a:ext>
          </a:extLst>
        </xdr:cNvPr>
        <xdr:cNvSpPr/>
      </xdr:nvSpPr>
      <xdr:spPr>
        <a:xfrm>
          <a:off x="10492740" y="2346960"/>
          <a:ext cx="3535680" cy="3147060"/>
        </a:xfrm>
        <a:prstGeom prst="roundRect">
          <a:avLst>
            <a:gd name="adj" fmla="val 389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327660</xdr:colOff>
      <xdr:row>12</xdr:row>
      <xdr:rowOff>22860</xdr:rowOff>
    </xdr:from>
    <xdr:to>
      <xdr:col>21</xdr:col>
      <xdr:colOff>83820</xdr:colOff>
      <xdr:row>27</xdr:row>
      <xdr:rowOff>99060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A2E70D8-318A-4AE1-A49D-84EA9926F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342900</xdr:colOff>
      <xdr:row>22</xdr:row>
      <xdr:rowOff>190500</xdr:rowOff>
    </xdr:from>
    <xdr:to>
      <xdr:col>18</xdr:col>
      <xdr:colOff>121920</xdr:colOff>
      <xdr:row>26</xdr:row>
      <xdr:rowOff>114300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94AE805-1254-CB37-F777-ED6724E4254C}"/>
            </a:ext>
          </a:extLst>
        </xdr:cNvPr>
        <xdr:cNvSpPr txBox="1"/>
      </xdr:nvSpPr>
      <xdr:spPr>
        <a:xfrm>
          <a:off x="10568940" y="4549140"/>
          <a:ext cx="1607820" cy="716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non-resident,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Unskilled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1: 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resident, unskilled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2: skilled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3: Highly skilled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160020</xdr:colOff>
      <xdr:row>0</xdr:row>
      <xdr:rowOff>121920</xdr:rowOff>
    </xdr:from>
    <xdr:to>
      <xdr:col>16</xdr:col>
      <xdr:colOff>373380</xdr:colOff>
      <xdr:row>1</xdr:row>
      <xdr:rowOff>160020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7A4A225-B1C5-99D4-CED5-7988750C79A0}"/>
            </a:ext>
          </a:extLst>
        </xdr:cNvPr>
        <xdr:cNvSpPr txBox="1"/>
      </xdr:nvSpPr>
      <xdr:spPr>
        <a:xfrm>
          <a:off x="9776460" y="121920"/>
          <a:ext cx="143256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Sum of Credit per Age</a:t>
          </a:r>
        </a:p>
      </xdr:txBody>
    </xdr:sp>
    <xdr:clientData/>
  </xdr:twoCellAnchor>
  <xdr:twoCellAnchor>
    <xdr:from>
      <xdr:col>18</xdr:col>
      <xdr:colOff>548640</xdr:colOff>
      <xdr:row>0</xdr:row>
      <xdr:rowOff>91440</xdr:rowOff>
    </xdr:from>
    <xdr:to>
      <xdr:col>21</xdr:col>
      <xdr:colOff>53340</xdr:colOff>
      <xdr:row>2</xdr:row>
      <xdr:rowOff>167640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8087BC3-100D-6599-53ED-31092FB826B5}"/>
            </a:ext>
          </a:extLst>
        </xdr:cNvPr>
        <xdr:cNvSpPr txBox="1"/>
      </xdr:nvSpPr>
      <xdr:spPr>
        <a:xfrm>
          <a:off x="12603480" y="91440"/>
          <a:ext cx="133350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Sum of Credit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per Housing situation</a:t>
          </a:r>
        </a:p>
      </xdr:txBody>
    </xdr:sp>
    <xdr:clientData/>
  </xdr:twoCellAnchor>
  <xdr:twoCellAnchor>
    <xdr:from>
      <xdr:col>15</xdr:col>
      <xdr:colOff>434340</xdr:colOff>
      <xdr:row>13</xdr:row>
      <xdr:rowOff>137160</xdr:rowOff>
    </xdr:from>
    <xdr:to>
      <xdr:col>17</xdr:col>
      <xdr:colOff>205740</xdr:colOff>
      <xdr:row>15</xdr:row>
      <xdr:rowOff>144780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910414C-F53D-E258-46ED-8D4FAFC40BB5}"/>
            </a:ext>
          </a:extLst>
        </xdr:cNvPr>
        <xdr:cNvSpPr txBox="1"/>
      </xdr:nvSpPr>
      <xdr:spPr>
        <a:xfrm>
          <a:off x="10660380" y="2712720"/>
          <a:ext cx="99060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Sum of Credit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per Job Type</a:t>
          </a:r>
        </a:p>
      </xdr:txBody>
    </xdr:sp>
    <xdr:clientData/>
  </xdr:twoCellAnchor>
  <xdr:twoCellAnchor>
    <xdr:from>
      <xdr:col>9</xdr:col>
      <xdr:colOff>350520</xdr:colOff>
      <xdr:row>11</xdr:row>
      <xdr:rowOff>167640</xdr:rowOff>
    </xdr:from>
    <xdr:to>
      <xdr:col>15</xdr:col>
      <xdr:colOff>228600</xdr:colOff>
      <xdr:row>27</xdr:row>
      <xdr:rowOff>144780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64703E8B-E18C-6A09-BF88-32FF1D282F22}"/>
            </a:ext>
          </a:extLst>
        </xdr:cNvPr>
        <xdr:cNvSpPr/>
      </xdr:nvSpPr>
      <xdr:spPr>
        <a:xfrm>
          <a:off x="6918960" y="2346960"/>
          <a:ext cx="3535680" cy="3147060"/>
        </a:xfrm>
        <a:prstGeom prst="roundRect">
          <a:avLst>
            <a:gd name="adj" fmla="val 389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396240</xdr:colOff>
      <xdr:row>12</xdr:row>
      <xdr:rowOff>38100</xdr:rowOff>
    </xdr:from>
    <xdr:to>
      <xdr:col>15</xdr:col>
      <xdr:colOff>175260</xdr:colOff>
      <xdr:row>27</xdr:row>
      <xdr:rowOff>99060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445F743-5DF4-402E-AF92-A33A82772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243840</xdr:colOff>
      <xdr:row>12</xdr:row>
      <xdr:rowOff>152400</xdr:rowOff>
    </xdr:from>
    <xdr:to>
      <xdr:col>15</xdr:col>
      <xdr:colOff>15240</xdr:colOff>
      <xdr:row>14</xdr:row>
      <xdr:rowOff>160020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D3E07EE-0456-5A35-B1C2-7346B2B736F2}"/>
            </a:ext>
          </a:extLst>
        </xdr:cNvPr>
        <xdr:cNvSpPr txBox="1"/>
      </xdr:nvSpPr>
      <xdr:spPr>
        <a:xfrm>
          <a:off x="9250680" y="2529840"/>
          <a:ext cx="99060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Sum of Credit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per Purpose</a:t>
          </a:r>
        </a:p>
      </xdr:txBody>
    </xdr:sp>
    <xdr:clientData/>
  </xdr:twoCellAnchor>
  <xdr:twoCellAnchor>
    <xdr:from>
      <xdr:col>1</xdr:col>
      <xdr:colOff>403860</xdr:colOff>
      <xdr:row>11</xdr:row>
      <xdr:rowOff>167640</xdr:rowOff>
    </xdr:from>
    <xdr:to>
      <xdr:col>9</xdr:col>
      <xdr:colOff>304800</xdr:colOff>
      <xdr:row>27</xdr:row>
      <xdr:rowOff>144780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291A1653-1A5A-7605-A225-0A0F1D25472E}"/>
            </a:ext>
          </a:extLst>
        </xdr:cNvPr>
        <xdr:cNvSpPr/>
      </xdr:nvSpPr>
      <xdr:spPr>
        <a:xfrm>
          <a:off x="1394460" y="2346960"/>
          <a:ext cx="5478780" cy="3147060"/>
        </a:xfrm>
        <a:prstGeom prst="roundRect">
          <a:avLst>
            <a:gd name="adj" fmla="val 147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441960</xdr:colOff>
      <xdr:row>12</xdr:row>
      <xdr:rowOff>0</xdr:rowOff>
    </xdr:from>
    <xdr:to>
      <xdr:col>9</xdr:col>
      <xdr:colOff>281940</xdr:colOff>
      <xdr:row>27</xdr:row>
      <xdr:rowOff>114300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B448694-9D7B-46B3-AD51-1553A0402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7620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2BF0D69-BC4A-41BB-9B9D-5B63ACFEE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" cy="102108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6</xdr:row>
      <xdr:rowOff>76200</xdr:rowOff>
    </xdr:from>
    <xdr:to>
      <xdr:col>0</xdr:col>
      <xdr:colOff>754380</xdr:colOff>
      <xdr:row>9</xdr:row>
      <xdr:rowOff>30480</xdr:rowOff>
    </xdr:to>
    <xdr:pic>
      <xdr:nvPicPr>
        <xdr:cNvPr id="23" name="Graphic 22" descr="Projector screen outlin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686FBE-3D52-4F33-9515-5D3F4A190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5740" y="12649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9</xdr:row>
      <xdr:rowOff>175260</xdr:rowOff>
    </xdr:from>
    <xdr:to>
      <xdr:col>0</xdr:col>
      <xdr:colOff>746760</xdr:colOff>
      <xdr:row>12</xdr:row>
      <xdr:rowOff>83820</xdr:rowOff>
    </xdr:to>
    <xdr:pic>
      <xdr:nvPicPr>
        <xdr:cNvPr id="24" name="Graphic 23" descr="Table outlin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D4E1B61-BD4F-4385-B54A-4274358BD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0980" y="195834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13</xdr:row>
      <xdr:rowOff>68580</xdr:rowOff>
    </xdr:from>
    <xdr:to>
      <xdr:col>0</xdr:col>
      <xdr:colOff>685800</xdr:colOff>
      <xdr:row>15</xdr:row>
      <xdr:rowOff>91440</xdr:rowOff>
    </xdr:to>
    <xdr:pic>
      <xdr:nvPicPr>
        <xdr:cNvPr id="25" name="Graphic 24" descr="Database outlin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38EC509-FD7A-4A5E-870F-76FE78660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6700" y="264414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16</xdr:row>
      <xdr:rowOff>99060</xdr:rowOff>
    </xdr:from>
    <xdr:to>
      <xdr:col>0</xdr:col>
      <xdr:colOff>708660</xdr:colOff>
      <xdr:row>18</xdr:row>
      <xdr:rowOff>160020</xdr:rowOff>
    </xdr:to>
    <xdr:pic>
      <xdr:nvPicPr>
        <xdr:cNvPr id="26" name="Graphic 25" descr="Envelope outlin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32E3C47-283E-4A36-870F-93A24F846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60" y="3268980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CB8728-3961-495B-8512-88E9D72B8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6</xdr:row>
      <xdr:rowOff>76200</xdr:rowOff>
    </xdr:from>
    <xdr:to>
      <xdr:col>0</xdr:col>
      <xdr:colOff>754380</xdr:colOff>
      <xdr:row>9</xdr:row>
      <xdr:rowOff>30480</xdr:rowOff>
    </xdr:to>
    <xdr:pic>
      <xdr:nvPicPr>
        <xdr:cNvPr id="3" name="Graphic 2" descr="Projector screen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03257A-EE67-47D8-8E98-4E666007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5740" y="12649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9</xdr:row>
      <xdr:rowOff>175260</xdr:rowOff>
    </xdr:from>
    <xdr:to>
      <xdr:col>0</xdr:col>
      <xdr:colOff>746760</xdr:colOff>
      <xdr:row>12</xdr:row>
      <xdr:rowOff>106680</xdr:rowOff>
    </xdr:to>
    <xdr:pic>
      <xdr:nvPicPr>
        <xdr:cNvPr id="4" name="Graphic 3" descr="Table outlin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248057-868D-4263-8483-C5FA491E0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0980" y="195834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13</xdr:row>
      <xdr:rowOff>68580</xdr:rowOff>
    </xdr:from>
    <xdr:to>
      <xdr:col>0</xdr:col>
      <xdr:colOff>685800</xdr:colOff>
      <xdr:row>15</xdr:row>
      <xdr:rowOff>91440</xdr:rowOff>
    </xdr:to>
    <xdr:pic>
      <xdr:nvPicPr>
        <xdr:cNvPr id="5" name="Graphic 4" descr="Database outlin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835C7B5-4083-4F35-8E7F-0426E0A64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6700" y="264414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16</xdr:row>
      <xdr:rowOff>99060</xdr:rowOff>
    </xdr:from>
    <xdr:to>
      <xdr:col>0</xdr:col>
      <xdr:colOff>708660</xdr:colOff>
      <xdr:row>18</xdr:row>
      <xdr:rowOff>160020</xdr:rowOff>
    </xdr:to>
    <xdr:pic>
      <xdr:nvPicPr>
        <xdr:cNvPr id="6" name="Graphic 5" descr="Envelope outlin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676570E-A7AB-4169-B1AE-767DB0F12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60" y="3268980"/>
          <a:ext cx="457200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B3A2A2-14D7-47B1-8022-F941E52F2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6</xdr:row>
      <xdr:rowOff>76200</xdr:rowOff>
    </xdr:from>
    <xdr:to>
      <xdr:col>0</xdr:col>
      <xdr:colOff>754380</xdr:colOff>
      <xdr:row>9</xdr:row>
      <xdr:rowOff>30480</xdr:rowOff>
    </xdr:to>
    <xdr:pic>
      <xdr:nvPicPr>
        <xdr:cNvPr id="3" name="Graphic 2" descr="Projector screen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5839F9-4DEC-4D74-91A5-77EB097D2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5740" y="12649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9</xdr:row>
      <xdr:rowOff>175260</xdr:rowOff>
    </xdr:from>
    <xdr:to>
      <xdr:col>0</xdr:col>
      <xdr:colOff>746760</xdr:colOff>
      <xdr:row>12</xdr:row>
      <xdr:rowOff>106680</xdr:rowOff>
    </xdr:to>
    <xdr:pic>
      <xdr:nvPicPr>
        <xdr:cNvPr id="4" name="Graphic 3" descr="Table outlin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803B592-7732-40BF-9230-72B319897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0980" y="194310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13</xdr:row>
      <xdr:rowOff>68580</xdr:rowOff>
    </xdr:from>
    <xdr:to>
      <xdr:col>0</xdr:col>
      <xdr:colOff>685800</xdr:colOff>
      <xdr:row>15</xdr:row>
      <xdr:rowOff>91440</xdr:rowOff>
    </xdr:to>
    <xdr:pic>
      <xdr:nvPicPr>
        <xdr:cNvPr id="5" name="Graphic 4" descr="Database outlin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079D2FD-A082-4AC2-8AF9-DFCEC30A9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6700" y="262890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16</xdr:row>
      <xdr:rowOff>99060</xdr:rowOff>
    </xdr:from>
    <xdr:to>
      <xdr:col>0</xdr:col>
      <xdr:colOff>708660</xdr:colOff>
      <xdr:row>18</xdr:row>
      <xdr:rowOff>160020</xdr:rowOff>
    </xdr:to>
    <xdr:pic>
      <xdr:nvPicPr>
        <xdr:cNvPr id="6" name="Graphic 5" descr="Envelope outlin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B8041A7-5F3D-4084-88FB-F2A26E5C3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60" y="3253740"/>
          <a:ext cx="457200" cy="457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th" refreshedDate="45694.708648611107" createdVersion="8" refreshedVersion="8" minRefreshableVersion="3" recordCount="1000" xr:uid="{8A680458-CB93-4242-96D0-762D3F7A71B4}">
  <cacheSource type="worksheet">
    <worksheetSource ref="D3:L1003" sheet="Dataset_clone"/>
  </cacheSource>
  <cacheFields count="9">
    <cacheField name="Age" numFmtId="0">
      <sharedItems containsSemiMixedTypes="0" containsString="0" containsNumber="1" containsInteger="1" minValue="19" maxValue="75" count="53">
        <n v="67"/>
        <n v="22"/>
        <n v="49"/>
        <n v="45"/>
        <n v="53"/>
        <n v="35"/>
        <n v="61"/>
        <n v="28"/>
        <n v="25"/>
        <n v="24"/>
        <n v="60"/>
        <n v="32"/>
        <n v="44"/>
        <n v="31"/>
        <n v="48"/>
        <n v="26"/>
        <n v="36"/>
        <n v="39"/>
        <n v="42"/>
        <n v="34"/>
        <n v="63"/>
        <n v="27"/>
        <n v="30"/>
        <n v="57"/>
        <n v="33"/>
        <n v="37"/>
        <n v="58"/>
        <n v="23"/>
        <n v="29"/>
        <n v="52"/>
        <n v="50"/>
        <n v="46"/>
        <n v="51"/>
        <n v="41"/>
        <n v="40"/>
        <n v="66"/>
        <n v="47"/>
        <n v="56"/>
        <n v="54"/>
        <n v="20"/>
        <n v="21"/>
        <n v="38"/>
        <n v="70"/>
        <n v="65"/>
        <n v="74"/>
        <n v="68"/>
        <n v="43"/>
        <n v="55"/>
        <n v="64"/>
        <n v="75"/>
        <n v="19"/>
        <n v="62"/>
        <n v="59"/>
      </sharedItems>
      <fieldGroup base="0">
        <rangePr startNum="19" endNum="75" groupInterval="20"/>
        <groupItems count="5">
          <s v="&lt;19"/>
          <s v="19-38"/>
          <s v="39-58"/>
          <s v="59-78"/>
          <s v="&gt;79"/>
        </groupItems>
      </fieldGroup>
    </cacheField>
    <cacheField name="Sex" numFmtId="0">
      <sharedItems/>
    </cacheField>
    <cacheField name="Job" numFmtId="0">
      <sharedItems containsSemiMixedTypes="0" containsString="0" containsNumber="1" containsInteger="1" minValue="0" maxValue="3" count="4">
        <n v="2"/>
        <n v="1"/>
        <n v="3"/>
        <n v="0"/>
      </sharedItems>
    </cacheField>
    <cacheField name="Housing" numFmtId="0">
      <sharedItems count="3">
        <s v="own"/>
        <s v="free"/>
        <s v="rent"/>
      </sharedItems>
    </cacheField>
    <cacheField name="Saving accounts" numFmtId="0">
      <sharedItems count="5">
        <s v="NA"/>
        <s v="little"/>
        <s v="quite rich"/>
        <s v="rich"/>
        <s v="moderate"/>
      </sharedItems>
    </cacheField>
    <cacheField name="Checking account" numFmtId="0">
      <sharedItems count="4">
        <s v="little"/>
        <s v="moderate"/>
        <s v="NA"/>
        <s v="rich"/>
      </sharedItems>
    </cacheField>
    <cacheField name="Credit amount" numFmtId="1">
      <sharedItems containsSemiMixedTypes="0" containsString="0" containsNumber="1" containsInteger="1" minValue="250" maxValue="18424" count="921">
        <n v="1169"/>
        <n v="5951"/>
        <n v="2096"/>
        <n v="7882"/>
        <n v="4870"/>
        <n v="9055"/>
        <n v="2835"/>
        <n v="6948"/>
        <n v="3059"/>
        <n v="5234"/>
        <n v="1295"/>
        <n v="4308"/>
        <n v="1567"/>
        <n v="1199"/>
        <n v="1403"/>
        <n v="1282"/>
        <n v="2424"/>
        <n v="8072"/>
        <n v="12579"/>
        <n v="3430"/>
        <n v="2134"/>
        <n v="2647"/>
        <n v="2241"/>
        <n v="1804"/>
        <n v="2069"/>
        <n v="1374"/>
        <n v="426"/>
        <n v="409"/>
        <n v="2415"/>
        <n v="6836"/>
        <n v="1913"/>
        <n v="4020"/>
        <n v="5866"/>
        <n v="1264"/>
        <n v="1474"/>
        <n v="4746"/>
        <n v="6110"/>
        <n v="2100"/>
        <n v="1225"/>
        <n v="458"/>
        <n v="2333"/>
        <n v="1158"/>
        <n v="6204"/>
        <n v="6187"/>
        <n v="6143"/>
        <n v="1393"/>
        <n v="2299"/>
        <n v="1352"/>
        <n v="7228"/>
        <n v="2073"/>
        <n v="5965"/>
        <n v="1262"/>
        <n v="3378"/>
        <n v="2225"/>
        <n v="783"/>
        <n v="6468"/>
        <n v="9566"/>
        <n v="1961"/>
        <n v="6229"/>
        <n v="1391"/>
        <n v="1537"/>
        <n v="1953"/>
        <n v="14421"/>
        <n v="3181"/>
        <n v="5190"/>
        <n v="2171"/>
        <n v="1007"/>
        <n v="1819"/>
        <n v="2394"/>
        <n v="8133"/>
        <n v="730"/>
        <n v="1164"/>
        <n v="5954"/>
        <n v="1977"/>
        <n v="1526"/>
        <n v="3965"/>
        <n v="4771"/>
        <n v="9436"/>
        <n v="3832"/>
        <n v="5943"/>
        <n v="1213"/>
        <n v="1568"/>
        <n v="1755"/>
        <n v="2315"/>
        <n v="1412"/>
        <n v="12612"/>
        <n v="2249"/>
        <n v="1108"/>
        <n v="618"/>
        <n v="1409"/>
        <n v="797"/>
        <n v="3617"/>
        <n v="1318"/>
        <n v="15945"/>
        <n v="2012"/>
        <n v="2622"/>
        <n v="2337"/>
        <n v="7057"/>
        <n v="1469"/>
        <n v="2323"/>
        <n v="932"/>
        <n v="1919"/>
        <n v="2445"/>
        <n v="11938"/>
        <n v="6458"/>
        <n v="6078"/>
        <n v="7721"/>
        <n v="1410"/>
        <n v="1449"/>
        <n v="392"/>
        <n v="6260"/>
        <n v="7855"/>
        <n v="1680"/>
        <n v="3578"/>
        <n v="7174"/>
        <n v="2132"/>
        <n v="4281"/>
        <n v="2366"/>
        <n v="1835"/>
        <n v="3868"/>
        <n v="1768"/>
        <n v="781"/>
        <n v="1924"/>
        <n v="2121"/>
        <n v="701"/>
        <n v="639"/>
        <n v="1860"/>
        <n v="3499"/>
        <n v="8487"/>
        <n v="6887"/>
        <n v="2708"/>
        <n v="1984"/>
        <n v="10144"/>
        <n v="1240"/>
        <n v="8613"/>
        <n v="766"/>
        <n v="2728"/>
        <n v="1881"/>
        <n v="709"/>
        <n v="4795"/>
        <n v="3416"/>
        <n v="2462"/>
        <n v="2288"/>
        <n v="3566"/>
        <n v="860"/>
        <n v="682"/>
        <n v="5371"/>
        <n v="1582"/>
        <n v="1346"/>
        <n v="5848"/>
        <n v="7758"/>
        <n v="6967"/>
        <n v="1288"/>
        <n v="339"/>
        <n v="3512"/>
        <n v="1898"/>
        <n v="2872"/>
        <n v="1055"/>
        <n v="7308"/>
        <n v="909"/>
        <n v="2978"/>
        <n v="1131"/>
        <n v="1577"/>
        <n v="3972"/>
        <n v="1935"/>
        <n v="950"/>
        <n v="763"/>
        <n v="2064"/>
        <n v="1414"/>
        <n v="3414"/>
        <n v="7485"/>
        <n v="2577"/>
        <n v="338"/>
        <n v="1963"/>
        <n v="571"/>
        <n v="9572"/>
        <n v="4455"/>
        <n v="1647"/>
        <n v="3777"/>
        <n v="884"/>
        <n v="1360"/>
        <n v="5129"/>
        <n v="1175"/>
        <n v="674"/>
        <n v="3244"/>
        <n v="4591"/>
        <n v="3844"/>
        <n v="3915"/>
        <n v="2108"/>
        <n v="3031"/>
        <n v="1501"/>
        <n v="1382"/>
        <n v="951"/>
        <n v="2760"/>
        <n v="4297"/>
        <n v="936"/>
        <n v="1168"/>
        <n v="5117"/>
        <n v="902"/>
        <n v="1495"/>
        <n v="10623"/>
        <n v="1424"/>
        <n v="6568"/>
        <n v="1413"/>
        <n v="3074"/>
        <n v="3835"/>
        <n v="5293"/>
        <n v="1908"/>
        <n v="3342"/>
        <n v="3104"/>
        <n v="3913"/>
        <n v="3021"/>
        <n v="1364"/>
        <n v="625"/>
        <n v="1200"/>
        <n v="707"/>
        <n v="4657"/>
        <n v="2613"/>
        <n v="10961"/>
        <n v="7865"/>
        <n v="1478"/>
        <n v="3149"/>
        <n v="4210"/>
        <n v="2507"/>
        <n v="2141"/>
        <n v="866"/>
        <n v="1544"/>
        <n v="1823"/>
        <n v="14555"/>
        <n v="2767"/>
        <n v="1291"/>
        <n v="2522"/>
        <n v="915"/>
        <n v="1595"/>
        <n v="4605"/>
        <n v="1185"/>
        <n v="3447"/>
        <n v="1258"/>
        <n v="717"/>
        <n v="1204"/>
        <n v="1925"/>
        <n v="433"/>
        <n v="666"/>
        <n v="2251"/>
        <n v="2150"/>
        <n v="4151"/>
        <n v="2030"/>
        <n v="7418"/>
        <n v="2684"/>
        <n v="2149"/>
        <n v="3812"/>
        <n v="1154"/>
        <n v="1657"/>
        <n v="1603"/>
        <n v="5302"/>
        <n v="2748"/>
        <n v="1231"/>
        <n v="802"/>
        <n v="6304"/>
        <n v="1533"/>
        <n v="8978"/>
        <n v="999"/>
        <n v="2662"/>
        <n v="1402"/>
        <n v="12169"/>
        <n v="3060"/>
        <n v="11998"/>
        <n v="2697"/>
        <n v="2404"/>
        <n v="4611"/>
        <n v="1901"/>
        <n v="3368"/>
        <n v="1574"/>
        <n v="1445"/>
        <n v="1520"/>
        <n v="3878"/>
        <n v="10722"/>
        <n v="4788"/>
        <n v="7582"/>
        <n v="1092"/>
        <n v="1024"/>
        <n v="1076"/>
        <n v="9398"/>
        <n v="6419"/>
        <n v="4796"/>
        <n v="7629"/>
        <n v="9960"/>
        <n v="4675"/>
        <n v="1287"/>
        <n v="2515"/>
        <n v="2745"/>
        <n v="672"/>
        <n v="3804"/>
        <n v="1344"/>
        <n v="1038"/>
        <n v="10127"/>
        <n v="1543"/>
        <n v="4811"/>
        <n v="727"/>
        <n v="1237"/>
        <n v="276"/>
        <n v="5381"/>
        <n v="5511"/>
        <n v="3749"/>
        <n v="685"/>
        <n v="1494"/>
        <n v="2746"/>
        <n v="708"/>
        <n v="4351"/>
        <n v="3643"/>
        <n v="4249"/>
        <n v="1938"/>
        <n v="2910"/>
        <n v="2659"/>
        <n v="1028"/>
        <n v="3398"/>
        <n v="5801"/>
        <n v="1525"/>
        <n v="4473"/>
        <n v="1068"/>
        <n v="6615"/>
        <n v="1864"/>
        <n v="7408"/>
        <n v="11590"/>
        <n v="4110"/>
        <n v="3384"/>
        <n v="2101"/>
        <n v="1275"/>
        <n v="4169"/>
        <n v="1521"/>
        <n v="5743"/>
        <n v="3599"/>
        <n v="3213"/>
        <n v="4439"/>
        <n v="3949"/>
        <n v="1459"/>
        <n v="882"/>
        <n v="3758"/>
        <n v="1743"/>
        <n v="1136"/>
        <n v="1236"/>
        <n v="959"/>
        <n v="3229"/>
        <n v="6199"/>
        <n v="1246"/>
        <n v="2331"/>
        <n v="4463"/>
        <n v="776"/>
        <n v="2406"/>
        <n v="1239"/>
        <n v="3399"/>
        <n v="2247"/>
        <n v="1766"/>
        <n v="2473"/>
        <n v="1542"/>
        <n v="3850"/>
        <n v="3650"/>
        <n v="3446"/>
        <n v="3001"/>
        <n v="3079"/>
        <n v="6070"/>
        <n v="2146"/>
        <n v="13756"/>
        <n v="14782"/>
        <n v="7685"/>
        <n v="2320"/>
        <n v="846"/>
        <n v="14318"/>
        <n v="362"/>
        <n v="2212"/>
        <n v="12976"/>
        <n v="1283"/>
        <n v="1330"/>
        <n v="4272"/>
        <n v="2238"/>
        <n v="1126"/>
        <n v="7374"/>
        <n v="2326"/>
        <n v="1820"/>
        <n v="983"/>
        <n v="3249"/>
        <n v="1957"/>
        <n v="11760"/>
        <n v="2578"/>
        <n v="2348"/>
        <n v="1223"/>
        <n v="1516"/>
        <n v="1473"/>
        <n v="1887"/>
        <n v="8648"/>
        <n v="2899"/>
        <n v="2039"/>
        <n v="2197"/>
        <n v="1053"/>
        <n v="3235"/>
        <n v="939"/>
        <n v="1967"/>
        <n v="7253"/>
        <n v="2292"/>
        <n v="1597"/>
        <n v="1381"/>
        <n v="5842"/>
        <n v="2579"/>
        <n v="8471"/>
        <n v="2782"/>
        <n v="1042"/>
        <n v="3186"/>
        <n v="2028"/>
        <n v="958"/>
        <n v="1591"/>
        <n v="2762"/>
        <n v="2779"/>
        <n v="2743"/>
        <n v="1149"/>
        <n v="1313"/>
        <n v="1190"/>
        <n v="3448"/>
        <n v="11328"/>
        <n v="1872"/>
        <n v="2058"/>
        <n v="2136"/>
        <n v="1484"/>
        <n v="660"/>
        <n v="3394"/>
        <n v="609"/>
        <n v="1884"/>
        <n v="1620"/>
        <n v="2629"/>
        <n v="719"/>
        <n v="5096"/>
        <n v="1244"/>
        <n v="1842"/>
        <n v="2576"/>
        <n v="1512"/>
        <n v="11054"/>
        <n v="518"/>
        <n v="2759"/>
        <n v="2670"/>
        <n v="4817"/>
        <n v="2679"/>
        <n v="3905"/>
        <n v="3386"/>
        <n v="343"/>
        <n v="4594"/>
        <n v="3620"/>
        <n v="1721"/>
        <n v="3017"/>
        <n v="754"/>
        <n v="1950"/>
        <n v="2924"/>
        <n v="1659"/>
        <n v="7238"/>
        <n v="2764"/>
        <n v="4679"/>
        <n v="3092"/>
        <n v="448"/>
        <n v="654"/>
        <n v="1238"/>
        <n v="1245"/>
        <n v="3114"/>
        <n v="2569"/>
        <n v="5152"/>
        <n v="1037"/>
        <n v="3573"/>
        <n v="1201"/>
        <n v="3622"/>
        <n v="960"/>
        <n v="1163"/>
        <n v="1209"/>
        <n v="3077"/>
        <n v="3757"/>
        <n v="1418"/>
        <n v="3518"/>
        <n v="1934"/>
        <n v="8318"/>
        <n v="368"/>
        <n v="2122"/>
        <n v="2996"/>
        <n v="9034"/>
        <n v="1585"/>
        <n v="1301"/>
        <n v="1323"/>
        <n v="3123"/>
        <n v="5493"/>
        <n v="1216"/>
        <n v="1207"/>
        <n v="1309"/>
        <n v="2360"/>
        <n v="6850"/>
        <n v="8588"/>
        <n v="759"/>
        <n v="4686"/>
        <n v="2687"/>
        <n v="585"/>
        <n v="2255"/>
        <n v="1361"/>
        <n v="7127"/>
        <n v="1203"/>
        <n v="700"/>
        <n v="5507"/>
        <n v="3190"/>
        <n v="7119"/>
        <n v="3488"/>
        <n v="1113"/>
        <n v="7966"/>
        <n v="1532"/>
        <n v="1503"/>
        <n v="2302"/>
        <n v="662"/>
        <n v="2273"/>
        <n v="2631"/>
        <n v="1311"/>
        <n v="3105"/>
        <n v="2319"/>
        <n v="3612"/>
        <n v="7763"/>
        <n v="3049"/>
        <n v="1534"/>
        <n v="2032"/>
        <n v="6350"/>
        <n v="2864"/>
        <n v="1255"/>
        <n v="1333"/>
        <n v="2022"/>
        <n v="1552"/>
        <n v="626"/>
        <n v="8858"/>
        <n v="996"/>
        <n v="1750"/>
        <n v="6999"/>
        <n v="1995"/>
        <n v="1331"/>
        <n v="2278"/>
        <n v="5003"/>
        <n v="3552"/>
        <n v="1928"/>
        <n v="2964"/>
        <n v="1546"/>
        <n v="683"/>
        <n v="12389"/>
        <n v="4712"/>
        <n v="1553"/>
        <n v="1372"/>
        <n v="3979"/>
        <n v="6758"/>
        <n v="3234"/>
        <n v="5433"/>
        <n v="806"/>
        <n v="1082"/>
        <n v="2788"/>
        <n v="2930"/>
        <n v="1927"/>
        <n v="2820"/>
        <n v="937"/>
        <n v="1056"/>
        <n v="3124"/>
        <n v="1388"/>
        <n v="2384"/>
        <n v="2133"/>
        <n v="2799"/>
        <n v="1289"/>
        <n v="1217"/>
        <n v="2246"/>
        <n v="385"/>
        <n v="1965"/>
        <n v="1572"/>
        <n v="2718"/>
        <n v="1358"/>
        <n v="931"/>
        <n v="1442"/>
        <n v="4241"/>
        <n v="2775"/>
        <n v="3863"/>
        <n v="2329"/>
        <n v="918"/>
        <n v="1837"/>
        <n v="3349"/>
        <n v="2828"/>
        <n v="4526"/>
        <n v="2671"/>
        <n v="2051"/>
        <n v="1300"/>
        <n v="741"/>
        <n v="3357"/>
        <n v="3632"/>
        <n v="1808"/>
        <n v="12204"/>
        <n v="9157"/>
        <n v="3676"/>
        <n v="3441"/>
        <n v="640"/>
        <n v="3652"/>
        <n v="1530"/>
        <n v="3914"/>
        <n v="1858"/>
        <n v="2600"/>
        <n v="1979"/>
        <n v="2116"/>
        <n v="1437"/>
        <n v="4042"/>
        <n v="3660"/>
        <n v="1444"/>
        <n v="1980"/>
        <n v="1355"/>
        <n v="1376"/>
        <n v="15653"/>
        <n v="1493"/>
        <n v="4370"/>
        <n v="750"/>
        <n v="1308"/>
        <n v="4623"/>
        <n v="1851"/>
        <n v="1880"/>
        <n v="7980"/>
        <n v="4583"/>
        <n v="1386"/>
        <n v="947"/>
        <n v="684"/>
        <n v="7476"/>
        <n v="1922"/>
        <n v="2303"/>
        <n v="8086"/>
        <n v="2346"/>
        <n v="3973"/>
        <n v="888"/>
        <n v="10222"/>
        <n v="4221"/>
        <n v="6361"/>
        <n v="1297"/>
        <n v="900"/>
        <n v="1050"/>
        <n v="1047"/>
        <n v="6314"/>
        <n v="3496"/>
        <n v="3609"/>
        <n v="4843"/>
        <n v="4139"/>
        <n v="5742"/>
        <n v="10366"/>
        <n v="2080"/>
        <n v="2580"/>
        <n v="4530"/>
        <n v="5150"/>
        <n v="5595"/>
        <n v="1453"/>
        <n v="1538"/>
        <n v="2279"/>
        <n v="5103"/>
        <n v="9857"/>
        <n v="6527"/>
        <n v="1347"/>
        <n v="2862"/>
        <n v="2753"/>
        <n v="3651"/>
        <n v="975"/>
        <n v="2896"/>
        <n v="4716"/>
        <n v="2284"/>
        <n v="1103"/>
        <n v="926"/>
        <n v="1800"/>
        <n v="1905"/>
        <n v="1123"/>
        <n v="6331"/>
        <n v="1377"/>
        <n v="2503"/>
        <n v="2528"/>
        <n v="5324"/>
        <n v="6560"/>
        <n v="2969"/>
        <n v="1206"/>
        <n v="2118"/>
        <n v="629"/>
        <n v="1198"/>
        <n v="2476"/>
        <n v="1138"/>
        <n v="14027"/>
        <n v="7596"/>
        <n v="1505"/>
        <n v="3148"/>
        <n v="6148"/>
        <n v="1337"/>
        <n v="1228"/>
        <n v="790"/>
        <n v="2570"/>
        <n v="250"/>
        <n v="1316"/>
        <n v="1882"/>
        <n v="6416"/>
        <n v="6403"/>
        <n v="1987"/>
        <n v="760"/>
        <n v="2603"/>
        <n v="3380"/>
        <n v="3990"/>
        <n v="11560"/>
        <n v="4380"/>
        <n v="6761"/>
        <n v="4280"/>
        <n v="2325"/>
        <n v="1048"/>
        <n v="3160"/>
        <n v="2483"/>
        <n v="14179"/>
        <n v="1797"/>
        <n v="2511"/>
        <n v="1274"/>
        <n v="5248"/>
        <n v="3029"/>
        <n v="428"/>
        <n v="976"/>
        <n v="841"/>
        <n v="5771"/>
        <n v="1555"/>
        <n v="1285"/>
        <n v="1299"/>
        <n v="1271"/>
        <n v="691"/>
        <n v="5045"/>
        <n v="2124"/>
        <n v="2214"/>
        <n v="12680"/>
        <n v="2463"/>
        <n v="1155"/>
        <n v="3108"/>
        <n v="2901"/>
        <n v="1655"/>
        <n v="2812"/>
        <n v="8065"/>
        <n v="3275"/>
        <n v="2223"/>
        <n v="1480"/>
        <n v="1371"/>
        <n v="3535"/>
        <n v="3509"/>
        <n v="5711"/>
        <n v="3872"/>
        <n v="4933"/>
        <n v="1940"/>
        <n v="836"/>
        <n v="1941"/>
        <n v="2675"/>
        <n v="2751"/>
        <n v="6224"/>
        <n v="5998"/>
        <n v="1188"/>
        <n v="6313"/>
        <n v="1221"/>
        <n v="2892"/>
        <n v="3062"/>
        <n v="2301"/>
        <n v="7511"/>
        <n v="1549"/>
        <n v="1795"/>
        <n v="7472"/>
        <n v="9271"/>
        <n v="590"/>
        <n v="930"/>
        <n v="9283"/>
        <n v="1778"/>
        <n v="907"/>
        <n v="484"/>
        <n v="9629"/>
        <n v="3051"/>
        <n v="3931"/>
        <n v="7432"/>
        <n v="1338"/>
        <n v="1554"/>
        <n v="15857"/>
        <n v="1345"/>
        <n v="1101"/>
        <n v="3016"/>
        <n v="2712"/>
        <n v="731"/>
        <n v="3780"/>
        <n v="1602"/>
        <n v="3966"/>
        <n v="4165"/>
        <n v="8335"/>
        <n v="6681"/>
        <n v="2375"/>
        <n v="11816"/>
        <n v="5084"/>
        <n v="2327"/>
        <n v="886"/>
        <n v="601"/>
        <n v="2957"/>
        <n v="2611"/>
        <n v="5179"/>
        <n v="2993"/>
        <n v="1943"/>
        <n v="1559"/>
        <n v="3422"/>
        <n v="3976"/>
        <n v="1249"/>
        <n v="2235"/>
        <n v="1471"/>
        <n v="10875"/>
        <n v="894"/>
        <n v="3343"/>
        <n v="3959"/>
        <n v="3577"/>
        <n v="5804"/>
        <n v="2169"/>
        <n v="2439"/>
        <n v="2210"/>
        <n v="2221"/>
        <n v="2389"/>
        <n v="3331"/>
        <n v="7409"/>
        <n v="652"/>
        <n v="7678"/>
        <n v="1343"/>
        <n v="874"/>
        <n v="3590"/>
        <n v="1322"/>
        <n v="3595"/>
        <n v="1422"/>
        <n v="6742"/>
        <n v="7814"/>
        <n v="9277"/>
        <n v="2181"/>
        <n v="1098"/>
        <n v="4057"/>
        <n v="795"/>
        <n v="2825"/>
        <n v="15672"/>
        <n v="6614"/>
        <n v="7824"/>
        <n v="2442"/>
        <n v="1829"/>
        <n v="5800"/>
        <n v="8947"/>
        <n v="2606"/>
        <n v="1592"/>
        <n v="2186"/>
        <n v="4153"/>
        <n v="2625"/>
        <n v="3485"/>
        <n v="10477"/>
        <n v="1278"/>
        <n v="1107"/>
        <n v="3763"/>
        <n v="3711"/>
        <n v="3594"/>
        <n v="3195"/>
        <n v="4454"/>
        <n v="4736"/>
        <n v="2991"/>
        <n v="2142"/>
        <n v="3161"/>
        <n v="18424"/>
        <n v="2848"/>
        <n v="14896"/>
        <n v="2359"/>
        <n v="3345"/>
        <n v="1817"/>
        <n v="12749"/>
        <n v="1366"/>
        <n v="2002"/>
        <n v="6872"/>
        <n v="697"/>
        <n v="1049"/>
        <n v="10297"/>
        <n v="1867"/>
        <n v="1747"/>
        <n v="1670"/>
        <n v="1224"/>
        <n v="522"/>
        <n v="1498"/>
        <n v="745"/>
        <n v="2063"/>
        <n v="6288"/>
        <n v="6842"/>
        <n v="3527"/>
        <n v="929"/>
        <n v="1455"/>
        <n v="1845"/>
        <n v="8358"/>
        <n v="2859"/>
        <n v="3621"/>
        <n v="2145"/>
        <n v="4113"/>
        <n v="10974"/>
        <n v="1893"/>
        <n v="3656"/>
        <n v="4006"/>
        <n v="3069"/>
        <n v="1740"/>
        <n v="2353"/>
        <n v="3556"/>
        <n v="2397"/>
        <n v="454"/>
        <n v="1715"/>
        <n v="2520"/>
        <n v="3568"/>
        <n v="7166"/>
        <n v="3939"/>
        <n v="1514"/>
        <n v="7393"/>
        <n v="1193"/>
        <n v="7297"/>
        <n v="2831"/>
        <n v="753"/>
        <n v="2427"/>
        <n v="2538"/>
        <n v="8386"/>
        <n v="4844"/>
        <n v="2923"/>
        <n v="8229"/>
        <n v="1433"/>
        <n v="6289"/>
        <n v="6579"/>
        <n v="3565"/>
        <n v="1569"/>
        <n v="1936"/>
        <n v="2390"/>
        <n v="1736"/>
        <n v="3857"/>
        <n v="804"/>
        <n v="4576"/>
      </sharedItems>
    </cacheField>
    <cacheField name="Duration" numFmtId="1">
      <sharedItems containsSemiMixedTypes="0" containsString="0" containsNumber="1" containsInteger="1" minValue="4" maxValue="72" count="33">
        <n v="6"/>
        <n v="48"/>
        <n v="12"/>
        <n v="42"/>
        <n v="24"/>
        <n v="36"/>
        <n v="30"/>
        <n v="15"/>
        <n v="9"/>
        <n v="10"/>
        <n v="7"/>
        <n v="60"/>
        <n v="18"/>
        <n v="45"/>
        <n v="11"/>
        <n v="27"/>
        <n v="8"/>
        <n v="54"/>
        <n v="20"/>
        <n v="14"/>
        <n v="33"/>
        <n v="21"/>
        <n v="16"/>
        <n v="4"/>
        <n v="47"/>
        <n v="13"/>
        <n v="22"/>
        <n v="39"/>
        <n v="28"/>
        <n v="5"/>
        <n v="26"/>
        <n v="72"/>
        <n v="40"/>
      </sharedItems>
    </cacheField>
    <cacheField name="Purpose" numFmtId="0">
      <sharedItems count="8">
        <s v="radio/TV"/>
        <s v="education"/>
        <s v="furniture/equipment"/>
        <s v="car"/>
        <s v="business"/>
        <s v="domestic appliances"/>
        <s v="repairs"/>
        <s v="vacation/oth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male"/>
    <x v="0"/>
    <x v="0"/>
    <x v="0"/>
    <x v="0"/>
    <x v="0"/>
    <x v="0"/>
    <x v="0"/>
  </r>
  <r>
    <x v="1"/>
    <s v="female"/>
    <x v="0"/>
    <x v="0"/>
    <x v="1"/>
    <x v="1"/>
    <x v="1"/>
    <x v="1"/>
    <x v="0"/>
  </r>
  <r>
    <x v="2"/>
    <s v="male"/>
    <x v="1"/>
    <x v="0"/>
    <x v="1"/>
    <x v="2"/>
    <x v="2"/>
    <x v="2"/>
    <x v="1"/>
  </r>
  <r>
    <x v="3"/>
    <s v="male"/>
    <x v="0"/>
    <x v="1"/>
    <x v="1"/>
    <x v="0"/>
    <x v="3"/>
    <x v="3"/>
    <x v="2"/>
  </r>
  <r>
    <x v="4"/>
    <s v="male"/>
    <x v="0"/>
    <x v="1"/>
    <x v="1"/>
    <x v="0"/>
    <x v="4"/>
    <x v="4"/>
    <x v="3"/>
  </r>
  <r>
    <x v="5"/>
    <s v="male"/>
    <x v="1"/>
    <x v="1"/>
    <x v="0"/>
    <x v="2"/>
    <x v="5"/>
    <x v="5"/>
    <x v="1"/>
  </r>
  <r>
    <x v="4"/>
    <s v="male"/>
    <x v="0"/>
    <x v="0"/>
    <x v="2"/>
    <x v="2"/>
    <x v="6"/>
    <x v="4"/>
    <x v="2"/>
  </r>
  <r>
    <x v="5"/>
    <s v="male"/>
    <x v="2"/>
    <x v="2"/>
    <x v="1"/>
    <x v="1"/>
    <x v="7"/>
    <x v="5"/>
    <x v="3"/>
  </r>
  <r>
    <x v="6"/>
    <s v="male"/>
    <x v="1"/>
    <x v="0"/>
    <x v="3"/>
    <x v="2"/>
    <x v="8"/>
    <x v="2"/>
    <x v="0"/>
  </r>
  <r>
    <x v="7"/>
    <s v="male"/>
    <x v="2"/>
    <x v="0"/>
    <x v="1"/>
    <x v="1"/>
    <x v="9"/>
    <x v="6"/>
    <x v="3"/>
  </r>
  <r>
    <x v="8"/>
    <s v="female"/>
    <x v="0"/>
    <x v="2"/>
    <x v="1"/>
    <x v="1"/>
    <x v="10"/>
    <x v="2"/>
    <x v="3"/>
  </r>
  <r>
    <x v="9"/>
    <s v="female"/>
    <x v="0"/>
    <x v="2"/>
    <x v="1"/>
    <x v="0"/>
    <x v="11"/>
    <x v="1"/>
    <x v="4"/>
  </r>
  <r>
    <x v="1"/>
    <s v="female"/>
    <x v="0"/>
    <x v="0"/>
    <x v="1"/>
    <x v="1"/>
    <x v="12"/>
    <x v="2"/>
    <x v="0"/>
  </r>
  <r>
    <x v="10"/>
    <s v="male"/>
    <x v="1"/>
    <x v="0"/>
    <x v="1"/>
    <x v="0"/>
    <x v="13"/>
    <x v="4"/>
    <x v="3"/>
  </r>
  <r>
    <x v="7"/>
    <s v="female"/>
    <x v="0"/>
    <x v="2"/>
    <x v="1"/>
    <x v="0"/>
    <x v="14"/>
    <x v="7"/>
    <x v="3"/>
  </r>
  <r>
    <x v="11"/>
    <s v="female"/>
    <x v="1"/>
    <x v="0"/>
    <x v="4"/>
    <x v="0"/>
    <x v="15"/>
    <x v="4"/>
    <x v="0"/>
  </r>
  <r>
    <x v="4"/>
    <s v="male"/>
    <x v="0"/>
    <x v="0"/>
    <x v="0"/>
    <x v="2"/>
    <x v="16"/>
    <x v="4"/>
    <x v="0"/>
  </r>
  <r>
    <x v="8"/>
    <s v="male"/>
    <x v="0"/>
    <x v="0"/>
    <x v="0"/>
    <x v="0"/>
    <x v="17"/>
    <x v="6"/>
    <x v="4"/>
  </r>
  <r>
    <x v="12"/>
    <s v="female"/>
    <x v="2"/>
    <x v="1"/>
    <x v="1"/>
    <x v="1"/>
    <x v="18"/>
    <x v="4"/>
    <x v="3"/>
  </r>
  <r>
    <x v="13"/>
    <s v="male"/>
    <x v="0"/>
    <x v="0"/>
    <x v="2"/>
    <x v="2"/>
    <x v="19"/>
    <x v="4"/>
    <x v="0"/>
  </r>
  <r>
    <x v="14"/>
    <s v="male"/>
    <x v="0"/>
    <x v="0"/>
    <x v="1"/>
    <x v="2"/>
    <x v="20"/>
    <x v="8"/>
    <x v="3"/>
  </r>
  <r>
    <x v="12"/>
    <s v="male"/>
    <x v="0"/>
    <x v="2"/>
    <x v="2"/>
    <x v="0"/>
    <x v="21"/>
    <x v="0"/>
    <x v="0"/>
  </r>
  <r>
    <x v="14"/>
    <s v="male"/>
    <x v="1"/>
    <x v="2"/>
    <x v="1"/>
    <x v="0"/>
    <x v="22"/>
    <x v="9"/>
    <x v="3"/>
  </r>
  <r>
    <x v="12"/>
    <s v="male"/>
    <x v="0"/>
    <x v="0"/>
    <x v="4"/>
    <x v="1"/>
    <x v="23"/>
    <x v="2"/>
    <x v="3"/>
  </r>
  <r>
    <x v="15"/>
    <s v="male"/>
    <x v="0"/>
    <x v="0"/>
    <x v="0"/>
    <x v="2"/>
    <x v="24"/>
    <x v="9"/>
    <x v="2"/>
  </r>
  <r>
    <x v="16"/>
    <s v="male"/>
    <x v="1"/>
    <x v="0"/>
    <x v="1"/>
    <x v="0"/>
    <x v="25"/>
    <x v="0"/>
    <x v="2"/>
  </r>
  <r>
    <x v="17"/>
    <s v="male"/>
    <x v="1"/>
    <x v="0"/>
    <x v="1"/>
    <x v="2"/>
    <x v="26"/>
    <x v="0"/>
    <x v="0"/>
  </r>
  <r>
    <x v="18"/>
    <s v="female"/>
    <x v="0"/>
    <x v="2"/>
    <x v="3"/>
    <x v="3"/>
    <x v="27"/>
    <x v="2"/>
    <x v="0"/>
  </r>
  <r>
    <x v="19"/>
    <s v="male"/>
    <x v="0"/>
    <x v="0"/>
    <x v="1"/>
    <x v="1"/>
    <x v="28"/>
    <x v="10"/>
    <x v="0"/>
  </r>
  <r>
    <x v="20"/>
    <s v="male"/>
    <x v="0"/>
    <x v="0"/>
    <x v="1"/>
    <x v="0"/>
    <x v="29"/>
    <x v="11"/>
    <x v="4"/>
  </r>
  <r>
    <x v="16"/>
    <s v="male"/>
    <x v="0"/>
    <x v="0"/>
    <x v="3"/>
    <x v="1"/>
    <x v="30"/>
    <x v="12"/>
    <x v="4"/>
  </r>
  <r>
    <x v="21"/>
    <s v="male"/>
    <x v="0"/>
    <x v="0"/>
    <x v="1"/>
    <x v="0"/>
    <x v="31"/>
    <x v="4"/>
    <x v="2"/>
  </r>
  <r>
    <x v="22"/>
    <s v="male"/>
    <x v="0"/>
    <x v="0"/>
    <x v="4"/>
    <x v="1"/>
    <x v="32"/>
    <x v="12"/>
    <x v="3"/>
  </r>
  <r>
    <x v="23"/>
    <s v="male"/>
    <x v="1"/>
    <x v="2"/>
    <x v="0"/>
    <x v="2"/>
    <x v="33"/>
    <x v="2"/>
    <x v="4"/>
  </r>
  <r>
    <x v="24"/>
    <s v="female"/>
    <x v="2"/>
    <x v="0"/>
    <x v="1"/>
    <x v="3"/>
    <x v="34"/>
    <x v="2"/>
    <x v="2"/>
  </r>
  <r>
    <x v="8"/>
    <s v="male"/>
    <x v="1"/>
    <x v="0"/>
    <x v="1"/>
    <x v="1"/>
    <x v="35"/>
    <x v="13"/>
    <x v="0"/>
  </r>
  <r>
    <x v="13"/>
    <s v="male"/>
    <x v="0"/>
    <x v="1"/>
    <x v="1"/>
    <x v="2"/>
    <x v="36"/>
    <x v="1"/>
    <x v="1"/>
  </r>
  <r>
    <x v="25"/>
    <s v="male"/>
    <x v="0"/>
    <x v="0"/>
    <x v="1"/>
    <x v="3"/>
    <x v="37"/>
    <x v="12"/>
    <x v="0"/>
  </r>
  <r>
    <x v="25"/>
    <s v="male"/>
    <x v="0"/>
    <x v="0"/>
    <x v="1"/>
    <x v="3"/>
    <x v="38"/>
    <x v="9"/>
    <x v="5"/>
  </r>
  <r>
    <x v="9"/>
    <s v="male"/>
    <x v="0"/>
    <x v="0"/>
    <x v="1"/>
    <x v="1"/>
    <x v="39"/>
    <x v="8"/>
    <x v="0"/>
  </r>
  <r>
    <x v="22"/>
    <s v="male"/>
    <x v="2"/>
    <x v="0"/>
    <x v="2"/>
    <x v="2"/>
    <x v="40"/>
    <x v="6"/>
    <x v="0"/>
  </r>
  <r>
    <x v="15"/>
    <s v="male"/>
    <x v="0"/>
    <x v="0"/>
    <x v="2"/>
    <x v="1"/>
    <x v="41"/>
    <x v="2"/>
    <x v="0"/>
  </r>
  <r>
    <x v="12"/>
    <s v="male"/>
    <x v="1"/>
    <x v="0"/>
    <x v="1"/>
    <x v="1"/>
    <x v="42"/>
    <x v="12"/>
    <x v="6"/>
  </r>
  <r>
    <x v="9"/>
    <s v="male"/>
    <x v="0"/>
    <x v="2"/>
    <x v="4"/>
    <x v="0"/>
    <x v="43"/>
    <x v="6"/>
    <x v="3"/>
  </r>
  <r>
    <x v="26"/>
    <s v="female"/>
    <x v="1"/>
    <x v="1"/>
    <x v="1"/>
    <x v="0"/>
    <x v="44"/>
    <x v="1"/>
    <x v="3"/>
  </r>
  <r>
    <x v="5"/>
    <s v="female"/>
    <x v="2"/>
    <x v="0"/>
    <x v="1"/>
    <x v="2"/>
    <x v="45"/>
    <x v="14"/>
    <x v="3"/>
  </r>
  <r>
    <x v="17"/>
    <s v="male"/>
    <x v="0"/>
    <x v="0"/>
    <x v="2"/>
    <x v="2"/>
    <x v="46"/>
    <x v="5"/>
    <x v="0"/>
  </r>
  <r>
    <x v="27"/>
    <s v="female"/>
    <x v="3"/>
    <x v="2"/>
    <x v="2"/>
    <x v="0"/>
    <x v="47"/>
    <x v="0"/>
    <x v="3"/>
  </r>
  <r>
    <x v="17"/>
    <s v="male"/>
    <x v="1"/>
    <x v="0"/>
    <x v="1"/>
    <x v="2"/>
    <x v="48"/>
    <x v="14"/>
    <x v="3"/>
  </r>
  <r>
    <x v="7"/>
    <s v="female"/>
    <x v="0"/>
    <x v="0"/>
    <x v="4"/>
    <x v="2"/>
    <x v="49"/>
    <x v="2"/>
    <x v="0"/>
  </r>
  <r>
    <x v="28"/>
    <s v="male"/>
    <x v="1"/>
    <x v="0"/>
    <x v="0"/>
    <x v="1"/>
    <x v="40"/>
    <x v="4"/>
    <x v="2"/>
  </r>
  <r>
    <x v="22"/>
    <s v="male"/>
    <x v="2"/>
    <x v="0"/>
    <x v="1"/>
    <x v="1"/>
    <x v="50"/>
    <x v="15"/>
    <x v="3"/>
  </r>
  <r>
    <x v="8"/>
    <s v="male"/>
    <x v="0"/>
    <x v="0"/>
    <x v="1"/>
    <x v="2"/>
    <x v="51"/>
    <x v="2"/>
    <x v="0"/>
  </r>
  <r>
    <x v="13"/>
    <s v="male"/>
    <x v="0"/>
    <x v="0"/>
    <x v="0"/>
    <x v="2"/>
    <x v="52"/>
    <x v="12"/>
    <x v="3"/>
  </r>
  <r>
    <x v="23"/>
    <s v="male"/>
    <x v="0"/>
    <x v="1"/>
    <x v="1"/>
    <x v="1"/>
    <x v="53"/>
    <x v="5"/>
    <x v="3"/>
  </r>
  <r>
    <x v="15"/>
    <s v="male"/>
    <x v="1"/>
    <x v="0"/>
    <x v="0"/>
    <x v="2"/>
    <x v="54"/>
    <x v="0"/>
    <x v="3"/>
  </r>
  <r>
    <x v="29"/>
    <s v="male"/>
    <x v="2"/>
    <x v="0"/>
    <x v="0"/>
    <x v="1"/>
    <x v="55"/>
    <x v="2"/>
    <x v="0"/>
  </r>
  <r>
    <x v="13"/>
    <s v="female"/>
    <x v="0"/>
    <x v="0"/>
    <x v="1"/>
    <x v="2"/>
    <x v="56"/>
    <x v="5"/>
    <x v="0"/>
  </r>
  <r>
    <x v="27"/>
    <s v="female"/>
    <x v="2"/>
    <x v="0"/>
    <x v="1"/>
    <x v="3"/>
    <x v="57"/>
    <x v="12"/>
    <x v="3"/>
  </r>
  <r>
    <x v="27"/>
    <s v="female"/>
    <x v="1"/>
    <x v="2"/>
    <x v="1"/>
    <x v="0"/>
    <x v="58"/>
    <x v="5"/>
    <x v="2"/>
  </r>
  <r>
    <x v="21"/>
    <s v="male"/>
    <x v="0"/>
    <x v="0"/>
    <x v="1"/>
    <x v="1"/>
    <x v="59"/>
    <x v="8"/>
    <x v="4"/>
  </r>
  <r>
    <x v="30"/>
    <s v="male"/>
    <x v="0"/>
    <x v="0"/>
    <x v="0"/>
    <x v="1"/>
    <x v="60"/>
    <x v="7"/>
    <x v="0"/>
  </r>
  <r>
    <x v="6"/>
    <s v="male"/>
    <x v="2"/>
    <x v="1"/>
    <x v="1"/>
    <x v="1"/>
    <x v="61"/>
    <x v="5"/>
    <x v="4"/>
  </r>
  <r>
    <x v="8"/>
    <s v="male"/>
    <x v="0"/>
    <x v="0"/>
    <x v="1"/>
    <x v="1"/>
    <x v="62"/>
    <x v="1"/>
    <x v="4"/>
  </r>
  <r>
    <x v="15"/>
    <s v="female"/>
    <x v="0"/>
    <x v="0"/>
    <x v="1"/>
    <x v="2"/>
    <x v="63"/>
    <x v="4"/>
    <x v="0"/>
  </r>
  <r>
    <x v="14"/>
    <s v="male"/>
    <x v="0"/>
    <x v="0"/>
    <x v="0"/>
    <x v="2"/>
    <x v="64"/>
    <x v="15"/>
    <x v="6"/>
  </r>
  <r>
    <x v="28"/>
    <s v="female"/>
    <x v="0"/>
    <x v="0"/>
    <x v="1"/>
    <x v="2"/>
    <x v="65"/>
    <x v="2"/>
    <x v="0"/>
  </r>
  <r>
    <x v="1"/>
    <s v="male"/>
    <x v="0"/>
    <x v="0"/>
    <x v="3"/>
    <x v="1"/>
    <x v="66"/>
    <x v="2"/>
    <x v="3"/>
  </r>
  <r>
    <x v="25"/>
    <s v="male"/>
    <x v="0"/>
    <x v="1"/>
    <x v="1"/>
    <x v="2"/>
    <x v="67"/>
    <x v="5"/>
    <x v="1"/>
  </r>
  <r>
    <x v="8"/>
    <s v="female"/>
    <x v="0"/>
    <x v="0"/>
    <x v="0"/>
    <x v="2"/>
    <x v="68"/>
    <x v="5"/>
    <x v="0"/>
  </r>
  <r>
    <x v="22"/>
    <s v="female"/>
    <x v="0"/>
    <x v="0"/>
    <x v="1"/>
    <x v="2"/>
    <x v="69"/>
    <x v="5"/>
    <x v="3"/>
  </r>
  <r>
    <x v="31"/>
    <s v="male"/>
    <x v="1"/>
    <x v="2"/>
    <x v="0"/>
    <x v="2"/>
    <x v="70"/>
    <x v="10"/>
    <x v="0"/>
  </r>
  <r>
    <x v="32"/>
    <s v="male"/>
    <x v="2"/>
    <x v="1"/>
    <x v="1"/>
    <x v="0"/>
    <x v="71"/>
    <x v="16"/>
    <x v="7"/>
  </r>
  <r>
    <x v="33"/>
    <s v="female"/>
    <x v="1"/>
    <x v="0"/>
    <x v="1"/>
    <x v="1"/>
    <x v="72"/>
    <x v="3"/>
    <x v="4"/>
  </r>
  <r>
    <x v="34"/>
    <s v="male"/>
    <x v="2"/>
    <x v="0"/>
    <x v="0"/>
    <x v="0"/>
    <x v="73"/>
    <x v="5"/>
    <x v="1"/>
  </r>
  <r>
    <x v="35"/>
    <s v="male"/>
    <x v="2"/>
    <x v="1"/>
    <x v="1"/>
    <x v="0"/>
    <x v="74"/>
    <x v="2"/>
    <x v="3"/>
  </r>
  <r>
    <x v="19"/>
    <s v="male"/>
    <x v="0"/>
    <x v="0"/>
    <x v="1"/>
    <x v="0"/>
    <x v="75"/>
    <x v="3"/>
    <x v="0"/>
  </r>
  <r>
    <x v="32"/>
    <s v="male"/>
    <x v="0"/>
    <x v="0"/>
    <x v="1"/>
    <x v="1"/>
    <x v="76"/>
    <x v="14"/>
    <x v="0"/>
  </r>
  <r>
    <x v="17"/>
    <s v="male"/>
    <x v="1"/>
    <x v="0"/>
    <x v="0"/>
    <x v="2"/>
    <x v="77"/>
    <x v="17"/>
    <x v="3"/>
  </r>
  <r>
    <x v="1"/>
    <s v="male"/>
    <x v="0"/>
    <x v="0"/>
    <x v="1"/>
    <x v="1"/>
    <x v="78"/>
    <x v="6"/>
    <x v="2"/>
  </r>
  <r>
    <x v="12"/>
    <s v="female"/>
    <x v="0"/>
    <x v="0"/>
    <x v="0"/>
    <x v="2"/>
    <x v="79"/>
    <x v="4"/>
    <x v="0"/>
  </r>
  <r>
    <x v="36"/>
    <s v="male"/>
    <x v="0"/>
    <x v="0"/>
    <x v="2"/>
    <x v="2"/>
    <x v="80"/>
    <x v="7"/>
    <x v="0"/>
  </r>
  <r>
    <x v="9"/>
    <s v="female"/>
    <x v="1"/>
    <x v="2"/>
    <x v="4"/>
    <x v="2"/>
    <x v="81"/>
    <x v="12"/>
    <x v="4"/>
  </r>
  <r>
    <x v="26"/>
    <s v="female"/>
    <x v="1"/>
    <x v="0"/>
    <x v="1"/>
    <x v="0"/>
    <x v="82"/>
    <x v="4"/>
    <x v="7"/>
  </r>
  <r>
    <x v="29"/>
    <s v="male"/>
    <x v="1"/>
    <x v="0"/>
    <x v="1"/>
    <x v="0"/>
    <x v="83"/>
    <x v="9"/>
    <x v="0"/>
  </r>
  <r>
    <x v="28"/>
    <s v="female"/>
    <x v="2"/>
    <x v="0"/>
    <x v="1"/>
    <x v="2"/>
    <x v="84"/>
    <x v="2"/>
    <x v="4"/>
  </r>
  <r>
    <x v="21"/>
    <s v="female"/>
    <x v="0"/>
    <x v="0"/>
    <x v="1"/>
    <x v="1"/>
    <x v="10"/>
    <x v="12"/>
    <x v="2"/>
  </r>
  <r>
    <x v="36"/>
    <s v="male"/>
    <x v="0"/>
    <x v="1"/>
    <x v="4"/>
    <x v="1"/>
    <x v="85"/>
    <x v="5"/>
    <x v="1"/>
  </r>
  <r>
    <x v="22"/>
    <s v="male"/>
    <x v="2"/>
    <x v="0"/>
    <x v="4"/>
    <x v="0"/>
    <x v="86"/>
    <x v="12"/>
    <x v="3"/>
  </r>
  <r>
    <x v="7"/>
    <s v="male"/>
    <x v="0"/>
    <x v="0"/>
    <x v="1"/>
    <x v="0"/>
    <x v="87"/>
    <x v="2"/>
    <x v="6"/>
  </r>
  <r>
    <x v="37"/>
    <s v="male"/>
    <x v="0"/>
    <x v="0"/>
    <x v="1"/>
    <x v="2"/>
    <x v="88"/>
    <x v="2"/>
    <x v="0"/>
  </r>
  <r>
    <x v="38"/>
    <s v="male"/>
    <x v="0"/>
    <x v="0"/>
    <x v="1"/>
    <x v="0"/>
    <x v="89"/>
    <x v="2"/>
    <x v="3"/>
  </r>
  <r>
    <x v="24"/>
    <s v="female"/>
    <x v="1"/>
    <x v="0"/>
    <x v="0"/>
    <x v="2"/>
    <x v="90"/>
    <x v="2"/>
    <x v="0"/>
  </r>
  <r>
    <x v="39"/>
    <s v="male"/>
    <x v="0"/>
    <x v="2"/>
    <x v="0"/>
    <x v="3"/>
    <x v="91"/>
    <x v="4"/>
    <x v="2"/>
  </r>
  <r>
    <x v="38"/>
    <s v="male"/>
    <x v="0"/>
    <x v="0"/>
    <x v="3"/>
    <x v="1"/>
    <x v="92"/>
    <x v="2"/>
    <x v="3"/>
  </r>
  <r>
    <x v="26"/>
    <s v="male"/>
    <x v="0"/>
    <x v="2"/>
    <x v="1"/>
    <x v="1"/>
    <x v="93"/>
    <x v="17"/>
    <x v="4"/>
  </r>
  <r>
    <x v="6"/>
    <s v="female"/>
    <x v="0"/>
    <x v="0"/>
    <x v="0"/>
    <x v="2"/>
    <x v="94"/>
    <x v="2"/>
    <x v="1"/>
  </r>
  <r>
    <x v="19"/>
    <s v="male"/>
    <x v="0"/>
    <x v="0"/>
    <x v="4"/>
    <x v="1"/>
    <x v="95"/>
    <x v="12"/>
    <x v="4"/>
  </r>
  <r>
    <x v="16"/>
    <s v="male"/>
    <x v="0"/>
    <x v="0"/>
    <x v="1"/>
    <x v="1"/>
    <x v="96"/>
    <x v="5"/>
    <x v="0"/>
  </r>
  <r>
    <x v="16"/>
    <s v="male"/>
    <x v="2"/>
    <x v="2"/>
    <x v="0"/>
    <x v="1"/>
    <x v="97"/>
    <x v="18"/>
    <x v="3"/>
  </r>
  <r>
    <x v="33"/>
    <s v="male"/>
    <x v="1"/>
    <x v="2"/>
    <x v="4"/>
    <x v="2"/>
    <x v="98"/>
    <x v="4"/>
    <x v="3"/>
  </r>
  <r>
    <x v="9"/>
    <s v="male"/>
    <x v="0"/>
    <x v="2"/>
    <x v="1"/>
    <x v="1"/>
    <x v="99"/>
    <x v="5"/>
    <x v="0"/>
  </r>
  <r>
    <x v="9"/>
    <s v="female"/>
    <x v="0"/>
    <x v="0"/>
    <x v="1"/>
    <x v="2"/>
    <x v="100"/>
    <x v="0"/>
    <x v="0"/>
  </r>
  <r>
    <x v="5"/>
    <s v="male"/>
    <x v="0"/>
    <x v="2"/>
    <x v="1"/>
    <x v="1"/>
    <x v="101"/>
    <x v="8"/>
    <x v="2"/>
  </r>
  <r>
    <x v="15"/>
    <s v="male"/>
    <x v="0"/>
    <x v="2"/>
    <x v="0"/>
    <x v="2"/>
    <x v="102"/>
    <x v="2"/>
    <x v="3"/>
  </r>
  <r>
    <x v="17"/>
    <s v="male"/>
    <x v="2"/>
    <x v="0"/>
    <x v="1"/>
    <x v="1"/>
    <x v="103"/>
    <x v="4"/>
    <x v="7"/>
  </r>
  <r>
    <x v="17"/>
    <s v="male"/>
    <x v="2"/>
    <x v="0"/>
    <x v="1"/>
    <x v="2"/>
    <x v="104"/>
    <x v="12"/>
    <x v="3"/>
  </r>
  <r>
    <x v="11"/>
    <s v="male"/>
    <x v="0"/>
    <x v="0"/>
    <x v="1"/>
    <x v="1"/>
    <x v="105"/>
    <x v="2"/>
    <x v="3"/>
  </r>
  <r>
    <x v="22"/>
    <s v="female"/>
    <x v="0"/>
    <x v="0"/>
    <x v="0"/>
    <x v="0"/>
    <x v="106"/>
    <x v="4"/>
    <x v="2"/>
  </r>
  <r>
    <x v="5"/>
    <s v="male"/>
    <x v="0"/>
    <x v="0"/>
    <x v="2"/>
    <x v="1"/>
    <x v="107"/>
    <x v="19"/>
    <x v="4"/>
  </r>
  <r>
    <x v="13"/>
    <s v="male"/>
    <x v="0"/>
    <x v="0"/>
    <x v="4"/>
    <x v="1"/>
    <x v="108"/>
    <x v="0"/>
    <x v="4"/>
  </r>
  <r>
    <x v="27"/>
    <s v="female"/>
    <x v="0"/>
    <x v="2"/>
    <x v="1"/>
    <x v="3"/>
    <x v="109"/>
    <x v="7"/>
    <x v="1"/>
  </r>
  <r>
    <x v="7"/>
    <s v="male"/>
    <x v="1"/>
    <x v="2"/>
    <x v="1"/>
    <x v="1"/>
    <x v="110"/>
    <x v="12"/>
    <x v="3"/>
  </r>
  <r>
    <x v="8"/>
    <s v="female"/>
    <x v="0"/>
    <x v="0"/>
    <x v="1"/>
    <x v="2"/>
    <x v="111"/>
    <x v="5"/>
    <x v="3"/>
  </r>
  <r>
    <x v="5"/>
    <s v="male"/>
    <x v="0"/>
    <x v="0"/>
    <x v="2"/>
    <x v="0"/>
    <x v="112"/>
    <x v="2"/>
    <x v="0"/>
  </r>
  <r>
    <x v="36"/>
    <s v="male"/>
    <x v="0"/>
    <x v="0"/>
    <x v="0"/>
    <x v="2"/>
    <x v="113"/>
    <x v="1"/>
    <x v="0"/>
  </r>
  <r>
    <x v="22"/>
    <s v="female"/>
    <x v="2"/>
    <x v="0"/>
    <x v="0"/>
    <x v="0"/>
    <x v="114"/>
    <x v="3"/>
    <x v="0"/>
  </r>
  <r>
    <x v="21"/>
    <s v="female"/>
    <x v="0"/>
    <x v="2"/>
    <x v="0"/>
    <x v="0"/>
    <x v="115"/>
    <x v="9"/>
    <x v="2"/>
  </r>
  <r>
    <x v="27"/>
    <s v="female"/>
    <x v="0"/>
    <x v="0"/>
    <x v="2"/>
    <x v="0"/>
    <x v="116"/>
    <x v="20"/>
    <x v="2"/>
  </r>
  <r>
    <x v="16"/>
    <s v="male"/>
    <x v="2"/>
    <x v="0"/>
    <x v="2"/>
    <x v="1"/>
    <x v="117"/>
    <x v="2"/>
    <x v="3"/>
  </r>
  <r>
    <x v="8"/>
    <s v="female"/>
    <x v="0"/>
    <x v="0"/>
    <x v="1"/>
    <x v="0"/>
    <x v="118"/>
    <x v="21"/>
    <x v="0"/>
  </r>
  <r>
    <x v="33"/>
    <s v="female"/>
    <x v="2"/>
    <x v="2"/>
    <x v="1"/>
    <x v="2"/>
    <x v="119"/>
    <x v="4"/>
    <x v="3"/>
  </r>
  <r>
    <x v="9"/>
    <s v="male"/>
    <x v="1"/>
    <x v="2"/>
    <x v="1"/>
    <x v="2"/>
    <x v="120"/>
    <x v="2"/>
    <x v="2"/>
  </r>
  <r>
    <x v="20"/>
    <s v="male"/>
    <x v="0"/>
    <x v="1"/>
    <x v="1"/>
    <x v="3"/>
    <x v="121"/>
    <x v="9"/>
    <x v="3"/>
  </r>
  <r>
    <x v="21"/>
    <s v="female"/>
    <x v="0"/>
    <x v="2"/>
    <x v="0"/>
    <x v="1"/>
    <x v="122"/>
    <x v="12"/>
    <x v="2"/>
  </r>
  <r>
    <x v="22"/>
    <s v="male"/>
    <x v="0"/>
    <x v="0"/>
    <x v="1"/>
    <x v="0"/>
    <x v="123"/>
    <x v="2"/>
    <x v="3"/>
  </r>
  <r>
    <x v="34"/>
    <s v="male"/>
    <x v="1"/>
    <x v="0"/>
    <x v="1"/>
    <x v="0"/>
    <x v="124"/>
    <x v="2"/>
    <x v="0"/>
  </r>
  <r>
    <x v="22"/>
    <s v="male"/>
    <x v="0"/>
    <x v="0"/>
    <x v="1"/>
    <x v="1"/>
    <x v="125"/>
    <x v="2"/>
    <x v="6"/>
  </r>
  <r>
    <x v="19"/>
    <s v="male"/>
    <x v="2"/>
    <x v="0"/>
    <x v="1"/>
    <x v="1"/>
    <x v="126"/>
    <x v="2"/>
    <x v="3"/>
  </r>
  <r>
    <x v="28"/>
    <s v="female"/>
    <x v="0"/>
    <x v="0"/>
    <x v="1"/>
    <x v="0"/>
    <x v="127"/>
    <x v="2"/>
    <x v="3"/>
  </r>
  <r>
    <x v="9"/>
    <s v="female"/>
    <x v="0"/>
    <x v="0"/>
    <x v="0"/>
    <x v="1"/>
    <x v="128"/>
    <x v="1"/>
    <x v="3"/>
  </r>
  <r>
    <x v="28"/>
    <s v="male"/>
    <x v="0"/>
    <x v="0"/>
    <x v="1"/>
    <x v="0"/>
    <x v="129"/>
    <x v="5"/>
    <x v="1"/>
  </r>
  <r>
    <x v="21"/>
    <s v="male"/>
    <x v="1"/>
    <x v="0"/>
    <x v="1"/>
    <x v="2"/>
    <x v="130"/>
    <x v="7"/>
    <x v="2"/>
  </r>
  <r>
    <x v="36"/>
    <s v="male"/>
    <x v="0"/>
    <x v="1"/>
    <x v="1"/>
    <x v="2"/>
    <x v="131"/>
    <x v="12"/>
    <x v="2"/>
  </r>
  <r>
    <x v="40"/>
    <s v="female"/>
    <x v="0"/>
    <x v="0"/>
    <x v="4"/>
    <x v="2"/>
    <x v="132"/>
    <x v="11"/>
    <x v="0"/>
  </r>
  <r>
    <x v="41"/>
    <s v="female"/>
    <x v="0"/>
    <x v="0"/>
    <x v="0"/>
    <x v="2"/>
    <x v="133"/>
    <x v="2"/>
    <x v="0"/>
  </r>
  <r>
    <x v="21"/>
    <s v="male"/>
    <x v="0"/>
    <x v="0"/>
    <x v="3"/>
    <x v="2"/>
    <x v="134"/>
    <x v="15"/>
    <x v="3"/>
  </r>
  <r>
    <x v="35"/>
    <s v="male"/>
    <x v="1"/>
    <x v="0"/>
    <x v="2"/>
    <x v="1"/>
    <x v="135"/>
    <x v="2"/>
    <x v="0"/>
  </r>
  <r>
    <x v="5"/>
    <s v="male"/>
    <x v="0"/>
    <x v="0"/>
    <x v="0"/>
    <x v="1"/>
    <x v="136"/>
    <x v="7"/>
    <x v="0"/>
  </r>
  <r>
    <x v="12"/>
    <s v="female"/>
    <x v="1"/>
    <x v="2"/>
    <x v="1"/>
    <x v="3"/>
    <x v="137"/>
    <x v="2"/>
    <x v="0"/>
  </r>
  <r>
    <x v="21"/>
    <s v="male"/>
    <x v="3"/>
    <x v="0"/>
    <x v="3"/>
    <x v="3"/>
    <x v="138"/>
    <x v="0"/>
    <x v="3"/>
  </r>
  <r>
    <x v="22"/>
    <s v="female"/>
    <x v="2"/>
    <x v="0"/>
    <x v="1"/>
    <x v="1"/>
    <x v="139"/>
    <x v="5"/>
    <x v="0"/>
  </r>
  <r>
    <x v="21"/>
    <s v="male"/>
    <x v="2"/>
    <x v="0"/>
    <x v="1"/>
    <x v="0"/>
    <x v="140"/>
    <x v="15"/>
    <x v="0"/>
  </r>
  <r>
    <x v="1"/>
    <s v="male"/>
    <x v="0"/>
    <x v="0"/>
    <x v="1"/>
    <x v="0"/>
    <x v="141"/>
    <x v="12"/>
    <x v="2"/>
  </r>
  <r>
    <x v="27"/>
    <s v="female"/>
    <x v="0"/>
    <x v="0"/>
    <x v="1"/>
    <x v="2"/>
    <x v="142"/>
    <x v="21"/>
    <x v="2"/>
  </r>
  <r>
    <x v="22"/>
    <s v="male"/>
    <x v="0"/>
    <x v="0"/>
    <x v="4"/>
    <x v="1"/>
    <x v="143"/>
    <x v="1"/>
    <x v="4"/>
  </r>
  <r>
    <x v="17"/>
    <s v="female"/>
    <x v="0"/>
    <x v="0"/>
    <x v="1"/>
    <x v="0"/>
    <x v="144"/>
    <x v="0"/>
    <x v="3"/>
  </r>
  <r>
    <x v="32"/>
    <s v="female"/>
    <x v="0"/>
    <x v="0"/>
    <x v="4"/>
    <x v="2"/>
    <x v="145"/>
    <x v="2"/>
    <x v="3"/>
  </r>
  <r>
    <x v="7"/>
    <s v="male"/>
    <x v="0"/>
    <x v="0"/>
    <x v="1"/>
    <x v="0"/>
    <x v="146"/>
    <x v="5"/>
    <x v="2"/>
  </r>
  <r>
    <x v="31"/>
    <s v="male"/>
    <x v="0"/>
    <x v="0"/>
    <x v="3"/>
    <x v="2"/>
    <x v="147"/>
    <x v="12"/>
    <x v="0"/>
  </r>
  <r>
    <x v="18"/>
    <s v="male"/>
    <x v="0"/>
    <x v="1"/>
    <x v="4"/>
    <x v="2"/>
    <x v="148"/>
    <x v="0"/>
    <x v="0"/>
  </r>
  <r>
    <x v="41"/>
    <s v="male"/>
    <x v="0"/>
    <x v="0"/>
    <x v="1"/>
    <x v="2"/>
    <x v="122"/>
    <x v="9"/>
    <x v="0"/>
  </r>
  <r>
    <x v="9"/>
    <s v="male"/>
    <x v="0"/>
    <x v="0"/>
    <x v="1"/>
    <x v="3"/>
    <x v="149"/>
    <x v="5"/>
    <x v="0"/>
  </r>
  <r>
    <x v="28"/>
    <s v="female"/>
    <x v="0"/>
    <x v="2"/>
    <x v="3"/>
    <x v="1"/>
    <x v="150"/>
    <x v="4"/>
    <x v="3"/>
  </r>
  <r>
    <x v="16"/>
    <s v="male"/>
    <x v="2"/>
    <x v="2"/>
    <x v="4"/>
    <x v="1"/>
    <x v="151"/>
    <x v="4"/>
    <x v="4"/>
  </r>
  <r>
    <x v="39"/>
    <s v="female"/>
    <x v="0"/>
    <x v="2"/>
    <x v="1"/>
    <x v="0"/>
    <x v="15"/>
    <x v="2"/>
    <x v="2"/>
  </r>
  <r>
    <x v="14"/>
    <s v="male"/>
    <x v="0"/>
    <x v="0"/>
    <x v="4"/>
    <x v="0"/>
    <x v="152"/>
    <x v="8"/>
    <x v="6"/>
  </r>
  <r>
    <x v="3"/>
    <s v="male"/>
    <x v="1"/>
    <x v="0"/>
    <x v="1"/>
    <x v="0"/>
    <x v="153"/>
    <x v="2"/>
    <x v="1"/>
  </r>
  <r>
    <x v="41"/>
    <s v="male"/>
    <x v="0"/>
    <x v="0"/>
    <x v="4"/>
    <x v="1"/>
    <x v="154"/>
    <x v="4"/>
    <x v="3"/>
  </r>
  <r>
    <x v="19"/>
    <s v="male"/>
    <x v="1"/>
    <x v="0"/>
    <x v="0"/>
    <x v="2"/>
    <x v="155"/>
    <x v="0"/>
    <x v="0"/>
  </r>
  <r>
    <x v="16"/>
    <s v="male"/>
    <x v="0"/>
    <x v="0"/>
    <x v="4"/>
    <x v="2"/>
    <x v="156"/>
    <x v="4"/>
    <x v="0"/>
  </r>
  <r>
    <x v="22"/>
    <s v="female"/>
    <x v="0"/>
    <x v="0"/>
    <x v="1"/>
    <x v="2"/>
    <x v="157"/>
    <x v="12"/>
    <x v="3"/>
  </r>
  <r>
    <x v="16"/>
    <s v="male"/>
    <x v="0"/>
    <x v="0"/>
    <x v="2"/>
    <x v="2"/>
    <x v="51"/>
    <x v="7"/>
    <x v="5"/>
  </r>
  <r>
    <x v="42"/>
    <s v="male"/>
    <x v="2"/>
    <x v="1"/>
    <x v="1"/>
    <x v="1"/>
    <x v="158"/>
    <x v="9"/>
    <x v="3"/>
  </r>
  <r>
    <x v="16"/>
    <s v="male"/>
    <x v="0"/>
    <x v="0"/>
    <x v="2"/>
    <x v="2"/>
    <x v="159"/>
    <x v="5"/>
    <x v="3"/>
  </r>
  <r>
    <x v="11"/>
    <s v="male"/>
    <x v="0"/>
    <x v="0"/>
    <x v="2"/>
    <x v="2"/>
    <x v="160"/>
    <x v="0"/>
    <x v="2"/>
  </r>
  <r>
    <x v="24"/>
    <s v="female"/>
    <x v="0"/>
    <x v="0"/>
    <x v="1"/>
    <x v="0"/>
    <x v="161"/>
    <x v="12"/>
    <x v="2"/>
  </r>
  <r>
    <x v="39"/>
    <s v="female"/>
    <x v="0"/>
    <x v="0"/>
    <x v="3"/>
    <x v="1"/>
    <x v="162"/>
    <x v="14"/>
    <x v="2"/>
  </r>
  <r>
    <x v="8"/>
    <s v="female"/>
    <x v="0"/>
    <x v="2"/>
    <x v="1"/>
    <x v="2"/>
    <x v="163"/>
    <x v="4"/>
    <x v="2"/>
  </r>
  <r>
    <x v="13"/>
    <s v="male"/>
    <x v="0"/>
    <x v="0"/>
    <x v="1"/>
    <x v="1"/>
    <x v="164"/>
    <x v="4"/>
    <x v="4"/>
  </r>
  <r>
    <x v="24"/>
    <s v="male"/>
    <x v="0"/>
    <x v="2"/>
    <x v="1"/>
    <x v="0"/>
    <x v="165"/>
    <x v="7"/>
    <x v="3"/>
  </r>
  <r>
    <x v="15"/>
    <s v="female"/>
    <x v="0"/>
    <x v="0"/>
    <x v="1"/>
    <x v="2"/>
    <x v="166"/>
    <x v="2"/>
    <x v="2"/>
  </r>
  <r>
    <x v="19"/>
    <s v="female"/>
    <x v="2"/>
    <x v="0"/>
    <x v="1"/>
    <x v="1"/>
    <x v="167"/>
    <x v="4"/>
    <x v="2"/>
  </r>
  <r>
    <x v="24"/>
    <s v="male"/>
    <x v="0"/>
    <x v="0"/>
    <x v="1"/>
    <x v="1"/>
    <x v="168"/>
    <x v="16"/>
    <x v="0"/>
  </r>
  <r>
    <x v="15"/>
    <s v="male"/>
    <x v="0"/>
    <x v="0"/>
    <x v="1"/>
    <x v="0"/>
    <x v="169"/>
    <x v="21"/>
    <x v="1"/>
  </r>
  <r>
    <x v="4"/>
    <s v="female"/>
    <x v="2"/>
    <x v="0"/>
    <x v="0"/>
    <x v="2"/>
    <x v="170"/>
    <x v="6"/>
    <x v="3"/>
  </r>
  <r>
    <x v="18"/>
    <s v="male"/>
    <x v="0"/>
    <x v="0"/>
    <x v="1"/>
    <x v="0"/>
    <x v="171"/>
    <x v="2"/>
    <x v="2"/>
  </r>
  <r>
    <x v="29"/>
    <s v="male"/>
    <x v="0"/>
    <x v="0"/>
    <x v="2"/>
    <x v="0"/>
    <x v="172"/>
    <x v="0"/>
    <x v="0"/>
  </r>
  <r>
    <x v="13"/>
    <s v="male"/>
    <x v="2"/>
    <x v="2"/>
    <x v="1"/>
    <x v="2"/>
    <x v="173"/>
    <x v="2"/>
    <x v="0"/>
  </r>
  <r>
    <x v="43"/>
    <s v="male"/>
    <x v="0"/>
    <x v="0"/>
    <x v="1"/>
    <x v="0"/>
    <x v="174"/>
    <x v="21"/>
    <x v="3"/>
  </r>
  <r>
    <x v="7"/>
    <s v="male"/>
    <x v="0"/>
    <x v="0"/>
    <x v="1"/>
    <x v="2"/>
    <x v="175"/>
    <x v="5"/>
    <x v="4"/>
  </r>
  <r>
    <x v="22"/>
    <s v="male"/>
    <x v="2"/>
    <x v="0"/>
    <x v="1"/>
    <x v="1"/>
    <x v="176"/>
    <x v="5"/>
    <x v="4"/>
  </r>
  <r>
    <x v="34"/>
    <s v="male"/>
    <x v="1"/>
    <x v="0"/>
    <x v="0"/>
    <x v="0"/>
    <x v="177"/>
    <x v="21"/>
    <x v="3"/>
  </r>
  <r>
    <x v="30"/>
    <s v="male"/>
    <x v="0"/>
    <x v="0"/>
    <x v="3"/>
    <x v="2"/>
    <x v="178"/>
    <x v="4"/>
    <x v="2"/>
  </r>
  <r>
    <x v="16"/>
    <s v="male"/>
    <x v="0"/>
    <x v="0"/>
    <x v="1"/>
    <x v="1"/>
    <x v="179"/>
    <x v="12"/>
    <x v="3"/>
  </r>
  <r>
    <x v="13"/>
    <s v="male"/>
    <x v="0"/>
    <x v="0"/>
    <x v="1"/>
    <x v="2"/>
    <x v="180"/>
    <x v="7"/>
    <x v="0"/>
  </r>
  <r>
    <x v="44"/>
    <s v="female"/>
    <x v="2"/>
    <x v="1"/>
    <x v="1"/>
    <x v="1"/>
    <x v="181"/>
    <x v="8"/>
    <x v="3"/>
  </r>
  <r>
    <x v="45"/>
    <s v="male"/>
    <x v="3"/>
    <x v="1"/>
    <x v="1"/>
    <x v="1"/>
    <x v="182"/>
    <x v="22"/>
    <x v="3"/>
  </r>
  <r>
    <x v="39"/>
    <s v="male"/>
    <x v="0"/>
    <x v="0"/>
    <x v="4"/>
    <x v="0"/>
    <x v="183"/>
    <x v="2"/>
    <x v="0"/>
  </r>
  <r>
    <x v="24"/>
    <s v="female"/>
    <x v="0"/>
    <x v="0"/>
    <x v="1"/>
    <x v="1"/>
    <x v="184"/>
    <x v="12"/>
    <x v="2"/>
  </r>
  <r>
    <x v="38"/>
    <s v="male"/>
    <x v="2"/>
    <x v="0"/>
    <x v="3"/>
    <x v="2"/>
    <x v="185"/>
    <x v="4"/>
    <x v="4"/>
  </r>
  <r>
    <x v="19"/>
    <s v="male"/>
    <x v="1"/>
    <x v="1"/>
    <x v="4"/>
    <x v="1"/>
    <x v="186"/>
    <x v="1"/>
    <x v="4"/>
  </r>
  <r>
    <x v="16"/>
    <s v="male"/>
    <x v="0"/>
    <x v="0"/>
    <x v="1"/>
    <x v="1"/>
    <x v="187"/>
    <x v="15"/>
    <x v="4"/>
  </r>
  <r>
    <x v="28"/>
    <s v="male"/>
    <x v="0"/>
    <x v="2"/>
    <x v="1"/>
    <x v="2"/>
    <x v="188"/>
    <x v="0"/>
    <x v="0"/>
  </r>
  <r>
    <x v="40"/>
    <s v="male"/>
    <x v="0"/>
    <x v="2"/>
    <x v="4"/>
    <x v="1"/>
    <x v="189"/>
    <x v="13"/>
    <x v="0"/>
  </r>
  <r>
    <x v="19"/>
    <s v="female"/>
    <x v="2"/>
    <x v="0"/>
    <x v="1"/>
    <x v="1"/>
    <x v="190"/>
    <x v="8"/>
    <x v="1"/>
  </r>
  <r>
    <x v="7"/>
    <s v="female"/>
    <x v="0"/>
    <x v="0"/>
    <x v="1"/>
    <x v="2"/>
    <x v="191"/>
    <x v="0"/>
    <x v="0"/>
  </r>
  <r>
    <x v="21"/>
    <s v="female"/>
    <x v="0"/>
    <x v="2"/>
    <x v="4"/>
    <x v="1"/>
    <x v="192"/>
    <x v="2"/>
    <x v="2"/>
  </r>
  <r>
    <x v="16"/>
    <s v="male"/>
    <x v="0"/>
    <x v="1"/>
    <x v="0"/>
    <x v="1"/>
    <x v="193"/>
    <x v="4"/>
    <x v="3"/>
  </r>
  <r>
    <x v="34"/>
    <s v="male"/>
    <x v="2"/>
    <x v="0"/>
    <x v="1"/>
    <x v="1"/>
    <x v="194"/>
    <x v="12"/>
    <x v="2"/>
  </r>
  <r>
    <x v="29"/>
    <s v="male"/>
    <x v="0"/>
    <x v="0"/>
    <x v="2"/>
    <x v="2"/>
    <x v="195"/>
    <x v="8"/>
    <x v="1"/>
  </r>
  <r>
    <x v="21"/>
    <s v="male"/>
    <x v="1"/>
    <x v="0"/>
    <x v="1"/>
    <x v="0"/>
    <x v="196"/>
    <x v="2"/>
    <x v="3"/>
  </r>
  <r>
    <x v="15"/>
    <s v="male"/>
    <x v="0"/>
    <x v="0"/>
    <x v="1"/>
    <x v="2"/>
    <x v="197"/>
    <x v="15"/>
    <x v="4"/>
  </r>
  <r>
    <x v="40"/>
    <s v="male"/>
    <x v="0"/>
    <x v="2"/>
    <x v="1"/>
    <x v="0"/>
    <x v="198"/>
    <x v="2"/>
    <x v="1"/>
  </r>
  <r>
    <x v="41"/>
    <s v="male"/>
    <x v="1"/>
    <x v="0"/>
    <x v="1"/>
    <x v="2"/>
    <x v="199"/>
    <x v="2"/>
    <x v="3"/>
  </r>
  <r>
    <x v="41"/>
    <s v="male"/>
    <x v="2"/>
    <x v="1"/>
    <x v="1"/>
    <x v="0"/>
    <x v="200"/>
    <x v="6"/>
    <x v="3"/>
  </r>
  <r>
    <x v="46"/>
    <s v="male"/>
    <x v="0"/>
    <x v="0"/>
    <x v="1"/>
    <x v="2"/>
    <x v="164"/>
    <x v="2"/>
    <x v="2"/>
  </r>
  <r>
    <x v="15"/>
    <s v="male"/>
    <x v="0"/>
    <x v="0"/>
    <x v="1"/>
    <x v="1"/>
    <x v="201"/>
    <x v="2"/>
    <x v="5"/>
  </r>
  <r>
    <x v="40"/>
    <s v="male"/>
    <x v="1"/>
    <x v="0"/>
    <x v="1"/>
    <x v="0"/>
    <x v="202"/>
    <x v="4"/>
    <x v="4"/>
  </r>
  <r>
    <x v="47"/>
    <s v="male"/>
    <x v="0"/>
    <x v="0"/>
    <x v="3"/>
    <x v="2"/>
    <x v="203"/>
    <x v="2"/>
    <x v="3"/>
  </r>
  <r>
    <x v="24"/>
    <s v="male"/>
    <x v="0"/>
    <x v="0"/>
    <x v="0"/>
    <x v="2"/>
    <x v="204"/>
    <x v="8"/>
    <x v="0"/>
  </r>
  <r>
    <x v="3"/>
    <s v="female"/>
    <x v="1"/>
    <x v="0"/>
    <x v="0"/>
    <x v="2"/>
    <x v="205"/>
    <x v="5"/>
    <x v="0"/>
  </r>
  <r>
    <x v="30"/>
    <s v="male"/>
    <x v="0"/>
    <x v="0"/>
    <x v="1"/>
    <x v="0"/>
    <x v="206"/>
    <x v="15"/>
    <x v="4"/>
  </r>
  <r>
    <x v="35"/>
    <s v="male"/>
    <x v="2"/>
    <x v="0"/>
    <x v="1"/>
    <x v="3"/>
    <x v="207"/>
    <x v="6"/>
    <x v="4"/>
  </r>
  <r>
    <x v="32"/>
    <s v="male"/>
    <x v="0"/>
    <x v="0"/>
    <x v="0"/>
    <x v="2"/>
    <x v="208"/>
    <x v="5"/>
    <x v="0"/>
  </r>
  <r>
    <x v="17"/>
    <s v="female"/>
    <x v="1"/>
    <x v="0"/>
    <x v="0"/>
    <x v="1"/>
    <x v="100"/>
    <x v="0"/>
    <x v="1"/>
  </r>
  <r>
    <x v="13"/>
    <s v="male"/>
    <x v="0"/>
    <x v="0"/>
    <x v="1"/>
    <x v="0"/>
    <x v="209"/>
    <x v="12"/>
    <x v="4"/>
  </r>
  <r>
    <x v="27"/>
    <s v="male"/>
    <x v="0"/>
    <x v="0"/>
    <x v="1"/>
    <x v="3"/>
    <x v="210"/>
    <x v="5"/>
    <x v="0"/>
  </r>
  <r>
    <x v="9"/>
    <s v="male"/>
    <x v="1"/>
    <x v="2"/>
    <x v="1"/>
    <x v="0"/>
    <x v="211"/>
    <x v="4"/>
    <x v="2"/>
  </r>
  <r>
    <x v="48"/>
    <s v="female"/>
    <x v="0"/>
    <x v="0"/>
    <x v="1"/>
    <x v="2"/>
    <x v="212"/>
    <x v="9"/>
    <x v="3"/>
  </r>
  <r>
    <x v="15"/>
    <s v="male"/>
    <x v="1"/>
    <x v="0"/>
    <x v="1"/>
    <x v="1"/>
    <x v="213"/>
    <x v="2"/>
    <x v="0"/>
  </r>
  <r>
    <x v="27"/>
    <s v="female"/>
    <x v="0"/>
    <x v="2"/>
    <x v="0"/>
    <x v="0"/>
    <x v="214"/>
    <x v="2"/>
    <x v="1"/>
  </r>
  <r>
    <x v="22"/>
    <s v="male"/>
    <x v="0"/>
    <x v="0"/>
    <x v="1"/>
    <x v="2"/>
    <x v="215"/>
    <x v="2"/>
    <x v="0"/>
  </r>
  <r>
    <x v="11"/>
    <s v="male"/>
    <x v="0"/>
    <x v="0"/>
    <x v="0"/>
    <x v="2"/>
    <x v="160"/>
    <x v="4"/>
    <x v="4"/>
  </r>
  <r>
    <x v="22"/>
    <s v="male"/>
    <x v="0"/>
    <x v="0"/>
    <x v="1"/>
    <x v="2"/>
    <x v="216"/>
    <x v="7"/>
    <x v="3"/>
  </r>
  <r>
    <x v="21"/>
    <s v="male"/>
    <x v="0"/>
    <x v="0"/>
    <x v="1"/>
    <x v="2"/>
    <x v="217"/>
    <x v="5"/>
    <x v="6"/>
  </r>
  <r>
    <x v="21"/>
    <s v="male"/>
    <x v="0"/>
    <x v="0"/>
    <x v="3"/>
    <x v="1"/>
    <x v="218"/>
    <x v="1"/>
    <x v="0"/>
  </r>
  <r>
    <x v="4"/>
    <s v="male"/>
    <x v="2"/>
    <x v="1"/>
    <x v="1"/>
    <x v="0"/>
    <x v="219"/>
    <x v="2"/>
    <x v="2"/>
  </r>
  <r>
    <x v="1"/>
    <s v="male"/>
    <x v="0"/>
    <x v="0"/>
    <x v="1"/>
    <x v="2"/>
    <x v="220"/>
    <x v="8"/>
    <x v="0"/>
  </r>
  <r>
    <x v="1"/>
    <s v="male"/>
    <x v="0"/>
    <x v="1"/>
    <x v="1"/>
    <x v="0"/>
    <x v="221"/>
    <x v="4"/>
    <x v="2"/>
  </r>
  <r>
    <x v="15"/>
    <s v="male"/>
    <x v="0"/>
    <x v="0"/>
    <x v="1"/>
    <x v="3"/>
    <x v="222"/>
    <x v="5"/>
    <x v="0"/>
  </r>
  <r>
    <x v="32"/>
    <s v="male"/>
    <x v="1"/>
    <x v="1"/>
    <x v="2"/>
    <x v="2"/>
    <x v="223"/>
    <x v="8"/>
    <x v="3"/>
  </r>
  <r>
    <x v="5"/>
    <s v="male"/>
    <x v="0"/>
    <x v="0"/>
    <x v="4"/>
    <x v="2"/>
    <x v="224"/>
    <x v="2"/>
    <x v="0"/>
  </r>
  <r>
    <x v="8"/>
    <s v="male"/>
    <x v="1"/>
    <x v="0"/>
    <x v="1"/>
    <x v="1"/>
    <x v="225"/>
    <x v="12"/>
    <x v="0"/>
  </r>
  <r>
    <x v="18"/>
    <s v="male"/>
    <x v="1"/>
    <x v="0"/>
    <x v="1"/>
    <x v="2"/>
    <x v="226"/>
    <x v="23"/>
    <x v="0"/>
  </r>
  <r>
    <x v="22"/>
    <s v="male"/>
    <x v="2"/>
    <x v="0"/>
    <x v="1"/>
    <x v="0"/>
    <x v="227"/>
    <x v="4"/>
    <x v="0"/>
  </r>
  <r>
    <x v="27"/>
    <s v="male"/>
    <x v="3"/>
    <x v="0"/>
    <x v="0"/>
    <x v="1"/>
    <x v="228"/>
    <x v="0"/>
    <x v="3"/>
  </r>
  <r>
    <x v="6"/>
    <s v="male"/>
    <x v="1"/>
    <x v="2"/>
    <x v="4"/>
    <x v="1"/>
    <x v="229"/>
    <x v="21"/>
    <x v="4"/>
  </r>
  <r>
    <x v="5"/>
    <s v="female"/>
    <x v="0"/>
    <x v="0"/>
    <x v="1"/>
    <x v="2"/>
    <x v="230"/>
    <x v="2"/>
    <x v="0"/>
  </r>
  <r>
    <x v="17"/>
    <s v="male"/>
    <x v="0"/>
    <x v="0"/>
    <x v="1"/>
    <x v="0"/>
    <x v="231"/>
    <x v="6"/>
    <x v="0"/>
  </r>
  <r>
    <x v="28"/>
    <s v="female"/>
    <x v="0"/>
    <x v="0"/>
    <x v="0"/>
    <x v="0"/>
    <x v="232"/>
    <x v="4"/>
    <x v="3"/>
  </r>
  <r>
    <x v="32"/>
    <s v="male"/>
    <x v="0"/>
    <x v="0"/>
    <x v="1"/>
    <x v="2"/>
    <x v="233"/>
    <x v="0"/>
    <x v="0"/>
  </r>
  <r>
    <x v="9"/>
    <s v="male"/>
    <x v="0"/>
    <x v="1"/>
    <x v="1"/>
    <x v="0"/>
    <x v="234"/>
    <x v="1"/>
    <x v="3"/>
  </r>
  <r>
    <x v="21"/>
    <s v="female"/>
    <x v="0"/>
    <x v="0"/>
    <x v="1"/>
    <x v="2"/>
    <x v="235"/>
    <x v="2"/>
    <x v="4"/>
  </r>
  <r>
    <x v="5"/>
    <s v="female"/>
    <x v="1"/>
    <x v="0"/>
    <x v="2"/>
    <x v="2"/>
    <x v="236"/>
    <x v="2"/>
    <x v="1"/>
  </r>
  <r>
    <x v="8"/>
    <s v="male"/>
    <x v="0"/>
    <x v="0"/>
    <x v="1"/>
    <x v="2"/>
    <x v="237"/>
    <x v="4"/>
    <x v="4"/>
  </r>
  <r>
    <x v="29"/>
    <s v="male"/>
    <x v="0"/>
    <x v="0"/>
    <x v="1"/>
    <x v="2"/>
    <x v="238"/>
    <x v="2"/>
    <x v="0"/>
  </r>
  <r>
    <x v="5"/>
    <s v="male"/>
    <x v="0"/>
    <x v="2"/>
    <x v="4"/>
    <x v="2"/>
    <x v="239"/>
    <x v="0"/>
    <x v="3"/>
  </r>
  <r>
    <x v="15"/>
    <s v="male"/>
    <x v="0"/>
    <x v="0"/>
    <x v="1"/>
    <x v="3"/>
    <x v="240"/>
    <x v="4"/>
    <x v="2"/>
  </r>
  <r>
    <x v="1"/>
    <s v="female"/>
    <x v="0"/>
    <x v="2"/>
    <x v="1"/>
    <x v="2"/>
    <x v="241"/>
    <x v="12"/>
    <x v="0"/>
  </r>
  <r>
    <x v="17"/>
    <s v="female"/>
    <x v="1"/>
    <x v="0"/>
    <x v="3"/>
    <x v="0"/>
    <x v="242"/>
    <x v="0"/>
    <x v="3"/>
  </r>
  <r>
    <x v="31"/>
    <s v="female"/>
    <x v="1"/>
    <x v="0"/>
    <x v="1"/>
    <x v="3"/>
    <x v="243"/>
    <x v="2"/>
    <x v="2"/>
  </r>
  <r>
    <x v="9"/>
    <s v="female"/>
    <x v="0"/>
    <x v="0"/>
    <x v="1"/>
    <x v="1"/>
    <x v="244"/>
    <x v="6"/>
    <x v="3"/>
  </r>
  <r>
    <x v="5"/>
    <s v="male"/>
    <x v="0"/>
    <x v="0"/>
    <x v="4"/>
    <x v="2"/>
    <x v="245"/>
    <x v="4"/>
    <x v="2"/>
  </r>
  <r>
    <x v="9"/>
    <s v="male"/>
    <x v="0"/>
    <x v="0"/>
    <x v="0"/>
    <x v="1"/>
    <x v="246"/>
    <x v="8"/>
    <x v="2"/>
  </r>
  <r>
    <x v="21"/>
    <s v="male"/>
    <x v="1"/>
    <x v="0"/>
    <x v="0"/>
    <x v="1"/>
    <x v="247"/>
    <x v="11"/>
    <x v="0"/>
  </r>
  <r>
    <x v="5"/>
    <s v="male"/>
    <x v="1"/>
    <x v="0"/>
    <x v="1"/>
    <x v="2"/>
    <x v="248"/>
    <x v="4"/>
    <x v="0"/>
  </r>
  <r>
    <x v="28"/>
    <s v="male"/>
    <x v="0"/>
    <x v="1"/>
    <x v="1"/>
    <x v="0"/>
    <x v="249"/>
    <x v="2"/>
    <x v="0"/>
  </r>
  <r>
    <x v="27"/>
    <s v="female"/>
    <x v="0"/>
    <x v="0"/>
    <x v="4"/>
    <x v="2"/>
    <x v="250"/>
    <x v="7"/>
    <x v="3"/>
  </r>
  <r>
    <x v="23"/>
    <s v="female"/>
    <x v="1"/>
    <x v="0"/>
    <x v="4"/>
    <x v="2"/>
    <x v="251"/>
    <x v="14"/>
    <x v="0"/>
  </r>
  <r>
    <x v="21"/>
    <s v="male"/>
    <x v="0"/>
    <x v="0"/>
    <x v="1"/>
    <x v="0"/>
    <x v="252"/>
    <x v="2"/>
    <x v="2"/>
  </r>
  <r>
    <x v="47"/>
    <s v="female"/>
    <x v="0"/>
    <x v="0"/>
    <x v="1"/>
    <x v="0"/>
    <x v="253"/>
    <x v="4"/>
    <x v="0"/>
  </r>
  <r>
    <x v="16"/>
    <s v="male"/>
    <x v="2"/>
    <x v="1"/>
    <x v="1"/>
    <x v="0"/>
    <x v="254"/>
    <x v="12"/>
    <x v="3"/>
  </r>
  <r>
    <x v="23"/>
    <s v="female"/>
    <x v="1"/>
    <x v="1"/>
    <x v="1"/>
    <x v="2"/>
    <x v="255"/>
    <x v="2"/>
    <x v="1"/>
  </r>
  <r>
    <x v="11"/>
    <s v="male"/>
    <x v="1"/>
    <x v="0"/>
    <x v="1"/>
    <x v="2"/>
    <x v="256"/>
    <x v="9"/>
    <x v="3"/>
  </r>
  <r>
    <x v="25"/>
    <s v="male"/>
    <x v="0"/>
    <x v="0"/>
    <x v="1"/>
    <x v="1"/>
    <x v="257"/>
    <x v="7"/>
    <x v="0"/>
  </r>
  <r>
    <x v="16"/>
    <s v="male"/>
    <x v="0"/>
    <x v="0"/>
    <x v="0"/>
    <x v="2"/>
    <x v="258"/>
    <x v="5"/>
    <x v="4"/>
  </r>
  <r>
    <x v="41"/>
    <s v="female"/>
    <x v="0"/>
    <x v="0"/>
    <x v="1"/>
    <x v="2"/>
    <x v="259"/>
    <x v="4"/>
    <x v="0"/>
  </r>
  <r>
    <x v="3"/>
    <s v="male"/>
    <x v="2"/>
    <x v="0"/>
    <x v="1"/>
    <x v="0"/>
    <x v="260"/>
    <x v="19"/>
    <x v="3"/>
  </r>
  <r>
    <x v="8"/>
    <s v="male"/>
    <x v="0"/>
    <x v="0"/>
    <x v="0"/>
    <x v="2"/>
    <x v="261"/>
    <x v="4"/>
    <x v="0"/>
  </r>
  <r>
    <x v="11"/>
    <s v="male"/>
    <x v="0"/>
    <x v="0"/>
    <x v="0"/>
    <x v="2"/>
    <x v="262"/>
    <x v="12"/>
    <x v="3"/>
  </r>
  <r>
    <x v="25"/>
    <s v="female"/>
    <x v="0"/>
    <x v="2"/>
    <x v="2"/>
    <x v="2"/>
    <x v="263"/>
    <x v="2"/>
    <x v="2"/>
  </r>
  <r>
    <x v="16"/>
    <s v="male"/>
    <x v="2"/>
    <x v="1"/>
    <x v="0"/>
    <x v="1"/>
    <x v="264"/>
    <x v="1"/>
    <x v="3"/>
  </r>
  <r>
    <x v="7"/>
    <s v="male"/>
    <x v="0"/>
    <x v="0"/>
    <x v="1"/>
    <x v="1"/>
    <x v="265"/>
    <x v="1"/>
    <x v="0"/>
  </r>
  <r>
    <x v="19"/>
    <s v="male"/>
    <x v="1"/>
    <x v="0"/>
    <x v="1"/>
    <x v="0"/>
    <x v="266"/>
    <x v="6"/>
    <x v="6"/>
  </r>
  <r>
    <x v="11"/>
    <s v="male"/>
    <x v="0"/>
    <x v="0"/>
    <x v="1"/>
    <x v="2"/>
    <x v="267"/>
    <x v="8"/>
    <x v="0"/>
  </r>
  <r>
    <x v="15"/>
    <s v="female"/>
    <x v="0"/>
    <x v="0"/>
    <x v="1"/>
    <x v="2"/>
    <x v="268"/>
    <x v="12"/>
    <x v="0"/>
  </r>
  <r>
    <x v="2"/>
    <s v="male"/>
    <x v="1"/>
    <x v="0"/>
    <x v="0"/>
    <x v="0"/>
    <x v="51"/>
    <x v="2"/>
    <x v="2"/>
  </r>
  <r>
    <x v="11"/>
    <s v="female"/>
    <x v="0"/>
    <x v="0"/>
    <x v="1"/>
    <x v="2"/>
    <x v="269"/>
    <x v="0"/>
    <x v="2"/>
  </r>
  <r>
    <x v="28"/>
    <s v="male"/>
    <x v="2"/>
    <x v="2"/>
    <x v="4"/>
    <x v="2"/>
    <x v="270"/>
    <x v="4"/>
    <x v="0"/>
  </r>
  <r>
    <x v="27"/>
    <s v="male"/>
    <x v="0"/>
    <x v="2"/>
    <x v="3"/>
    <x v="2"/>
    <x v="271"/>
    <x v="7"/>
    <x v="3"/>
  </r>
  <r>
    <x v="30"/>
    <s v="male"/>
    <x v="0"/>
    <x v="0"/>
    <x v="1"/>
    <x v="2"/>
    <x v="272"/>
    <x v="2"/>
    <x v="2"/>
  </r>
  <r>
    <x v="2"/>
    <s v="male"/>
    <x v="1"/>
    <x v="0"/>
    <x v="0"/>
    <x v="3"/>
    <x v="273"/>
    <x v="12"/>
    <x v="0"/>
  </r>
  <r>
    <x v="20"/>
    <s v="male"/>
    <x v="0"/>
    <x v="0"/>
    <x v="0"/>
    <x v="2"/>
    <x v="274"/>
    <x v="7"/>
    <x v="2"/>
  </r>
  <r>
    <x v="25"/>
    <s v="male"/>
    <x v="0"/>
    <x v="0"/>
    <x v="4"/>
    <x v="1"/>
    <x v="275"/>
    <x v="4"/>
    <x v="3"/>
  </r>
  <r>
    <x v="5"/>
    <s v="female"/>
    <x v="1"/>
    <x v="0"/>
    <x v="1"/>
    <x v="0"/>
    <x v="276"/>
    <x v="24"/>
    <x v="3"/>
  </r>
  <r>
    <x v="15"/>
    <s v="male"/>
    <x v="0"/>
    <x v="0"/>
    <x v="1"/>
    <x v="0"/>
    <x v="277"/>
    <x v="1"/>
    <x v="3"/>
  </r>
  <r>
    <x v="13"/>
    <s v="male"/>
    <x v="2"/>
    <x v="1"/>
    <x v="4"/>
    <x v="1"/>
    <x v="278"/>
    <x v="1"/>
    <x v="7"/>
  </r>
  <r>
    <x v="2"/>
    <s v="female"/>
    <x v="0"/>
    <x v="0"/>
    <x v="1"/>
    <x v="1"/>
    <x v="279"/>
    <x v="2"/>
    <x v="0"/>
  </r>
  <r>
    <x v="14"/>
    <s v="male"/>
    <x v="0"/>
    <x v="0"/>
    <x v="1"/>
    <x v="0"/>
    <x v="280"/>
    <x v="4"/>
    <x v="0"/>
  </r>
  <r>
    <x v="15"/>
    <s v="male"/>
    <x v="0"/>
    <x v="0"/>
    <x v="1"/>
    <x v="2"/>
    <x v="281"/>
    <x v="2"/>
    <x v="4"/>
  </r>
  <r>
    <x v="7"/>
    <s v="male"/>
    <x v="2"/>
    <x v="2"/>
    <x v="1"/>
    <x v="1"/>
    <x v="282"/>
    <x v="5"/>
    <x v="3"/>
  </r>
  <r>
    <x v="12"/>
    <s v="female"/>
    <x v="2"/>
    <x v="1"/>
    <x v="1"/>
    <x v="0"/>
    <x v="283"/>
    <x v="4"/>
    <x v="3"/>
  </r>
  <r>
    <x v="37"/>
    <s v="male"/>
    <x v="0"/>
    <x v="1"/>
    <x v="1"/>
    <x v="3"/>
    <x v="284"/>
    <x v="3"/>
    <x v="3"/>
  </r>
  <r>
    <x v="31"/>
    <s v="male"/>
    <x v="2"/>
    <x v="0"/>
    <x v="0"/>
    <x v="2"/>
    <x v="285"/>
    <x v="1"/>
    <x v="4"/>
  </r>
  <r>
    <x v="15"/>
    <s v="female"/>
    <x v="0"/>
    <x v="0"/>
    <x v="1"/>
    <x v="1"/>
    <x v="286"/>
    <x v="1"/>
    <x v="2"/>
  </r>
  <r>
    <x v="39"/>
    <s v="female"/>
    <x v="0"/>
    <x v="2"/>
    <x v="0"/>
    <x v="2"/>
    <x v="287"/>
    <x v="2"/>
    <x v="3"/>
  </r>
  <r>
    <x v="3"/>
    <s v="male"/>
    <x v="1"/>
    <x v="0"/>
    <x v="0"/>
    <x v="2"/>
    <x v="288"/>
    <x v="9"/>
    <x v="3"/>
  </r>
  <r>
    <x v="46"/>
    <s v="male"/>
    <x v="0"/>
    <x v="0"/>
    <x v="1"/>
    <x v="2"/>
    <x v="289"/>
    <x v="12"/>
    <x v="2"/>
  </r>
  <r>
    <x v="11"/>
    <s v="male"/>
    <x v="0"/>
    <x v="0"/>
    <x v="3"/>
    <x v="1"/>
    <x v="290"/>
    <x v="21"/>
    <x v="2"/>
  </r>
  <r>
    <x v="38"/>
    <s v="female"/>
    <x v="3"/>
    <x v="0"/>
    <x v="1"/>
    <x v="2"/>
    <x v="291"/>
    <x v="0"/>
    <x v="3"/>
  </r>
  <r>
    <x v="18"/>
    <s v="female"/>
    <x v="0"/>
    <x v="0"/>
    <x v="1"/>
    <x v="1"/>
    <x v="292"/>
    <x v="5"/>
    <x v="0"/>
  </r>
  <r>
    <x v="25"/>
    <s v="male"/>
    <x v="1"/>
    <x v="0"/>
    <x v="0"/>
    <x v="3"/>
    <x v="293"/>
    <x v="4"/>
    <x v="3"/>
  </r>
  <r>
    <x v="2"/>
    <s v="male"/>
    <x v="0"/>
    <x v="0"/>
    <x v="1"/>
    <x v="0"/>
    <x v="294"/>
    <x v="9"/>
    <x v="3"/>
  </r>
  <r>
    <x v="12"/>
    <s v="male"/>
    <x v="0"/>
    <x v="1"/>
    <x v="2"/>
    <x v="2"/>
    <x v="295"/>
    <x v="1"/>
    <x v="3"/>
  </r>
  <r>
    <x v="24"/>
    <s v="male"/>
    <x v="0"/>
    <x v="0"/>
    <x v="3"/>
    <x v="2"/>
    <x v="296"/>
    <x v="0"/>
    <x v="2"/>
  </r>
  <r>
    <x v="9"/>
    <s v="female"/>
    <x v="1"/>
    <x v="2"/>
    <x v="0"/>
    <x v="2"/>
    <x v="297"/>
    <x v="6"/>
    <x v="3"/>
  </r>
  <r>
    <x v="24"/>
    <s v="male"/>
    <x v="1"/>
    <x v="0"/>
    <x v="4"/>
    <x v="0"/>
    <x v="298"/>
    <x v="2"/>
    <x v="0"/>
  </r>
  <r>
    <x v="9"/>
    <s v="female"/>
    <x v="0"/>
    <x v="0"/>
    <x v="1"/>
    <x v="1"/>
    <x v="299"/>
    <x v="16"/>
    <x v="2"/>
  </r>
  <r>
    <x v="1"/>
    <s v="male"/>
    <x v="1"/>
    <x v="2"/>
    <x v="1"/>
    <x v="1"/>
    <x v="300"/>
    <x v="8"/>
    <x v="3"/>
  </r>
  <r>
    <x v="34"/>
    <s v="male"/>
    <x v="3"/>
    <x v="1"/>
    <x v="0"/>
    <x v="1"/>
    <x v="301"/>
    <x v="1"/>
    <x v="7"/>
  </r>
  <r>
    <x v="8"/>
    <s v="male"/>
    <x v="0"/>
    <x v="0"/>
    <x v="4"/>
    <x v="2"/>
    <x v="302"/>
    <x v="4"/>
    <x v="2"/>
  </r>
  <r>
    <x v="15"/>
    <s v="female"/>
    <x v="0"/>
    <x v="0"/>
    <x v="1"/>
    <x v="3"/>
    <x v="303"/>
    <x v="4"/>
    <x v="2"/>
  </r>
  <r>
    <x v="8"/>
    <s v="male"/>
    <x v="1"/>
    <x v="0"/>
    <x v="1"/>
    <x v="1"/>
    <x v="304"/>
    <x v="2"/>
    <x v="3"/>
  </r>
  <r>
    <x v="28"/>
    <s v="male"/>
    <x v="1"/>
    <x v="0"/>
    <x v="0"/>
    <x v="3"/>
    <x v="305"/>
    <x v="23"/>
    <x v="3"/>
  </r>
  <r>
    <x v="13"/>
    <s v="male"/>
    <x v="0"/>
    <x v="0"/>
    <x v="1"/>
    <x v="0"/>
    <x v="306"/>
    <x v="5"/>
    <x v="2"/>
  </r>
  <r>
    <x v="41"/>
    <s v="male"/>
    <x v="1"/>
    <x v="0"/>
    <x v="1"/>
    <x v="0"/>
    <x v="307"/>
    <x v="2"/>
    <x v="2"/>
  </r>
  <r>
    <x v="14"/>
    <s v="female"/>
    <x v="1"/>
    <x v="0"/>
    <x v="0"/>
    <x v="1"/>
    <x v="308"/>
    <x v="4"/>
    <x v="2"/>
  </r>
  <r>
    <x v="11"/>
    <s v="male"/>
    <x v="0"/>
    <x v="0"/>
    <x v="1"/>
    <x v="2"/>
    <x v="124"/>
    <x v="2"/>
    <x v="1"/>
  </r>
  <r>
    <x v="21"/>
    <s v="female"/>
    <x v="1"/>
    <x v="0"/>
    <x v="1"/>
    <x v="0"/>
    <x v="309"/>
    <x v="7"/>
    <x v="2"/>
  </r>
  <r>
    <x v="7"/>
    <s v="male"/>
    <x v="2"/>
    <x v="0"/>
    <x v="1"/>
    <x v="1"/>
    <x v="310"/>
    <x v="6"/>
    <x v="3"/>
  </r>
  <r>
    <x v="11"/>
    <s v="male"/>
    <x v="0"/>
    <x v="0"/>
    <x v="1"/>
    <x v="0"/>
    <x v="311"/>
    <x v="4"/>
    <x v="0"/>
  </r>
  <r>
    <x v="19"/>
    <s v="male"/>
    <x v="2"/>
    <x v="1"/>
    <x v="1"/>
    <x v="0"/>
    <x v="312"/>
    <x v="4"/>
    <x v="3"/>
  </r>
  <r>
    <x v="7"/>
    <s v="male"/>
    <x v="0"/>
    <x v="0"/>
    <x v="3"/>
    <x v="0"/>
    <x v="313"/>
    <x v="12"/>
    <x v="2"/>
  </r>
  <r>
    <x v="16"/>
    <s v="female"/>
    <x v="0"/>
    <x v="0"/>
    <x v="1"/>
    <x v="2"/>
    <x v="314"/>
    <x v="12"/>
    <x v="3"/>
  </r>
  <r>
    <x v="17"/>
    <s v="male"/>
    <x v="1"/>
    <x v="0"/>
    <x v="1"/>
    <x v="0"/>
    <x v="315"/>
    <x v="16"/>
    <x v="3"/>
  </r>
  <r>
    <x v="2"/>
    <s v="male"/>
    <x v="0"/>
    <x v="2"/>
    <x v="0"/>
    <x v="2"/>
    <x v="316"/>
    <x v="2"/>
    <x v="2"/>
  </r>
  <r>
    <x v="19"/>
    <s v="female"/>
    <x v="0"/>
    <x v="0"/>
    <x v="3"/>
    <x v="2"/>
    <x v="317"/>
    <x v="4"/>
    <x v="3"/>
  </r>
  <r>
    <x v="13"/>
    <s v="male"/>
    <x v="0"/>
    <x v="0"/>
    <x v="1"/>
    <x v="3"/>
    <x v="318"/>
    <x v="5"/>
    <x v="0"/>
  </r>
  <r>
    <x v="7"/>
    <s v="male"/>
    <x v="0"/>
    <x v="0"/>
    <x v="1"/>
    <x v="1"/>
    <x v="319"/>
    <x v="0"/>
    <x v="0"/>
  </r>
  <r>
    <x v="49"/>
    <s v="male"/>
    <x v="2"/>
    <x v="1"/>
    <x v="1"/>
    <x v="0"/>
    <x v="320"/>
    <x v="4"/>
    <x v="3"/>
  </r>
  <r>
    <x v="22"/>
    <s v="female"/>
    <x v="0"/>
    <x v="0"/>
    <x v="4"/>
    <x v="2"/>
    <x v="321"/>
    <x v="12"/>
    <x v="1"/>
  </r>
  <r>
    <x v="9"/>
    <s v="female"/>
    <x v="2"/>
    <x v="0"/>
    <x v="4"/>
    <x v="1"/>
    <x v="322"/>
    <x v="11"/>
    <x v="3"/>
  </r>
  <r>
    <x v="9"/>
    <s v="female"/>
    <x v="1"/>
    <x v="2"/>
    <x v="4"/>
    <x v="2"/>
    <x v="323"/>
    <x v="1"/>
    <x v="3"/>
  </r>
  <r>
    <x v="27"/>
    <s v="male"/>
    <x v="0"/>
    <x v="2"/>
    <x v="1"/>
    <x v="0"/>
    <x v="324"/>
    <x v="4"/>
    <x v="2"/>
  </r>
  <r>
    <x v="12"/>
    <s v="male"/>
    <x v="2"/>
    <x v="2"/>
    <x v="1"/>
    <x v="0"/>
    <x v="325"/>
    <x v="0"/>
    <x v="2"/>
  </r>
  <r>
    <x v="27"/>
    <s v="female"/>
    <x v="1"/>
    <x v="0"/>
    <x v="1"/>
    <x v="1"/>
    <x v="326"/>
    <x v="25"/>
    <x v="0"/>
  </r>
  <r>
    <x v="9"/>
    <s v="female"/>
    <x v="0"/>
    <x v="2"/>
    <x v="0"/>
    <x v="0"/>
    <x v="327"/>
    <x v="7"/>
    <x v="5"/>
  </r>
  <r>
    <x v="7"/>
    <s v="male"/>
    <x v="0"/>
    <x v="0"/>
    <x v="1"/>
    <x v="0"/>
    <x v="328"/>
    <x v="4"/>
    <x v="2"/>
  </r>
  <r>
    <x v="13"/>
    <s v="male"/>
    <x v="1"/>
    <x v="0"/>
    <x v="1"/>
    <x v="1"/>
    <x v="329"/>
    <x v="9"/>
    <x v="2"/>
  </r>
  <r>
    <x v="9"/>
    <s v="female"/>
    <x v="0"/>
    <x v="1"/>
    <x v="1"/>
    <x v="1"/>
    <x v="330"/>
    <x v="4"/>
    <x v="1"/>
  </r>
  <r>
    <x v="15"/>
    <s v="female"/>
    <x v="1"/>
    <x v="2"/>
    <x v="1"/>
    <x v="0"/>
    <x v="331"/>
    <x v="21"/>
    <x v="2"/>
  </r>
  <r>
    <x v="8"/>
    <s v="male"/>
    <x v="0"/>
    <x v="2"/>
    <x v="2"/>
    <x v="1"/>
    <x v="332"/>
    <x v="12"/>
    <x v="0"/>
  </r>
  <r>
    <x v="24"/>
    <s v="male"/>
    <x v="2"/>
    <x v="0"/>
    <x v="1"/>
    <x v="1"/>
    <x v="333"/>
    <x v="12"/>
    <x v="4"/>
  </r>
  <r>
    <x v="25"/>
    <s v="male"/>
    <x v="1"/>
    <x v="0"/>
    <x v="1"/>
    <x v="3"/>
    <x v="334"/>
    <x v="9"/>
    <x v="3"/>
  </r>
  <r>
    <x v="46"/>
    <s v="female"/>
    <x v="1"/>
    <x v="0"/>
    <x v="1"/>
    <x v="2"/>
    <x v="335"/>
    <x v="7"/>
    <x v="0"/>
  </r>
  <r>
    <x v="27"/>
    <s v="male"/>
    <x v="0"/>
    <x v="0"/>
    <x v="1"/>
    <x v="1"/>
    <x v="336"/>
    <x v="25"/>
    <x v="0"/>
  </r>
  <r>
    <x v="27"/>
    <s v="female"/>
    <x v="3"/>
    <x v="2"/>
    <x v="2"/>
    <x v="1"/>
    <x v="337"/>
    <x v="4"/>
    <x v="0"/>
  </r>
  <r>
    <x v="19"/>
    <s v="male"/>
    <x v="1"/>
    <x v="0"/>
    <x v="4"/>
    <x v="2"/>
    <x v="338"/>
    <x v="0"/>
    <x v="4"/>
  </r>
  <r>
    <x v="11"/>
    <s v="male"/>
    <x v="0"/>
    <x v="1"/>
    <x v="3"/>
    <x v="1"/>
    <x v="339"/>
    <x v="8"/>
    <x v="1"/>
  </r>
  <r>
    <x v="27"/>
    <s v="female"/>
    <x v="0"/>
    <x v="2"/>
    <x v="1"/>
    <x v="2"/>
    <x v="340"/>
    <x v="8"/>
    <x v="5"/>
  </r>
  <r>
    <x v="28"/>
    <s v="female"/>
    <x v="0"/>
    <x v="0"/>
    <x v="1"/>
    <x v="1"/>
    <x v="341"/>
    <x v="8"/>
    <x v="2"/>
  </r>
  <r>
    <x v="41"/>
    <s v="male"/>
    <x v="2"/>
    <x v="0"/>
    <x v="0"/>
    <x v="2"/>
    <x v="342"/>
    <x v="12"/>
    <x v="3"/>
  </r>
  <r>
    <x v="7"/>
    <s v="male"/>
    <x v="0"/>
    <x v="2"/>
    <x v="1"/>
    <x v="0"/>
    <x v="343"/>
    <x v="2"/>
    <x v="0"/>
  </r>
  <r>
    <x v="31"/>
    <s v="male"/>
    <x v="0"/>
    <x v="1"/>
    <x v="2"/>
    <x v="2"/>
    <x v="298"/>
    <x v="9"/>
    <x v="1"/>
  </r>
  <r>
    <x v="27"/>
    <s v="male"/>
    <x v="1"/>
    <x v="0"/>
    <x v="1"/>
    <x v="1"/>
    <x v="344"/>
    <x v="4"/>
    <x v="3"/>
  </r>
  <r>
    <x v="2"/>
    <s v="male"/>
    <x v="0"/>
    <x v="0"/>
    <x v="0"/>
    <x v="2"/>
    <x v="345"/>
    <x v="2"/>
    <x v="0"/>
  </r>
  <r>
    <x v="15"/>
    <s v="male"/>
    <x v="2"/>
    <x v="0"/>
    <x v="1"/>
    <x v="2"/>
    <x v="346"/>
    <x v="5"/>
    <x v="0"/>
  </r>
  <r>
    <x v="7"/>
    <s v="male"/>
    <x v="0"/>
    <x v="0"/>
    <x v="1"/>
    <x v="2"/>
    <x v="347"/>
    <x v="2"/>
    <x v="0"/>
  </r>
  <r>
    <x v="27"/>
    <s v="female"/>
    <x v="0"/>
    <x v="2"/>
    <x v="1"/>
    <x v="0"/>
    <x v="348"/>
    <x v="6"/>
    <x v="2"/>
  </r>
  <r>
    <x v="6"/>
    <s v="male"/>
    <x v="0"/>
    <x v="1"/>
    <x v="0"/>
    <x v="1"/>
    <x v="349"/>
    <x v="12"/>
    <x v="1"/>
  </r>
  <r>
    <x v="25"/>
    <s v="male"/>
    <x v="2"/>
    <x v="0"/>
    <x v="0"/>
    <x v="3"/>
    <x v="350"/>
    <x v="2"/>
    <x v="0"/>
  </r>
  <r>
    <x v="16"/>
    <s v="female"/>
    <x v="0"/>
    <x v="0"/>
    <x v="1"/>
    <x v="3"/>
    <x v="351"/>
    <x v="2"/>
    <x v="3"/>
  </r>
  <r>
    <x v="40"/>
    <s v="male"/>
    <x v="0"/>
    <x v="2"/>
    <x v="1"/>
    <x v="2"/>
    <x v="352"/>
    <x v="0"/>
    <x v="2"/>
  </r>
  <r>
    <x v="8"/>
    <s v="male"/>
    <x v="3"/>
    <x v="0"/>
    <x v="1"/>
    <x v="0"/>
    <x v="353"/>
    <x v="12"/>
    <x v="2"/>
  </r>
  <r>
    <x v="16"/>
    <s v="male"/>
    <x v="0"/>
    <x v="0"/>
    <x v="1"/>
    <x v="2"/>
    <x v="354"/>
    <x v="2"/>
    <x v="4"/>
  </r>
  <r>
    <x v="21"/>
    <s v="male"/>
    <x v="0"/>
    <x v="0"/>
    <x v="1"/>
    <x v="2"/>
    <x v="355"/>
    <x v="12"/>
    <x v="3"/>
  </r>
  <r>
    <x v="1"/>
    <s v="female"/>
    <x v="0"/>
    <x v="2"/>
    <x v="1"/>
    <x v="0"/>
    <x v="356"/>
    <x v="12"/>
    <x v="2"/>
  </r>
  <r>
    <x v="18"/>
    <s v="male"/>
    <x v="0"/>
    <x v="0"/>
    <x v="1"/>
    <x v="0"/>
    <x v="357"/>
    <x v="5"/>
    <x v="2"/>
  </r>
  <r>
    <x v="34"/>
    <s v="female"/>
    <x v="0"/>
    <x v="2"/>
    <x v="1"/>
    <x v="1"/>
    <x v="358"/>
    <x v="12"/>
    <x v="2"/>
  </r>
  <r>
    <x v="16"/>
    <s v="male"/>
    <x v="0"/>
    <x v="0"/>
    <x v="0"/>
    <x v="2"/>
    <x v="359"/>
    <x v="5"/>
    <x v="3"/>
  </r>
  <r>
    <x v="24"/>
    <s v="male"/>
    <x v="0"/>
    <x v="0"/>
    <x v="1"/>
    <x v="2"/>
    <x v="360"/>
    <x v="12"/>
    <x v="0"/>
  </r>
  <r>
    <x v="27"/>
    <s v="female"/>
    <x v="0"/>
    <x v="2"/>
    <x v="1"/>
    <x v="2"/>
    <x v="361"/>
    <x v="9"/>
    <x v="2"/>
  </r>
  <r>
    <x v="20"/>
    <s v="male"/>
    <x v="2"/>
    <x v="1"/>
    <x v="0"/>
    <x v="2"/>
    <x v="362"/>
    <x v="11"/>
    <x v="3"/>
  </r>
  <r>
    <x v="10"/>
    <s v="female"/>
    <x v="2"/>
    <x v="1"/>
    <x v="4"/>
    <x v="1"/>
    <x v="363"/>
    <x v="11"/>
    <x v="7"/>
  </r>
  <r>
    <x v="25"/>
    <s v="female"/>
    <x v="0"/>
    <x v="2"/>
    <x v="1"/>
    <x v="0"/>
    <x v="364"/>
    <x v="1"/>
    <x v="4"/>
  </r>
  <r>
    <x v="19"/>
    <s v="male"/>
    <x v="0"/>
    <x v="0"/>
    <x v="1"/>
    <x v="2"/>
    <x v="365"/>
    <x v="12"/>
    <x v="0"/>
  </r>
  <r>
    <x v="16"/>
    <s v="male"/>
    <x v="0"/>
    <x v="1"/>
    <x v="0"/>
    <x v="2"/>
    <x v="366"/>
    <x v="10"/>
    <x v="0"/>
  </r>
  <r>
    <x v="23"/>
    <s v="male"/>
    <x v="2"/>
    <x v="1"/>
    <x v="1"/>
    <x v="1"/>
    <x v="367"/>
    <x v="5"/>
    <x v="3"/>
  </r>
  <r>
    <x v="29"/>
    <s v="female"/>
    <x v="1"/>
    <x v="0"/>
    <x v="4"/>
    <x v="2"/>
    <x v="368"/>
    <x v="0"/>
    <x v="3"/>
  </r>
  <r>
    <x v="17"/>
    <s v="male"/>
    <x v="0"/>
    <x v="0"/>
    <x v="0"/>
    <x v="0"/>
    <x v="369"/>
    <x v="18"/>
    <x v="2"/>
  </r>
  <r>
    <x v="41"/>
    <s v="female"/>
    <x v="2"/>
    <x v="1"/>
    <x v="1"/>
    <x v="1"/>
    <x v="370"/>
    <x v="12"/>
    <x v="3"/>
  </r>
  <r>
    <x v="8"/>
    <s v="female"/>
    <x v="0"/>
    <x v="2"/>
    <x v="0"/>
    <x v="2"/>
    <x v="371"/>
    <x v="26"/>
    <x v="3"/>
  </r>
  <r>
    <x v="15"/>
    <s v="male"/>
    <x v="0"/>
    <x v="0"/>
    <x v="1"/>
    <x v="3"/>
    <x v="372"/>
    <x v="2"/>
    <x v="3"/>
  </r>
  <r>
    <x v="15"/>
    <s v="male"/>
    <x v="1"/>
    <x v="0"/>
    <x v="4"/>
    <x v="2"/>
    <x v="373"/>
    <x v="6"/>
    <x v="4"/>
  </r>
  <r>
    <x v="8"/>
    <s v="female"/>
    <x v="0"/>
    <x v="0"/>
    <x v="1"/>
    <x v="2"/>
    <x v="374"/>
    <x v="12"/>
    <x v="0"/>
  </r>
  <r>
    <x v="40"/>
    <s v="female"/>
    <x v="0"/>
    <x v="2"/>
    <x v="0"/>
    <x v="2"/>
    <x v="375"/>
    <x v="12"/>
    <x v="0"/>
  </r>
  <r>
    <x v="34"/>
    <s v="male"/>
    <x v="2"/>
    <x v="0"/>
    <x v="1"/>
    <x v="1"/>
    <x v="376"/>
    <x v="12"/>
    <x v="2"/>
  </r>
  <r>
    <x v="21"/>
    <s v="male"/>
    <x v="0"/>
    <x v="0"/>
    <x v="2"/>
    <x v="1"/>
    <x v="377"/>
    <x v="7"/>
    <x v="4"/>
  </r>
  <r>
    <x v="21"/>
    <s v="female"/>
    <x v="0"/>
    <x v="0"/>
    <x v="1"/>
    <x v="2"/>
    <x v="108"/>
    <x v="8"/>
    <x v="4"/>
  </r>
  <r>
    <x v="22"/>
    <s v="male"/>
    <x v="2"/>
    <x v="0"/>
    <x v="1"/>
    <x v="2"/>
    <x v="378"/>
    <x v="12"/>
    <x v="3"/>
  </r>
  <r>
    <x v="50"/>
    <s v="female"/>
    <x v="1"/>
    <x v="2"/>
    <x v="3"/>
    <x v="1"/>
    <x v="379"/>
    <x v="2"/>
    <x v="2"/>
  </r>
  <r>
    <x v="17"/>
    <s v="male"/>
    <x v="2"/>
    <x v="1"/>
    <x v="1"/>
    <x v="0"/>
    <x v="380"/>
    <x v="5"/>
    <x v="3"/>
  </r>
  <r>
    <x v="13"/>
    <s v="female"/>
    <x v="0"/>
    <x v="0"/>
    <x v="1"/>
    <x v="0"/>
    <x v="381"/>
    <x v="0"/>
    <x v="0"/>
  </r>
  <r>
    <x v="13"/>
    <s v="male"/>
    <x v="2"/>
    <x v="0"/>
    <x v="1"/>
    <x v="2"/>
    <x v="348"/>
    <x v="8"/>
    <x v="2"/>
  </r>
  <r>
    <x v="11"/>
    <s v="male"/>
    <x v="0"/>
    <x v="2"/>
    <x v="4"/>
    <x v="1"/>
    <x v="382"/>
    <x v="27"/>
    <x v="1"/>
  </r>
  <r>
    <x v="47"/>
    <s v="female"/>
    <x v="2"/>
    <x v="1"/>
    <x v="1"/>
    <x v="0"/>
    <x v="383"/>
    <x v="2"/>
    <x v="2"/>
  </r>
  <r>
    <x v="31"/>
    <s v="male"/>
    <x v="0"/>
    <x v="0"/>
    <x v="1"/>
    <x v="0"/>
    <x v="384"/>
    <x v="5"/>
    <x v="2"/>
  </r>
  <r>
    <x v="31"/>
    <s v="male"/>
    <x v="0"/>
    <x v="2"/>
    <x v="1"/>
    <x v="1"/>
    <x v="385"/>
    <x v="2"/>
    <x v="3"/>
  </r>
  <r>
    <x v="46"/>
    <s v="female"/>
    <x v="1"/>
    <x v="0"/>
    <x v="3"/>
    <x v="2"/>
    <x v="386"/>
    <x v="4"/>
    <x v="0"/>
  </r>
  <r>
    <x v="17"/>
    <s v="male"/>
    <x v="0"/>
    <x v="0"/>
    <x v="1"/>
    <x v="2"/>
    <x v="387"/>
    <x v="12"/>
    <x v="0"/>
  </r>
  <r>
    <x v="7"/>
    <s v="male"/>
    <x v="0"/>
    <x v="0"/>
    <x v="0"/>
    <x v="1"/>
    <x v="388"/>
    <x v="12"/>
    <x v="4"/>
  </r>
  <r>
    <x v="21"/>
    <s v="male"/>
    <x v="0"/>
    <x v="0"/>
    <x v="1"/>
    <x v="2"/>
    <x v="389"/>
    <x v="4"/>
    <x v="4"/>
  </r>
  <r>
    <x v="21"/>
    <s v="male"/>
    <x v="1"/>
    <x v="0"/>
    <x v="1"/>
    <x v="2"/>
    <x v="257"/>
    <x v="19"/>
    <x v="3"/>
  </r>
  <r>
    <x v="46"/>
    <s v="male"/>
    <x v="0"/>
    <x v="0"/>
    <x v="0"/>
    <x v="1"/>
    <x v="390"/>
    <x v="12"/>
    <x v="3"/>
  </r>
  <r>
    <x v="1"/>
    <s v="male"/>
    <x v="0"/>
    <x v="0"/>
    <x v="1"/>
    <x v="1"/>
    <x v="391"/>
    <x v="4"/>
    <x v="0"/>
  </r>
  <r>
    <x v="46"/>
    <s v="male"/>
    <x v="0"/>
    <x v="0"/>
    <x v="0"/>
    <x v="2"/>
    <x v="392"/>
    <x v="4"/>
    <x v="3"/>
  </r>
  <r>
    <x v="21"/>
    <s v="male"/>
    <x v="0"/>
    <x v="0"/>
    <x v="1"/>
    <x v="0"/>
    <x v="393"/>
    <x v="7"/>
    <x v="0"/>
  </r>
  <r>
    <x v="15"/>
    <s v="male"/>
    <x v="2"/>
    <x v="0"/>
    <x v="2"/>
    <x v="2"/>
    <x v="394"/>
    <x v="4"/>
    <x v="0"/>
  </r>
  <r>
    <x v="7"/>
    <s v="male"/>
    <x v="0"/>
    <x v="0"/>
    <x v="2"/>
    <x v="3"/>
    <x v="395"/>
    <x v="2"/>
    <x v="3"/>
  </r>
  <r>
    <x v="39"/>
    <s v="female"/>
    <x v="0"/>
    <x v="0"/>
    <x v="1"/>
    <x v="1"/>
    <x v="396"/>
    <x v="4"/>
    <x v="0"/>
  </r>
  <r>
    <x v="5"/>
    <s v="male"/>
    <x v="2"/>
    <x v="0"/>
    <x v="1"/>
    <x v="2"/>
    <x v="397"/>
    <x v="20"/>
    <x v="3"/>
  </r>
  <r>
    <x v="18"/>
    <s v="male"/>
    <x v="2"/>
    <x v="0"/>
    <x v="1"/>
    <x v="2"/>
    <x v="398"/>
    <x v="2"/>
    <x v="4"/>
  </r>
  <r>
    <x v="34"/>
    <s v="male"/>
    <x v="1"/>
    <x v="2"/>
    <x v="2"/>
    <x v="2"/>
    <x v="399"/>
    <x v="9"/>
    <x v="3"/>
  </r>
  <r>
    <x v="5"/>
    <s v="female"/>
    <x v="0"/>
    <x v="0"/>
    <x v="0"/>
    <x v="0"/>
    <x v="400"/>
    <x v="4"/>
    <x v="3"/>
  </r>
  <r>
    <x v="5"/>
    <s v="male"/>
    <x v="0"/>
    <x v="0"/>
    <x v="1"/>
    <x v="2"/>
    <x v="401"/>
    <x v="5"/>
    <x v="3"/>
  </r>
  <r>
    <x v="24"/>
    <s v="male"/>
    <x v="1"/>
    <x v="0"/>
    <x v="1"/>
    <x v="0"/>
    <x v="402"/>
    <x v="2"/>
    <x v="3"/>
  </r>
  <r>
    <x v="27"/>
    <s v="female"/>
    <x v="0"/>
    <x v="2"/>
    <x v="0"/>
    <x v="0"/>
    <x v="403"/>
    <x v="12"/>
    <x v="1"/>
  </r>
  <r>
    <x v="13"/>
    <s v="female"/>
    <x v="2"/>
    <x v="0"/>
    <x v="2"/>
    <x v="2"/>
    <x v="404"/>
    <x v="21"/>
    <x v="3"/>
  </r>
  <r>
    <x v="24"/>
    <s v="female"/>
    <x v="0"/>
    <x v="0"/>
    <x v="0"/>
    <x v="1"/>
    <x v="405"/>
    <x v="12"/>
    <x v="3"/>
  </r>
  <r>
    <x v="39"/>
    <s v="female"/>
    <x v="0"/>
    <x v="2"/>
    <x v="3"/>
    <x v="2"/>
    <x v="406"/>
    <x v="7"/>
    <x v="3"/>
  </r>
  <r>
    <x v="22"/>
    <s v="male"/>
    <x v="0"/>
    <x v="0"/>
    <x v="0"/>
    <x v="1"/>
    <x v="407"/>
    <x v="2"/>
    <x v="3"/>
  </r>
  <r>
    <x v="36"/>
    <s v="male"/>
    <x v="1"/>
    <x v="0"/>
    <x v="1"/>
    <x v="1"/>
    <x v="408"/>
    <x v="2"/>
    <x v="3"/>
  </r>
  <r>
    <x v="19"/>
    <s v="male"/>
    <x v="2"/>
    <x v="0"/>
    <x v="4"/>
    <x v="2"/>
    <x v="409"/>
    <x v="21"/>
    <x v="2"/>
  </r>
  <r>
    <x v="8"/>
    <s v="female"/>
    <x v="0"/>
    <x v="0"/>
    <x v="0"/>
    <x v="1"/>
    <x v="410"/>
    <x v="2"/>
    <x v="2"/>
  </r>
  <r>
    <x v="40"/>
    <s v="male"/>
    <x v="0"/>
    <x v="2"/>
    <x v="1"/>
    <x v="1"/>
    <x v="411"/>
    <x v="12"/>
    <x v="3"/>
  </r>
  <r>
    <x v="28"/>
    <s v="male"/>
    <x v="0"/>
    <x v="0"/>
    <x v="1"/>
    <x v="2"/>
    <x v="412"/>
    <x v="28"/>
    <x v="0"/>
  </r>
  <r>
    <x v="31"/>
    <s v="male"/>
    <x v="0"/>
    <x v="0"/>
    <x v="3"/>
    <x v="2"/>
    <x v="413"/>
    <x v="12"/>
    <x v="0"/>
  </r>
  <r>
    <x v="39"/>
    <s v="male"/>
    <x v="0"/>
    <x v="0"/>
    <x v="1"/>
    <x v="2"/>
    <x v="414"/>
    <x v="8"/>
    <x v="2"/>
  </r>
  <r>
    <x v="47"/>
    <s v="female"/>
    <x v="3"/>
    <x v="1"/>
    <x v="1"/>
    <x v="0"/>
    <x v="415"/>
    <x v="12"/>
    <x v="6"/>
  </r>
  <r>
    <x v="44"/>
    <s v="male"/>
    <x v="1"/>
    <x v="0"/>
    <x v="1"/>
    <x v="2"/>
    <x v="416"/>
    <x v="29"/>
    <x v="4"/>
  </r>
  <r>
    <x v="28"/>
    <s v="male"/>
    <x v="2"/>
    <x v="0"/>
    <x v="1"/>
    <x v="1"/>
    <x v="417"/>
    <x v="4"/>
    <x v="7"/>
  </r>
  <r>
    <x v="16"/>
    <s v="male"/>
    <x v="2"/>
    <x v="1"/>
    <x v="1"/>
    <x v="0"/>
    <x v="418"/>
    <x v="0"/>
    <x v="2"/>
  </r>
  <r>
    <x v="24"/>
    <s v="male"/>
    <x v="0"/>
    <x v="0"/>
    <x v="1"/>
    <x v="2"/>
    <x v="419"/>
    <x v="4"/>
    <x v="6"/>
  </r>
  <r>
    <x v="8"/>
    <s v="male"/>
    <x v="0"/>
    <x v="0"/>
    <x v="1"/>
    <x v="0"/>
    <x v="420"/>
    <x v="8"/>
    <x v="2"/>
  </r>
  <r>
    <x v="8"/>
    <s v="male"/>
    <x v="0"/>
    <x v="0"/>
    <x v="0"/>
    <x v="1"/>
    <x v="421"/>
    <x v="2"/>
    <x v="0"/>
  </r>
  <r>
    <x v="27"/>
    <s v="male"/>
    <x v="1"/>
    <x v="2"/>
    <x v="2"/>
    <x v="2"/>
    <x v="422"/>
    <x v="0"/>
    <x v="6"/>
  </r>
  <r>
    <x v="25"/>
    <s v="female"/>
    <x v="0"/>
    <x v="0"/>
    <x v="3"/>
    <x v="2"/>
    <x v="288"/>
    <x v="4"/>
    <x v="3"/>
  </r>
  <r>
    <x v="43"/>
    <s v="male"/>
    <x v="3"/>
    <x v="0"/>
    <x v="1"/>
    <x v="0"/>
    <x v="423"/>
    <x v="3"/>
    <x v="6"/>
  </r>
  <r>
    <x v="15"/>
    <s v="female"/>
    <x v="3"/>
    <x v="0"/>
    <x v="1"/>
    <x v="3"/>
    <x v="424"/>
    <x v="2"/>
    <x v="4"/>
  </r>
  <r>
    <x v="17"/>
    <s v="male"/>
    <x v="2"/>
    <x v="0"/>
    <x v="1"/>
    <x v="2"/>
    <x v="425"/>
    <x v="2"/>
    <x v="3"/>
  </r>
  <r>
    <x v="22"/>
    <s v="female"/>
    <x v="0"/>
    <x v="0"/>
    <x v="1"/>
    <x v="0"/>
    <x v="426"/>
    <x v="2"/>
    <x v="2"/>
  </r>
  <r>
    <x v="28"/>
    <s v="male"/>
    <x v="0"/>
    <x v="0"/>
    <x v="1"/>
    <x v="1"/>
    <x v="427"/>
    <x v="18"/>
    <x v="7"/>
  </r>
  <r>
    <x v="33"/>
    <s v="male"/>
    <x v="1"/>
    <x v="0"/>
    <x v="1"/>
    <x v="2"/>
    <x v="428"/>
    <x v="2"/>
    <x v="1"/>
  </r>
  <r>
    <x v="22"/>
    <s v="female"/>
    <x v="2"/>
    <x v="0"/>
    <x v="1"/>
    <x v="1"/>
    <x v="429"/>
    <x v="1"/>
    <x v="2"/>
  </r>
  <r>
    <x v="33"/>
    <s v="female"/>
    <x v="1"/>
    <x v="2"/>
    <x v="0"/>
    <x v="2"/>
    <x v="430"/>
    <x v="8"/>
    <x v="1"/>
  </r>
  <r>
    <x v="19"/>
    <s v="female"/>
    <x v="0"/>
    <x v="0"/>
    <x v="1"/>
    <x v="0"/>
    <x v="431"/>
    <x v="5"/>
    <x v="3"/>
  </r>
  <r>
    <x v="5"/>
    <s v="male"/>
    <x v="0"/>
    <x v="0"/>
    <x v="1"/>
    <x v="1"/>
    <x v="432"/>
    <x v="10"/>
    <x v="0"/>
  </r>
  <r>
    <x v="47"/>
    <s v="female"/>
    <x v="2"/>
    <x v="0"/>
    <x v="0"/>
    <x v="3"/>
    <x v="201"/>
    <x v="2"/>
    <x v="2"/>
  </r>
  <r>
    <x v="6"/>
    <s v="male"/>
    <x v="0"/>
    <x v="0"/>
    <x v="3"/>
    <x v="1"/>
    <x v="433"/>
    <x v="7"/>
    <x v="6"/>
  </r>
  <r>
    <x v="22"/>
    <s v="male"/>
    <x v="2"/>
    <x v="0"/>
    <x v="0"/>
    <x v="2"/>
    <x v="434"/>
    <x v="5"/>
    <x v="3"/>
  </r>
  <r>
    <x v="28"/>
    <s v="female"/>
    <x v="0"/>
    <x v="0"/>
    <x v="1"/>
    <x v="2"/>
    <x v="435"/>
    <x v="0"/>
    <x v="0"/>
  </r>
  <r>
    <x v="19"/>
    <s v="male"/>
    <x v="0"/>
    <x v="0"/>
    <x v="1"/>
    <x v="2"/>
    <x v="436"/>
    <x v="2"/>
    <x v="2"/>
  </r>
  <r>
    <x v="5"/>
    <s v="male"/>
    <x v="2"/>
    <x v="0"/>
    <x v="1"/>
    <x v="2"/>
    <x v="437"/>
    <x v="4"/>
    <x v="3"/>
  </r>
  <r>
    <x v="13"/>
    <s v="male"/>
    <x v="0"/>
    <x v="0"/>
    <x v="1"/>
    <x v="0"/>
    <x v="438"/>
    <x v="4"/>
    <x v="3"/>
  </r>
  <r>
    <x v="28"/>
    <s v="female"/>
    <x v="2"/>
    <x v="0"/>
    <x v="1"/>
    <x v="2"/>
    <x v="439"/>
    <x v="4"/>
    <x v="3"/>
  </r>
  <r>
    <x v="16"/>
    <s v="male"/>
    <x v="0"/>
    <x v="2"/>
    <x v="1"/>
    <x v="0"/>
    <x v="440"/>
    <x v="14"/>
    <x v="3"/>
  </r>
  <r>
    <x v="5"/>
    <s v="male"/>
    <x v="0"/>
    <x v="1"/>
    <x v="1"/>
    <x v="0"/>
    <x v="441"/>
    <x v="2"/>
    <x v="3"/>
  </r>
  <r>
    <x v="21"/>
    <s v="female"/>
    <x v="0"/>
    <x v="0"/>
    <x v="1"/>
    <x v="0"/>
    <x v="442"/>
    <x v="0"/>
    <x v="5"/>
  </r>
  <r>
    <x v="11"/>
    <s v="male"/>
    <x v="0"/>
    <x v="0"/>
    <x v="1"/>
    <x v="2"/>
    <x v="443"/>
    <x v="12"/>
    <x v="0"/>
  </r>
  <r>
    <x v="25"/>
    <s v="male"/>
    <x v="0"/>
    <x v="0"/>
    <x v="1"/>
    <x v="0"/>
    <x v="444"/>
    <x v="5"/>
    <x v="2"/>
  </r>
  <r>
    <x v="16"/>
    <s v="male"/>
    <x v="0"/>
    <x v="0"/>
    <x v="1"/>
    <x v="0"/>
    <x v="445"/>
    <x v="7"/>
    <x v="3"/>
  </r>
  <r>
    <x v="19"/>
    <s v="female"/>
    <x v="2"/>
    <x v="2"/>
    <x v="1"/>
    <x v="1"/>
    <x v="446"/>
    <x v="2"/>
    <x v="2"/>
  </r>
  <r>
    <x v="41"/>
    <s v="male"/>
    <x v="0"/>
    <x v="0"/>
    <x v="0"/>
    <x v="1"/>
    <x v="447"/>
    <x v="2"/>
    <x v="1"/>
  </r>
  <r>
    <x v="19"/>
    <s v="male"/>
    <x v="0"/>
    <x v="0"/>
    <x v="1"/>
    <x v="2"/>
    <x v="448"/>
    <x v="12"/>
    <x v="4"/>
  </r>
  <r>
    <x v="20"/>
    <s v="male"/>
    <x v="0"/>
    <x v="0"/>
    <x v="1"/>
    <x v="0"/>
    <x v="449"/>
    <x v="4"/>
    <x v="3"/>
  </r>
  <r>
    <x v="28"/>
    <s v="female"/>
    <x v="1"/>
    <x v="2"/>
    <x v="1"/>
    <x v="0"/>
    <x v="450"/>
    <x v="4"/>
    <x v="0"/>
  </r>
  <r>
    <x v="11"/>
    <s v="male"/>
    <x v="0"/>
    <x v="0"/>
    <x v="0"/>
    <x v="2"/>
    <x v="451"/>
    <x v="1"/>
    <x v="0"/>
  </r>
  <r>
    <x v="15"/>
    <s v="female"/>
    <x v="0"/>
    <x v="0"/>
    <x v="1"/>
    <x v="2"/>
    <x v="452"/>
    <x v="20"/>
    <x v="4"/>
  </r>
  <r>
    <x v="5"/>
    <s v="male"/>
    <x v="1"/>
    <x v="0"/>
    <x v="1"/>
    <x v="2"/>
    <x v="453"/>
    <x v="4"/>
    <x v="3"/>
  </r>
  <r>
    <x v="1"/>
    <s v="male"/>
    <x v="0"/>
    <x v="2"/>
    <x v="4"/>
    <x v="1"/>
    <x v="454"/>
    <x v="4"/>
    <x v="0"/>
  </r>
  <r>
    <x v="27"/>
    <s v="female"/>
    <x v="0"/>
    <x v="0"/>
    <x v="1"/>
    <x v="0"/>
    <x v="455"/>
    <x v="0"/>
    <x v="1"/>
  </r>
  <r>
    <x v="7"/>
    <s v="male"/>
    <x v="1"/>
    <x v="0"/>
    <x v="1"/>
    <x v="0"/>
    <x v="456"/>
    <x v="8"/>
    <x v="3"/>
  </r>
  <r>
    <x v="16"/>
    <s v="male"/>
    <x v="2"/>
    <x v="0"/>
    <x v="0"/>
    <x v="2"/>
    <x v="457"/>
    <x v="0"/>
    <x v="1"/>
  </r>
  <r>
    <x v="24"/>
    <s v="male"/>
    <x v="0"/>
    <x v="0"/>
    <x v="1"/>
    <x v="1"/>
    <x v="458"/>
    <x v="12"/>
    <x v="0"/>
  </r>
  <r>
    <x v="15"/>
    <s v="female"/>
    <x v="0"/>
    <x v="2"/>
    <x v="1"/>
    <x v="0"/>
    <x v="459"/>
    <x v="12"/>
    <x v="2"/>
  </r>
  <r>
    <x v="9"/>
    <s v="male"/>
    <x v="0"/>
    <x v="0"/>
    <x v="2"/>
    <x v="2"/>
    <x v="460"/>
    <x v="27"/>
    <x v="3"/>
  </r>
  <r>
    <x v="8"/>
    <s v="male"/>
    <x v="0"/>
    <x v="0"/>
    <x v="1"/>
    <x v="3"/>
    <x v="461"/>
    <x v="4"/>
    <x v="0"/>
  </r>
  <r>
    <x v="17"/>
    <s v="male"/>
    <x v="1"/>
    <x v="0"/>
    <x v="4"/>
    <x v="1"/>
    <x v="462"/>
    <x v="2"/>
    <x v="4"/>
  </r>
  <r>
    <x v="12"/>
    <s v="male"/>
    <x v="0"/>
    <x v="0"/>
    <x v="1"/>
    <x v="0"/>
    <x v="220"/>
    <x v="7"/>
    <x v="2"/>
  </r>
  <r>
    <x v="27"/>
    <s v="female"/>
    <x v="1"/>
    <x v="0"/>
    <x v="1"/>
    <x v="1"/>
    <x v="463"/>
    <x v="2"/>
    <x v="0"/>
  </r>
  <r>
    <x v="15"/>
    <s v="male"/>
    <x v="0"/>
    <x v="0"/>
    <x v="1"/>
    <x v="1"/>
    <x v="464"/>
    <x v="4"/>
    <x v="3"/>
  </r>
  <r>
    <x v="23"/>
    <s v="female"/>
    <x v="0"/>
    <x v="2"/>
    <x v="3"/>
    <x v="0"/>
    <x v="465"/>
    <x v="6"/>
    <x v="2"/>
  </r>
  <r>
    <x v="22"/>
    <s v="female"/>
    <x v="0"/>
    <x v="0"/>
    <x v="3"/>
    <x v="2"/>
    <x v="466"/>
    <x v="7"/>
    <x v="2"/>
  </r>
  <r>
    <x v="12"/>
    <s v="male"/>
    <x v="0"/>
    <x v="0"/>
    <x v="2"/>
    <x v="2"/>
    <x v="467"/>
    <x v="2"/>
    <x v="3"/>
  </r>
  <r>
    <x v="36"/>
    <s v="male"/>
    <x v="2"/>
    <x v="0"/>
    <x v="1"/>
    <x v="1"/>
    <x v="468"/>
    <x v="0"/>
    <x v="3"/>
  </r>
  <r>
    <x v="29"/>
    <s v="male"/>
    <x v="0"/>
    <x v="0"/>
    <x v="1"/>
    <x v="2"/>
    <x v="469"/>
    <x v="2"/>
    <x v="0"/>
  </r>
  <r>
    <x v="51"/>
    <s v="female"/>
    <x v="0"/>
    <x v="1"/>
    <x v="1"/>
    <x v="2"/>
    <x v="470"/>
    <x v="4"/>
    <x v="3"/>
  </r>
  <r>
    <x v="5"/>
    <s v="male"/>
    <x v="1"/>
    <x v="2"/>
    <x v="4"/>
    <x v="2"/>
    <x v="471"/>
    <x v="9"/>
    <x v="3"/>
  </r>
  <r>
    <x v="15"/>
    <s v="male"/>
    <x v="0"/>
    <x v="2"/>
    <x v="1"/>
    <x v="2"/>
    <x v="472"/>
    <x v="0"/>
    <x v="3"/>
  </r>
  <r>
    <x v="15"/>
    <s v="male"/>
    <x v="0"/>
    <x v="0"/>
    <x v="1"/>
    <x v="2"/>
    <x v="473"/>
    <x v="2"/>
    <x v="0"/>
  </r>
  <r>
    <x v="18"/>
    <s v="female"/>
    <x v="2"/>
    <x v="1"/>
    <x v="1"/>
    <x v="1"/>
    <x v="474"/>
    <x v="15"/>
    <x v="4"/>
  </r>
  <r>
    <x v="21"/>
    <s v="female"/>
    <x v="0"/>
    <x v="0"/>
    <x v="4"/>
    <x v="2"/>
    <x v="299"/>
    <x v="0"/>
    <x v="0"/>
  </r>
  <r>
    <x v="41"/>
    <s v="male"/>
    <x v="0"/>
    <x v="0"/>
    <x v="0"/>
    <x v="1"/>
    <x v="475"/>
    <x v="0"/>
    <x v="0"/>
  </r>
  <r>
    <x v="17"/>
    <s v="male"/>
    <x v="1"/>
    <x v="2"/>
    <x v="1"/>
    <x v="0"/>
    <x v="476"/>
    <x v="2"/>
    <x v="3"/>
  </r>
  <r>
    <x v="39"/>
    <s v="male"/>
    <x v="0"/>
    <x v="0"/>
    <x v="0"/>
    <x v="0"/>
    <x v="477"/>
    <x v="4"/>
    <x v="2"/>
  </r>
  <r>
    <x v="28"/>
    <s v="male"/>
    <x v="2"/>
    <x v="2"/>
    <x v="4"/>
    <x v="1"/>
    <x v="478"/>
    <x v="5"/>
    <x v="2"/>
  </r>
  <r>
    <x v="34"/>
    <s v="male"/>
    <x v="0"/>
    <x v="0"/>
    <x v="1"/>
    <x v="2"/>
    <x v="479"/>
    <x v="4"/>
    <x v="2"/>
  </r>
  <r>
    <x v="11"/>
    <s v="male"/>
    <x v="1"/>
    <x v="0"/>
    <x v="1"/>
    <x v="1"/>
    <x v="480"/>
    <x v="12"/>
    <x v="0"/>
  </r>
  <r>
    <x v="7"/>
    <s v="male"/>
    <x v="0"/>
    <x v="0"/>
    <x v="4"/>
    <x v="3"/>
    <x v="481"/>
    <x v="0"/>
    <x v="3"/>
  </r>
  <r>
    <x v="21"/>
    <s v="female"/>
    <x v="0"/>
    <x v="0"/>
    <x v="1"/>
    <x v="0"/>
    <x v="482"/>
    <x v="4"/>
    <x v="3"/>
  </r>
  <r>
    <x v="18"/>
    <s v="male"/>
    <x v="0"/>
    <x v="1"/>
    <x v="1"/>
    <x v="0"/>
    <x v="483"/>
    <x v="5"/>
    <x v="3"/>
  </r>
  <r>
    <x v="2"/>
    <s v="male"/>
    <x v="0"/>
    <x v="0"/>
    <x v="4"/>
    <x v="3"/>
    <x v="375"/>
    <x v="8"/>
    <x v="0"/>
  </r>
  <r>
    <x v="41"/>
    <s v="male"/>
    <x v="0"/>
    <x v="0"/>
    <x v="4"/>
    <x v="1"/>
    <x v="484"/>
    <x v="4"/>
    <x v="0"/>
  </r>
  <r>
    <x v="9"/>
    <s v="female"/>
    <x v="0"/>
    <x v="2"/>
    <x v="1"/>
    <x v="0"/>
    <x v="485"/>
    <x v="4"/>
    <x v="3"/>
  </r>
  <r>
    <x v="21"/>
    <s v="male"/>
    <x v="1"/>
    <x v="0"/>
    <x v="0"/>
    <x v="2"/>
    <x v="486"/>
    <x v="9"/>
    <x v="3"/>
  </r>
  <r>
    <x v="16"/>
    <s v="male"/>
    <x v="0"/>
    <x v="0"/>
    <x v="2"/>
    <x v="3"/>
    <x v="487"/>
    <x v="7"/>
    <x v="3"/>
  </r>
  <r>
    <x v="19"/>
    <s v="male"/>
    <x v="2"/>
    <x v="0"/>
    <x v="4"/>
    <x v="1"/>
    <x v="488"/>
    <x v="7"/>
    <x v="3"/>
  </r>
  <r>
    <x v="7"/>
    <s v="male"/>
    <x v="0"/>
    <x v="0"/>
    <x v="1"/>
    <x v="2"/>
    <x v="203"/>
    <x v="4"/>
    <x v="0"/>
  </r>
  <r>
    <x v="3"/>
    <s v="male"/>
    <x v="2"/>
    <x v="0"/>
    <x v="4"/>
    <x v="2"/>
    <x v="489"/>
    <x v="27"/>
    <x v="3"/>
  </r>
  <r>
    <x v="15"/>
    <s v="male"/>
    <x v="0"/>
    <x v="0"/>
    <x v="1"/>
    <x v="0"/>
    <x v="490"/>
    <x v="2"/>
    <x v="3"/>
  </r>
  <r>
    <x v="11"/>
    <s v="male"/>
    <x v="2"/>
    <x v="1"/>
    <x v="1"/>
    <x v="2"/>
    <x v="491"/>
    <x v="5"/>
    <x v="3"/>
  </r>
  <r>
    <x v="15"/>
    <s v="male"/>
    <x v="0"/>
    <x v="2"/>
    <x v="1"/>
    <x v="3"/>
    <x v="492"/>
    <x v="7"/>
    <x v="4"/>
  </r>
  <r>
    <x v="39"/>
    <s v="male"/>
    <x v="0"/>
    <x v="2"/>
    <x v="1"/>
    <x v="1"/>
    <x v="493"/>
    <x v="2"/>
    <x v="0"/>
  </r>
  <r>
    <x v="38"/>
    <s v="male"/>
    <x v="0"/>
    <x v="0"/>
    <x v="0"/>
    <x v="2"/>
    <x v="494"/>
    <x v="4"/>
    <x v="3"/>
  </r>
  <r>
    <x v="25"/>
    <s v="female"/>
    <x v="0"/>
    <x v="0"/>
    <x v="1"/>
    <x v="0"/>
    <x v="424"/>
    <x v="0"/>
    <x v="3"/>
  </r>
  <r>
    <x v="34"/>
    <s v="male"/>
    <x v="1"/>
    <x v="0"/>
    <x v="1"/>
    <x v="0"/>
    <x v="495"/>
    <x v="0"/>
    <x v="3"/>
  </r>
  <r>
    <x v="27"/>
    <s v="female"/>
    <x v="0"/>
    <x v="2"/>
    <x v="1"/>
    <x v="2"/>
    <x v="496"/>
    <x v="5"/>
    <x v="2"/>
  </r>
  <r>
    <x v="46"/>
    <s v="male"/>
    <x v="0"/>
    <x v="0"/>
    <x v="4"/>
    <x v="0"/>
    <x v="497"/>
    <x v="0"/>
    <x v="3"/>
  </r>
  <r>
    <x v="16"/>
    <s v="male"/>
    <x v="0"/>
    <x v="1"/>
    <x v="0"/>
    <x v="2"/>
    <x v="498"/>
    <x v="0"/>
    <x v="0"/>
  </r>
  <r>
    <x v="12"/>
    <s v="male"/>
    <x v="0"/>
    <x v="1"/>
    <x v="1"/>
    <x v="2"/>
    <x v="499"/>
    <x v="4"/>
    <x v="6"/>
  </r>
  <r>
    <x v="9"/>
    <s v="female"/>
    <x v="0"/>
    <x v="0"/>
    <x v="1"/>
    <x v="0"/>
    <x v="500"/>
    <x v="12"/>
    <x v="0"/>
  </r>
  <r>
    <x v="4"/>
    <s v="male"/>
    <x v="0"/>
    <x v="1"/>
    <x v="1"/>
    <x v="0"/>
    <x v="501"/>
    <x v="1"/>
    <x v="2"/>
  </r>
  <r>
    <x v="27"/>
    <s v="female"/>
    <x v="0"/>
    <x v="0"/>
    <x v="4"/>
    <x v="2"/>
    <x v="502"/>
    <x v="4"/>
    <x v="3"/>
  </r>
  <r>
    <x v="15"/>
    <s v="female"/>
    <x v="1"/>
    <x v="0"/>
    <x v="1"/>
    <x v="1"/>
    <x v="503"/>
    <x v="12"/>
    <x v="0"/>
  </r>
  <r>
    <x v="22"/>
    <s v="male"/>
    <x v="0"/>
    <x v="0"/>
    <x v="1"/>
    <x v="1"/>
    <x v="504"/>
    <x v="30"/>
    <x v="3"/>
  </r>
  <r>
    <x v="13"/>
    <s v="female"/>
    <x v="0"/>
    <x v="0"/>
    <x v="4"/>
    <x v="2"/>
    <x v="505"/>
    <x v="7"/>
    <x v="1"/>
  </r>
  <r>
    <x v="18"/>
    <s v="male"/>
    <x v="1"/>
    <x v="0"/>
    <x v="1"/>
    <x v="2"/>
    <x v="506"/>
    <x v="23"/>
    <x v="0"/>
  </r>
  <r>
    <x v="13"/>
    <s v="male"/>
    <x v="0"/>
    <x v="2"/>
    <x v="1"/>
    <x v="0"/>
    <x v="507"/>
    <x v="5"/>
    <x v="0"/>
  </r>
  <r>
    <x v="33"/>
    <s v="male"/>
    <x v="1"/>
    <x v="0"/>
    <x v="1"/>
    <x v="0"/>
    <x v="508"/>
    <x v="0"/>
    <x v="3"/>
  </r>
  <r>
    <x v="11"/>
    <s v="male"/>
    <x v="0"/>
    <x v="0"/>
    <x v="1"/>
    <x v="1"/>
    <x v="509"/>
    <x v="5"/>
    <x v="1"/>
  </r>
  <r>
    <x v="7"/>
    <s v="female"/>
    <x v="0"/>
    <x v="2"/>
    <x v="4"/>
    <x v="1"/>
    <x v="510"/>
    <x v="7"/>
    <x v="3"/>
  </r>
  <r>
    <x v="33"/>
    <s v="male"/>
    <x v="0"/>
    <x v="2"/>
    <x v="1"/>
    <x v="2"/>
    <x v="506"/>
    <x v="2"/>
    <x v="3"/>
  </r>
  <r>
    <x v="15"/>
    <s v="male"/>
    <x v="0"/>
    <x v="0"/>
    <x v="4"/>
    <x v="2"/>
    <x v="511"/>
    <x v="4"/>
    <x v="0"/>
  </r>
  <r>
    <x v="8"/>
    <s v="male"/>
    <x v="0"/>
    <x v="0"/>
    <x v="0"/>
    <x v="2"/>
    <x v="512"/>
    <x v="4"/>
    <x v="0"/>
  </r>
  <r>
    <x v="24"/>
    <s v="male"/>
    <x v="0"/>
    <x v="2"/>
    <x v="1"/>
    <x v="3"/>
    <x v="513"/>
    <x v="21"/>
    <x v="1"/>
  </r>
  <r>
    <x v="49"/>
    <s v="female"/>
    <x v="2"/>
    <x v="0"/>
    <x v="0"/>
    <x v="0"/>
    <x v="25"/>
    <x v="0"/>
    <x v="3"/>
  </r>
  <r>
    <x v="25"/>
    <s v="female"/>
    <x v="0"/>
    <x v="0"/>
    <x v="1"/>
    <x v="1"/>
    <x v="514"/>
    <x v="12"/>
    <x v="2"/>
  </r>
  <r>
    <x v="18"/>
    <s v="male"/>
    <x v="2"/>
    <x v="1"/>
    <x v="1"/>
    <x v="0"/>
    <x v="515"/>
    <x v="1"/>
    <x v="3"/>
  </r>
  <r>
    <x v="3"/>
    <s v="female"/>
    <x v="1"/>
    <x v="0"/>
    <x v="1"/>
    <x v="3"/>
    <x v="516"/>
    <x v="12"/>
    <x v="2"/>
  </r>
  <r>
    <x v="27"/>
    <s v="male"/>
    <x v="0"/>
    <x v="2"/>
    <x v="1"/>
    <x v="1"/>
    <x v="517"/>
    <x v="2"/>
    <x v="0"/>
  </r>
  <r>
    <x v="10"/>
    <s v="male"/>
    <x v="0"/>
    <x v="1"/>
    <x v="1"/>
    <x v="2"/>
    <x v="518"/>
    <x v="4"/>
    <x v="3"/>
  </r>
  <r>
    <x v="13"/>
    <s v="male"/>
    <x v="0"/>
    <x v="0"/>
    <x v="0"/>
    <x v="0"/>
    <x v="519"/>
    <x v="6"/>
    <x v="2"/>
  </r>
  <r>
    <x v="19"/>
    <s v="male"/>
    <x v="1"/>
    <x v="0"/>
    <x v="1"/>
    <x v="3"/>
    <x v="520"/>
    <x v="12"/>
    <x v="2"/>
  </r>
  <r>
    <x v="6"/>
    <s v="male"/>
    <x v="1"/>
    <x v="0"/>
    <x v="1"/>
    <x v="2"/>
    <x v="521"/>
    <x v="2"/>
    <x v="3"/>
  </r>
  <r>
    <x v="46"/>
    <s v="male"/>
    <x v="0"/>
    <x v="1"/>
    <x v="1"/>
    <x v="0"/>
    <x v="522"/>
    <x v="4"/>
    <x v="3"/>
  </r>
  <r>
    <x v="25"/>
    <s v="female"/>
    <x v="0"/>
    <x v="0"/>
    <x v="1"/>
    <x v="2"/>
    <x v="523"/>
    <x v="4"/>
    <x v="3"/>
  </r>
  <r>
    <x v="11"/>
    <s v="male"/>
    <x v="0"/>
    <x v="0"/>
    <x v="1"/>
    <x v="2"/>
    <x v="524"/>
    <x v="4"/>
    <x v="0"/>
  </r>
  <r>
    <x v="9"/>
    <s v="female"/>
    <x v="1"/>
    <x v="0"/>
    <x v="1"/>
    <x v="0"/>
    <x v="525"/>
    <x v="2"/>
    <x v="0"/>
  </r>
  <r>
    <x v="5"/>
    <s v="male"/>
    <x v="0"/>
    <x v="1"/>
    <x v="0"/>
    <x v="2"/>
    <x v="526"/>
    <x v="1"/>
    <x v="3"/>
  </r>
  <r>
    <x v="27"/>
    <s v="female"/>
    <x v="0"/>
    <x v="0"/>
    <x v="0"/>
    <x v="2"/>
    <x v="527"/>
    <x v="2"/>
    <x v="6"/>
  </r>
  <r>
    <x v="3"/>
    <s v="male"/>
    <x v="1"/>
    <x v="0"/>
    <x v="2"/>
    <x v="2"/>
    <x v="528"/>
    <x v="0"/>
    <x v="0"/>
  </r>
  <r>
    <x v="19"/>
    <s v="male"/>
    <x v="0"/>
    <x v="0"/>
    <x v="1"/>
    <x v="0"/>
    <x v="529"/>
    <x v="1"/>
    <x v="0"/>
  </r>
  <r>
    <x v="21"/>
    <s v="male"/>
    <x v="0"/>
    <x v="0"/>
    <x v="4"/>
    <x v="1"/>
    <x v="530"/>
    <x v="2"/>
    <x v="3"/>
  </r>
  <r>
    <x v="0"/>
    <s v="female"/>
    <x v="2"/>
    <x v="0"/>
    <x v="1"/>
    <x v="1"/>
    <x v="13"/>
    <x v="8"/>
    <x v="1"/>
  </r>
  <r>
    <x v="1"/>
    <s v="male"/>
    <x v="0"/>
    <x v="0"/>
    <x v="1"/>
    <x v="1"/>
    <x v="531"/>
    <x v="2"/>
    <x v="0"/>
  </r>
  <r>
    <x v="7"/>
    <s v="female"/>
    <x v="0"/>
    <x v="0"/>
    <x v="4"/>
    <x v="1"/>
    <x v="532"/>
    <x v="12"/>
    <x v="3"/>
  </r>
  <r>
    <x v="28"/>
    <s v="female"/>
    <x v="0"/>
    <x v="0"/>
    <x v="0"/>
    <x v="2"/>
    <x v="533"/>
    <x v="21"/>
    <x v="3"/>
  </r>
  <r>
    <x v="21"/>
    <s v="male"/>
    <x v="0"/>
    <x v="0"/>
    <x v="1"/>
    <x v="0"/>
    <x v="534"/>
    <x v="4"/>
    <x v="2"/>
  </r>
  <r>
    <x v="13"/>
    <s v="male"/>
    <x v="1"/>
    <x v="0"/>
    <x v="1"/>
    <x v="1"/>
    <x v="535"/>
    <x v="12"/>
    <x v="2"/>
  </r>
  <r>
    <x v="2"/>
    <s v="male"/>
    <x v="0"/>
    <x v="1"/>
    <x v="0"/>
    <x v="0"/>
    <x v="536"/>
    <x v="4"/>
    <x v="3"/>
  </r>
  <r>
    <x v="9"/>
    <s v="male"/>
    <x v="1"/>
    <x v="2"/>
    <x v="1"/>
    <x v="0"/>
    <x v="537"/>
    <x v="4"/>
    <x v="0"/>
  </r>
  <r>
    <x v="28"/>
    <s v="female"/>
    <x v="0"/>
    <x v="0"/>
    <x v="1"/>
    <x v="3"/>
    <x v="538"/>
    <x v="0"/>
    <x v="0"/>
  </r>
  <r>
    <x v="25"/>
    <s v="male"/>
    <x v="0"/>
    <x v="1"/>
    <x v="0"/>
    <x v="1"/>
    <x v="539"/>
    <x v="5"/>
    <x v="3"/>
  </r>
  <r>
    <x v="25"/>
    <s v="male"/>
    <x v="2"/>
    <x v="0"/>
    <x v="0"/>
    <x v="1"/>
    <x v="540"/>
    <x v="4"/>
    <x v="4"/>
  </r>
  <r>
    <x v="27"/>
    <s v="female"/>
    <x v="0"/>
    <x v="2"/>
    <x v="4"/>
    <x v="1"/>
    <x v="541"/>
    <x v="4"/>
    <x v="0"/>
  </r>
  <r>
    <x v="16"/>
    <s v="male"/>
    <x v="0"/>
    <x v="0"/>
    <x v="1"/>
    <x v="0"/>
    <x v="542"/>
    <x v="2"/>
    <x v="3"/>
  </r>
  <r>
    <x v="19"/>
    <s v="male"/>
    <x v="0"/>
    <x v="0"/>
    <x v="3"/>
    <x v="2"/>
    <x v="383"/>
    <x v="4"/>
    <x v="0"/>
  </r>
  <r>
    <x v="33"/>
    <s v="male"/>
    <x v="0"/>
    <x v="0"/>
    <x v="0"/>
    <x v="1"/>
    <x v="543"/>
    <x v="1"/>
    <x v="0"/>
  </r>
  <r>
    <x v="13"/>
    <s v="female"/>
    <x v="0"/>
    <x v="0"/>
    <x v="1"/>
    <x v="0"/>
    <x v="544"/>
    <x v="1"/>
    <x v="0"/>
  </r>
  <r>
    <x v="27"/>
    <s v="female"/>
    <x v="1"/>
    <x v="2"/>
    <x v="1"/>
    <x v="0"/>
    <x v="545"/>
    <x v="4"/>
    <x v="2"/>
  </r>
  <r>
    <x v="41"/>
    <s v="male"/>
    <x v="0"/>
    <x v="0"/>
    <x v="1"/>
    <x v="2"/>
    <x v="72"/>
    <x v="6"/>
    <x v="0"/>
  </r>
  <r>
    <x v="15"/>
    <s v="female"/>
    <x v="2"/>
    <x v="2"/>
    <x v="0"/>
    <x v="2"/>
    <x v="546"/>
    <x v="4"/>
    <x v="3"/>
  </r>
  <r>
    <x v="1"/>
    <s v="female"/>
    <x v="1"/>
    <x v="0"/>
    <x v="1"/>
    <x v="0"/>
    <x v="547"/>
    <x v="7"/>
    <x v="4"/>
  </r>
  <r>
    <x v="21"/>
    <s v="male"/>
    <x v="1"/>
    <x v="0"/>
    <x v="1"/>
    <x v="1"/>
    <x v="548"/>
    <x v="8"/>
    <x v="0"/>
  </r>
  <r>
    <x v="9"/>
    <s v="female"/>
    <x v="0"/>
    <x v="0"/>
    <x v="1"/>
    <x v="2"/>
    <x v="549"/>
    <x v="7"/>
    <x v="2"/>
  </r>
  <r>
    <x v="21"/>
    <s v="female"/>
    <x v="0"/>
    <x v="0"/>
    <x v="1"/>
    <x v="1"/>
    <x v="550"/>
    <x v="2"/>
    <x v="0"/>
  </r>
  <r>
    <x v="24"/>
    <s v="female"/>
    <x v="0"/>
    <x v="0"/>
    <x v="0"/>
    <x v="2"/>
    <x v="551"/>
    <x v="4"/>
    <x v="1"/>
  </r>
  <r>
    <x v="21"/>
    <s v="male"/>
    <x v="0"/>
    <x v="0"/>
    <x v="1"/>
    <x v="1"/>
    <x v="552"/>
    <x v="5"/>
    <x v="3"/>
  </r>
  <r>
    <x v="21"/>
    <s v="male"/>
    <x v="1"/>
    <x v="0"/>
    <x v="1"/>
    <x v="2"/>
    <x v="553"/>
    <x v="4"/>
    <x v="1"/>
  </r>
  <r>
    <x v="22"/>
    <s v="male"/>
    <x v="0"/>
    <x v="0"/>
    <x v="1"/>
    <x v="1"/>
    <x v="554"/>
    <x v="12"/>
    <x v="3"/>
  </r>
  <r>
    <x v="2"/>
    <s v="male"/>
    <x v="1"/>
    <x v="0"/>
    <x v="1"/>
    <x v="1"/>
    <x v="555"/>
    <x v="2"/>
    <x v="3"/>
  </r>
  <r>
    <x v="15"/>
    <s v="female"/>
    <x v="0"/>
    <x v="2"/>
    <x v="1"/>
    <x v="2"/>
    <x v="556"/>
    <x v="8"/>
    <x v="2"/>
  </r>
  <r>
    <x v="24"/>
    <s v="male"/>
    <x v="1"/>
    <x v="2"/>
    <x v="1"/>
    <x v="1"/>
    <x v="557"/>
    <x v="5"/>
    <x v="6"/>
  </r>
  <r>
    <x v="29"/>
    <s v="female"/>
    <x v="2"/>
    <x v="1"/>
    <x v="0"/>
    <x v="2"/>
    <x v="558"/>
    <x v="2"/>
    <x v="3"/>
  </r>
  <r>
    <x v="39"/>
    <s v="female"/>
    <x v="0"/>
    <x v="2"/>
    <x v="1"/>
    <x v="0"/>
    <x v="391"/>
    <x v="12"/>
    <x v="2"/>
  </r>
  <r>
    <x v="16"/>
    <s v="male"/>
    <x v="0"/>
    <x v="2"/>
    <x v="1"/>
    <x v="0"/>
    <x v="559"/>
    <x v="8"/>
    <x v="3"/>
  </r>
  <r>
    <x v="40"/>
    <s v="male"/>
    <x v="1"/>
    <x v="0"/>
    <x v="1"/>
    <x v="0"/>
    <x v="560"/>
    <x v="2"/>
    <x v="2"/>
  </r>
  <r>
    <x v="36"/>
    <s v="male"/>
    <x v="1"/>
    <x v="0"/>
    <x v="1"/>
    <x v="0"/>
    <x v="561"/>
    <x v="12"/>
    <x v="5"/>
  </r>
  <r>
    <x v="10"/>
    <s v="male"/>
    <x v="0"/>
    <x v="0"/>
    <x v="1"/>
    <x v="0"/>
    <x v="562"/>
    <x v="2"/>
    <x v="2"/>
  </r>
  <r>
    <x v="26"/>
    <s v="female"/>
    <x v="1"/>
    <x v="0"/>
    <x v="1"/>
    <x v="0"/>
    <x v="563"/>
    <x v="2"/>
    <x v="0"/>
  </r>
  <r>
    <x v="18"/>
    <s v="female"/>
    <x v="0"/>
    <x v="2"/>
    <x v="0"/>
    <x v="1"/>
    <x v="564"/>
    <x v="4"/>
    <x v="3"/>
  </r>
  <r>
    <x v="16"/>
    <s v="female"/>
    <x v="1"/>
    <x v="0"/>
    <x v="3"/>
    <x v="2"/>
    <x v="565"/>
    <x v="21"/>
    <x v="4"/>
  </r>
  <r>
    <x v="39"/>
    <s v="female"/>
    <x v="1"/>
    <x v="2"/>
    <x v="1"/>
    <x v="1"/>
    <x v="566"/>
    <x v="4"/>
    <x v="3"/>
  </r>
  <r>
    <x v="34"/>
    <s v="male"/>
    <x v="2"/>
    <x v="0"/>
    <x v="0"/>
    <x v="0"/>
    <x v="567"/>
    <x v="4"/>
    <x v="7"/>
  </r>
  <r>
    <x v="11"/>
    <s v="female"/>
    <x v="1"/>
    <x v="0"/>
    <x v="4"/>
    <x v="1"/>
    <x v="568"/>
    <x v="0"/>
    <x v="3"/>
  </r>
  <r>
    <x v="27"/>
    <s v="female"/>
    <x v="0"/>
    <x v="2"/>
    <x v="1"/>
    <x v="0"/>
    <x v="569"/>
    <x v="4"/>
    <x v="3"/>
  </r>
  <r>
    <x v="16"/>
    <s v="male"/>
    <x v="1"/>
    <x v="0"/>
    <x v="1"/>
    <x v="1"/>
    <x v="570"/>
    <x v="4"/>
    <x v="4"/>
  </r>
  <r>
    <x v="13"/>
    <s v="male"/>
    <x v="0"/>
    <x v="0"/>
    <x v="1"/>
    <x v="2"/>
    <x v="571"/>
    <x v="12"/>
    <x v="3"/>
  </r>
  <r>
    <x v="11"/>
    <s v="male"/>
    <x v="0"/>
    <x v="1"/>
    <x v="1"/>
    <x v="2"/>
    <x v="572"/>
    <x v="4"/>
    <x v="4"/>
  </r>
  <r>
    <x v="3"/>
    <s v="female"/>
    <x v="0"/>
    <x v="0"/>
    <x v="1"/>
    <x v="1"/>
    <x v="573"/>
    <x v="10"/>
    <x v="0"/>
  </r>
  <r>
    <x v="22"/>
    <s v="female"/>
    <x v="0"/>
    <x v="0"/>
    <x v="1"/>
    <x v="1"/>
    <x v="574"/>
    <x v="8"/>
    <x v="2"/>
  </r>
  <r>
    <x v="19"/>
    <s v="female"/>
    <x v="1"/>
    <x v="1"/>
    <x v="1"/>
    <x v="1"/>
    <x v="575"/>
    <x v="4"/>
    <x v="1"/>
  </r>
  <r>
    <x v="7"/>
    <s v="female"/>
    <x v="2"/>
    <x v="0"/>
    <x v="1"/>
    <x v="2"/>
    <x v="576"/>
    <x v="5"/>
    <x v="2"/>
  </r>
  <r>
    <x v="27"/>
    <s v="female"/>
    <x v="0"/>
    <x v="0"/>
    <x v="1"/>
    <x v="3"/>
    <x v="327"/>
    <x v="9"/>
    <x v="2"/>
  </r>
  <r>
    <x v="1"/>
    <s v="male"/>
    <x v="0"/>
    <x v="0"/>
    <x v="2"/>
    <x v="0"/>
    <x v="577"/>
    <x v="4"/>
    <x v="2"/>
  </r>
  <r>
    <x v="44"/>
    <s v="male"/>
    <x v="2"/>
    <x v="0"/>
    <x v="1"/>
    <x v="2"/>
    <x v="578"/>
    <x v="4"/>
    <x v="4"/>
  </r>
  <r>
    <x v="30"/>
    <s v="female"/>
    <x v="0"/>
    <x v="1"/>
    <x v="4"/>
    <x v="1"/>
    <x v="579"/>
    <x v="5"/>
    <x v="0"/>
  </r>
  <r>
    <x v="24"/>
    <s v="male"/>
    <x v="0"/>
    <x v="0"/>
    <x v="1"/>
    <x v="2"/>
    <x v="580"/>
    <x v="12"/>
    <x v="0"/>
  </r>
  <r>
    <x v="3"/>
    <s v="male"/>
    <x v="0"/>
    <x v="1"/>
    <x v="0"/>
    <x v="2"/>
    <x v="581"/>
    <x v="7"/>
    <x v="3"/>
  </r>
  <r>
    <x v="1"/>
    <s v="female"/>
    <x v="0"/>
    <x v="0"/>
    <x v="4"/>
    <x v="0"/>
    <x v="582"/>
    <x v="2"/>
    <x v="5"/>
  </r>
  <r>
    <x v="14"/>
    <s v="female"/>
    <x v="1"/>
    <x v="1"/>
    <x v="4"/>
    <x v="3"/>
    <x v="133"/>
    <x v="9"/>
    <x v="3"/>
  </r>
  <r>
    <x v="28"/>
    <s v="female"/>
    <x v="0"/>
    <x v="0"/>
    <x v="3"/>
    <x v="0"/>
    <x v="583"/>
    <x v="21"/>
    <x v="0"/>
  </r>
  <r>
    <x v="1"/>
    <s v="female"/>
    <x v="0"/>
    <x v="2"/>
    <x v="1"/>
    <x v="0"/>
    <x v="584"/>
    <x v="4"/>
    <x v="3"/>
  </r>
  <r>
    <x v="1"/>
    <s v="female"/>
    <x v="0"/>
    <x v="0"/>
    <x v="1"/>
    <x v="2"/>
    <x v="585"/>
    <x v="12"/>
    <x v="2"/>
  </r>
  <r>
    <x v="14"/>
    <s v="male"/>
    <x v="2"/>
    <x v="0"/>
    <x v="0"/>
    <x v="1"/>
    <x v="586"/>
    <x v="1"/>
    <x v="4"/>
  </r>
  <r>
    <x v="21"/>
    <s v="male"/>
    <x v="2"/>
    <x v="1"/>
    <x v="0"/>
    <x v="1"/>
    <x v="587"/>
    <x v="11"/>
    <x v="0"/>
  </r>
  <r>
    <x v="25"/>
    <s v="male"/>
    <x v="0"/>
    <x v="2"/>
    <x v="1"/>
    <x v="0"/>
    <x v="588"/>
    <x v="0"/>
    <x v="3"/>
  </r>
  <r>
    <x v="40"/>
    <s v="female"/>
    <x v="0"/>
    <x v="2"/>
    <x v="4"/>
    <x v="1"/>
    <x v="589"/>
    <x v="6"/>
    <x v="2"/>
  </r>
  <r>
    <x v="2"/>
    <s v="male"/>
    <x v="1"/>
    <x v="0"/>
    <x v="1"/>
    <x v="2"/>
    <x v="590"/>
    <x v="2"/>
    <x v="3"/>
  </r>
  <r>
    <x v="21"/>
    <s v="male"/>
    <x v="0"/>
    <x v="0"/>
    <x v="1"/>
    <x v="1"/>
    <x v="591"/>
    <x v="21"/>
    <x v="4"/>
  </r>
  <r>
    <x v="11"/>
    <s v="male"/>
    <x v="0"/>
    <x v="0"/>
    <x v="1"/>
    <x v="2"/>
    <x v="592"/>
    <x v="12"/>
    <x v="3"/>
  </r>
  <r>
    <x v="41"/>
    <s v="male"/>
    <x v="0"/>
    <x v="0"/>
    <x v="0"/>
    <x v="2"/>
    <x v="593"/>
    <x v="1"/>
    <x v="4"/>
  </r>
  <r>
    <x v="1"/>
    <s v="female"/>
    <x v="0"/>
    <x v="2"/>
    <x v="1"/>
    <x v="0"/>
    <x v="594"/>
    <x v="2"/>
    <x v="2"/>
  </r>
  <r>
    <x v="43"/>
    <s v="male"/>
    <x v="0"/>
    <x v="1"/>
    <x v="1"/>
    <x v="0"/>
    <x v="595"/>
    <x v="12"/>
    <x v="0"/>
  </r>
  <r>
    <x v="5"/>
    <s v="male"/>
    <x v="0"/>
    <x v="0"/>
    <x v="0"/>
    <x v="2"/>
    <x v="596"/>
    <x v="7"/>
    <x v="0"/>
  </r>
  <r>
    <x v="33"/>
    <s v="male"/>
    <x v="0"/>
    <x v="0"/>
    <x v="1"/>
    <x v="3"/>
    <x v="597"/>
    <x v="0"/>
    <x v="2"/>
  </r>
  <r>
    <x v="28"/>
    <s v="male"/>
    <x v="0"/>
    <x v="0"/>
    <x v="4"/>
    <x v="1"/>
    <x v="598"/>
    <x v="8"/>
    <x v="3"/>
  </r>
  <r>
    <x v="16"/>
    <s v="male"/>
    <x v="0"/>
    <x v="0"/>
    <x v="2"/>
    <x v="2"/>
    <x v="599"/>
    <x v="3"/>
    <x v="2"/>
  </r>
  <r>
    <x v="48"/>
    <s v="male"/>
    <x v="1"/>
    <x v="0"/>
    <x v="0"/>
    <x v="2"/>
    <x v="78"/>
    <x v="8"/>
    <x v="1"/>
  </r>
  <r>
    <x v="7"/>
    <s v="female"/>
    <x v="0"/>
    <x v="0"/>
    <x v="1"/>
    <x v="0"/>
    <x v="600"/>
    <x v="4"/>
    <x v="0"/>
  </r>
  <r>
    <x v="12"/>
    <s v="male"/>
    <x v="0"/>
    <x v="0"/>
    <x v="1"/>
    <x v="0"/>
    <x v="541"/>
    <x v="12"/>
    <x v="2"/>
  </r>
  <r>
    <x v="27"/>
    <s v="male"/>
    <x v="0"/>
    <x v="0"/>
    <x v="0"/>
    <x v="1"/>
    <x v="601"/>
    <x v="7"/>
    <x v="0"/>
  </r>
  <r>
    <x v="50"/>
    <s v="female"/>
    <x v="0"/>
    <x v="2"/>
    <x v="1"/>
    <x v="2"/>
    <x v="602"/>
    <x v="8"/>
    <x v="2"/>
  </r>
  <r>
    <x v="8"/>
    <s v="female"/>
    <x v="1"/>
    <x v="0"/>
    <x v="1"/>
    <x v="1"/>
    <x v="603"/>
    <x v="4"/>
    <x v="3"/>
  </r>
  <r>
    <x v="36"/>
    <s v="male"/>
    <x v="0"/>
    <x v="0"/>
    <x v="1"/>
    <x v="2"/>
    <x v="45"/>
    <x v="2"/>
    <x v="1"/>
  </r>
  <r>
    <x v="7"/>
    <s v="female"/>
    <x v="0"/>
    <x v="0"/>
    <x v="2"/>
    <x v="2"/>
    <x v="604"/>
    <x v="4"/>
    <x v="0"/>
  </r>
  <r>
    <x v="40"/>
    <s v="male"/>
    <x v="0"/>
    <x v="0"/>
    <x v="1"/>
    <x v="2"/>
    <x v="605"/>
    <x v="11"/>
    <x v="0"/>
  </r>
  <r>
    <x v="19"/>
    <s v="female"/>
    <x v="0"/>
    <x v="0"/>
    <x v="1"/>
    <x v="2"/>
    <x v="606"/>
    <x v="2"/>
    <x v="0"/>
  </r>
  <r>
    <x v="15"/>
    <s v="male"/>
    <x v="0"/>
    <x v="0"/>
    <x v="1"/>
    <x v="0"/>
    <x v="607"/>
    <x v="3"/>
    <x v="0"/>
  </r>
  <r>
    <x v="21"/>
    <s v="female"/>
    <x v="3"/>
    <x v="0"/>
    <x v="1"/>
    <x v="0"/>
    <x v="608"/>
    <x v="12"/>
    <x v="1"/>
  </r>
  <r>
    <x v="41"/>
    <s v="male"/>
    <x v="1"/>
    <x v="0"/>
    <x v="1"/>
    <x v="1"/>
    <x v="609"/>
    <x v="7"/>
    <x v="6"/>
  </r>
  <r>
    <x v="34"/>
    <s v="male"/>
    <x v="2"/>
    <x v="0"/>
    <x v="4"/>
    <x v="2"/>
    <x v="610"/>
    <x v="7"/>
    <x v="1"/>
  </r>
  <r>
    <x v="24"/>
    <s v="male"/>
    <x v="0"/>
    <x v="0"/>
    <x v="1"/>
    <x v="2"/>
    <x v="611"/>
    <x v="4"/>
    <x v="0"/>
  </r>
  <r>
    <x v="11"/>
    <s v="male"/>
    <x v="2"/>
    <x v="0"/>
    <x v="1"/>
    <x v="0"/>
    <x v="612"/>
    <x v="12"/>
    <x v="0"/>
  </r>
  <r>
    <x v="21"/>
    <s v="male"/>
    <x v="0"/>
    <x v="2"/>
    <x v="0"/>
    <x v="2"/>
    <x v="613"/>
    <x v="5"/>
    <x v="4"/>
  </r>
  <r>
    <x v="11"/>
    <s v="male"/>
    <x v="0"/>
    <x v="0"/>
    <x v="1"/>
    <x v="0"/>
    <x v="614"/>
    <x v="6"/>
    <x v="2"/>
  </r>
  <r>
    <x v="15"/>
    <s v="female"/>
    <x v="0"/>
    <x v="0"/>
    <x v="2"/>
    <x v="2"/>
    <x v="615"/>
    <x v="2"/>
    <x v="3"/>
  </r>
  <r>
    <x v="41"/>
    <s v="male"/>
    <x v="0"/>
    <x v="1"/>
    <x v="1"/>
    <x v="3"/>
    <x v="616"/>
    <x v="4"/>
    <x v="3"/>
  </r>
  <r>
    <x v="34"/>
    <s v="male"/>
    <x v="1"/>
    <x v="2"/>
    <x v="1"/>
    <x v="0"/>
    <x v="617"/>
    <x v="2"/>
    <x v="1"/>
  </r>
  <r>
    <x v="30"/>
    <s v="male"/>
    <x v="2"/>
    <x v="1"/>
    <x v="1"/>
    <x v="0"/>
    <x v="618"/>
    <x v="1"/>
    <x v="1"/>
  </r>
  <r>
    <x v="25"/>
    <s v="male"/>
    <x v="1"/>
    <x v="0"/>
    <x v="1"/>
    <x v="1"/>
    <x v="619"/>
    <x v="2"/>
    <x v="2"/>
  </r>
  <r>
    <x v="3"/>
    <s v="male"/>
    <x v="0"/>
    <x v="0"/>
    <x v="1"/>
    <x v="0"/>
    <x v="620"/>
    <x v="4"/>
    <x v="3"/>
  </r>
  <r>
    <x v="18"/>
    <s v="male"/>
    <x v="2"/>
    <x v="0"/>
    <x v="4"/>
    <x v="1"/>
    <x v="621"/>
    <x v="5"/>
    <x v="3"/>
  </r>
  <r>
    <x v="5"/>
    <s v="male"/>
    <x v="0"/>
    <x v="0"/>
    <x v="1"/>
    <x v="2"/>
    <x v="622"/>
    <x v="4"/>
    <x v="3"/>
  </r>
  <r>
    <x v="1"/>
    <s v="male"/>
    <x v="0"/>
    <x v="1"/>
    <x v="1"/>
    <x v="0"/>
    <x v="623"/>
    <x v="19"/>
    <x v="3"/>
  </r>
  <r>
    <x v="33"/>
    <s v="male"/>
    <x v="1"/>
    <x v="0"/>
    <x v="1"/>
    <x v="1"/>
    <x v="624"/>
    <x v="2"/>
    <x v="3"/>
  </r>
  <r>
    <x v="25"/>
    <s v="male"/>
    <x v="0"/>
    <x v="0"/>
    <x v="0"/>
    <x v="2"/>
    <x v="625"/>
    <x v="1"/>
    <x v="0"/>
  </r>
  <r>
    <x v="7"/>
    <s v="female"/>
    <x v="0"/>
    <x v="0"/>
    <x v="1"/>
    <x v="1"/>
    <x v="626"/>
    <x v="6"/>
    <x v="4"/>
  </r>
  <r>
    <x v="33"/>
    <s v="male"/>
    <x v="0"/>
    <x v="0"/>
    <x v="1"/>
    <x v="1"/>
    <x v="627"/>
    <x v="12"/>
    <x v="2"/>
  </r>
  <r>
    <x v="27"/>
    <s v="male"/>
    <x v="0"/>
    <x v="2"/>
    <x v="1"/>
    <x v="3"/>
    <x v="628"/>
    <x v="2"/>
    <x v="0"/>
  </r>
  <r>
    <x v="27"/>
    <s v="male"/>
    <x v="0"/>
    <x v="0"/>
    <x v="0"/>
    <x v="0"/>
    <x v="629"/>
    <x v="2"/>
    <x v="3"/>
  </r>
  <r>
    <x v="30"/>
    <s v="male"/>
    <x v="0"/>
    <x v="0"/>
    <x v="1"/>
    <x v="2"/>
    <x v="22"/>
    <x v="21"/>
    <x v="2"/>
  </r>
  <r>
    <x v="5"/>
    <s v="male"/>
    <x v="2"/>
    <x v="0"/>
    <x v="1"/>
    <x v="1"/>
    <x v="630"/>
    <x v="0"/>
    <x v="2"/>
  </r>
  <r>
    <x v="30"/>
    <s v="female"/>
    <x v="1"/>
    <x v="0"/>
    <x v="1"/>
    <x v="3"/>
    <x v="631"/>
    <x v="0"/>
    <x v="1"/>
  </r>
  <r>
    <x v="21"/>
    <s v="male"/>
    <x v="2"/>
    <x v="0"/>
    <x v="1"/>
    <x v="2"/>
    <x v="632"/>
    <x v="4"/>
    <x v="7"/>
  </r>
  <r>
    <x v="19"/>
    <s v="male"/>
    <x v="0"/>
    <x v="0"/>
    <x v="3"/>
    <x v="1"/>
    <x v="633"/>
    <x v="6"/>
    <x v="2"/>
  </r>
  <r>
    <x v="21"/>
    <s v="female"/>
    <x v="0"/>
    <x v="0"/>
    <x v="1"/>
    <x v="2"/>
    <x v="634"/>
    <x v="1"/>
    <x v="4"/>
  </r>
  <r>
    <x v="46"/>
    <s v="male"/>
    <x v="0"/>
    <x v="2"/>
    <x v="1"/>
    <x v="0"/>
    <x v="635"/>
    <x v="2"/>
    <x v="3"/>
  </r>
  <r>
    <x v="36"/>
    <s v="male"/>
    <x v="0"/>
    <x v="0"/>
    <x v="1"/>
    <x v="3"/>
    <x v="446"/>
    <x v="6"/>
    <x v="0"/>
  </r>
  <r>
    <x v="21"/>
    <s v="male"/>
    <x v="1"/>
    <x v="0"/>
    <x v="4"/>
    <x v="2"/>
    <x v="636"/>
    <x v="4"/>
    <x v="4"/>
  </r>
  <r>
    <x v="13"/>
    <s v="male"/>
    <x v="0"/>
    <x v="0"/>
    <x v="4"/>
    <x v="2"/>
    <x v="637"/>
    <x v="5"/>
    <x v="4"/>
  </r>
  <r>
    <x v="18"/>
    <s v="male"/>
    <x v="2"/>
    <x v="0"/>
    <x v="1"/>
    <x v="2"/>
    <x v="638"/>
    <x v="11"/>
    <x v="3"/>
  </r>
  <r>
    <x v="9"/>
    <s v="male"/>
    <x v="0"/>
    <x v="0"/>
    <x v="2"/>
    <x v="2"/>
    <x v="639"/>
    <x v="0"/>
    <x v="3"/>
  </r>
  <r>
    <x v="33"/>
    <s v="male"/>
    <x v="1"/>
    <x v="0"/>
    <x v="2"/>
    <x v="2"/>
    <x v="640"/>
    <x v="21"/>
    <x v="4"/>
  </r>
  <r>
    <x v="15"/>
    <s v="female"/>
    <x v="2"/>
    <x v="2"/>
    <x v="1"/>
    <x v="2"/>
    <x v="641"/>
    <x v="6"/>
    <x v="0"/>
  </r>
  <r>
    <x v="24"/>
    <s v="male"/>
    <x v="0"/>
    <x v="0"/>
    <x v="1"/>
    <x v="2"/>
    <x v="642"/>
    <x v="4"/>
    <x v="2"/>
  </r>
  <r>
    <x v="9"/>
    <s v="male"/>
    <x v="0"/>
    <x v="0"/>
    <x v="4"/>
    <x v="1"/>
    <x v="643"/>
    <x v="31"/>
    <x v="0"/>
  </r>
  <r>
    <x v="48"/>
    <s v="male"/>
    <x v="1"/>
    <x v="2"/>
    <x v="1"/>
    <x v="0"/>
    <x v="557"/>
    <x v="4"/>
    <x v="0"/>
  </r>
  <r>
    <x v="15"/>
    <s v="female"/>
    <x v="0"/>
    <x v="0"/>
    <x v="1"/>
    <x v="2"/>
    <x v="644"/>
    <x v="12"/>
    <x v="0"/>
  </r>
  <r>
    <x v="37"/>
    <s v="female"/>
    <x v="0"/>
    <x v="0"/>
    <x v="1"/>
    <x v="2"/>
    <x v="645"/>
    <x v="0"/>
    <x v="1"/>
  </r>
  <r>
    <x v="25"/>
    <s v="male"/>
    <x v="0"/>
    <x v="1"/>
    <x v="0"/>
    <x v="2"/>
    <x v="646"/>
    <x v="2"/>
    <x v="0"/>
  </r>
  <r>
    <x v="24"/>
    <s v="male"/>
    <x v="0"/>
    <x v="0"/>
    <x v="1"/>
    <x v="2"/>
    <x v="220"/>
    <x v="7"/>
    <x v="0"/>
  </r>
  <r>
    <x v="36"/>
    <s v="male"/>
    <x v="0"/>
    <x v="1"/>
    <x v="1"/>
    <x v="2"/>
    <x v="647"/>
    <x v="4"/>
    <x v="0"/>
  </r>
  <r>
    <x v="13"/>
    <s v="male"/>
    <x v="1"/>
    <x v="0"/>
    <x v="4"/>
    <x v="1"/>
    <x v="648"/>
    <x v="5"/>
    <x v="4"/>
  </r>
  <r>
    <x v="19"/>
    <s v="male"/>
    <x v="0"/>
    <x v="1"/>
    <x v="0"/>
    <x v="2"/>
    <x v="649"/>
    <x v="11"/>
    <x v="3"/>
  </r>
  <r>
    <x v="21"/>
    <s v="male"/>
    <x v="0"/>
    <x v="0"/>
    <x v="0"/>
    <x v="3"/>
    <x v="650"/>
    <x v="9"/>
    <x v="0"/>
  </r>
  <r>
    <x v="22"/>
    <s v="male"/>
    <x v="0"/>
    <x v="1"/>
    <x v="4"/>
    <x v="1"/>
    <x v="651"/>
    <x v="5"/>
    <x v="3"/>
  </r>
  <r>
    <x v="5"/>
    <s v="male"/>
    <x v="0"/>
    <x v="0"/>
    <x v="4"/>
    <x v="2"/>
    <x v="652"/>
    <x v="8"/>
    <x v="0"/>
  </r>
  <r>
    <x v="13"/>
    <s v="male"/>
    <x v="0"/>
    <x v="0"/>
    <x v="3"/>
    <x v="0"/>
    <x v="653"/>
    <x v="2"/>
    <x v="3"/>
  </r>
  <r>
    <x v="8"/>
    <s v="male"/>
    <x v="0"/>
    <x v="0"/>
    <x v="1"/>
    <x v="0"/>
    <x v="654"/>
    <x v="7"/>
    <x v="2"/>
  </r>
  <r>
    <x v="8"/>
    <s v="female"/>
    <x v="1"/>
    <x v="0"/>
    <x v="4"/>
    <x v="1"/>
    <x v="510"/>
    <x v="7"/>
    <x v="6"/>
  </r>
  <r>
    <x v="28"/>
    <s v="male"/>
    <x v="0"/>
    <x v="0"/>
    <x v="4"/>
    <x v="1"/>
    <x v="655"/>
    <x v="4"/>
    <x v="0"/>
  </r>
  <r>
    <x v="12"/>
    <s v="male"/>
    <x v="1"/>
    <x v="0"/>
    <x v="0"/>
    <x v="0"/>
    <x v="656"/>
    <x v="0"/>
    <x v="3"/>
  </r>
  <r>
    <x v="7"/>
    <s v="male"/>
    <x v="0"/>
    <x v="0"/>
    <x v="1"/>
    <x v="2"/>
    <x v="657"/>
    <x v="4"/>
    <x v="0"/>
  </r>
  <r>
    <x v="30"/>
    <s v="male"/>
    <x v="0"/>
    <x v="2"/>
    <x v="2"/>
    <x v="2"/>
    <x v="340"/>
    <x v="0"/>
    <x v="3"/>
  </r>
  <r>
    <x v="28"/>
    <s v="male"/>
    <x v="0"/>
    <x v="0"/>
    <x v="1"/>
    <x v="1"/>
    <x v="658"/>
    <x v="2"/>
    <x v="0"/>
  </r>
  <r>
    <x v="41"/>
    <s v="female"/>
    <x v="3"/>
    <x v="0"/>
    <x v="1"/>
    <x v="2"/>
    <x v="659"/>
    <x v="2"/>
    <x v="3"/>
  </r>
  <r>
    <x v="9"/>
    <s v="male"/>
    <x v="0"/>
    <x v="0"/>
    <x v="1"/>
    <x v="2"/>
    <x v="660"/>
    <x v="12"/>
    <x v="0"/>
  </r>
  <r>
    <x v="34"/>
    <s v="male"/>
    <x v="2"/>
    <x v="2"/>
    <x v="1"/>
    <x v="3"/>
    <x v="661"/>
    <x v="7"/>
    <x v="1"/>
  </r>
  <r>
    <x v="28"/>
    <s v="female"/>
    <x v="1"/>
    <x v="2"/>
    <x v="2"/>
    <x v="2"/>
    <x v="662"/>
    <x v="2"/>
    <x v="2"/>
  </r>
  <r>
    <x v="31"/>
    <s v="male"/>
    <x v="0"/>
    <x v="1"/>
    <x v="1"/>
    <x v="0"/>
    <x v="663"/>
    <x v="1"/>
    <x v="3"/>
  </r>
  <r>
    <x v="36"/>
    <s v="female"/>
    <x v="0"/>
    <x v="1"/>
    <x v="4"/>
    <x v="3"/>
    <x v="664"/>
    <x v="4"/>
    <x v="0"/>
  </r>
  <r>
    <x v="33"/>
    <s v="male"/>
    <x v="0"/>
    <x v="0"/>
    <x v="4"/>
    <x v="1"/>
    <x v="665"/>
    <x v="6"/>
    <x v="4"/>
  </r>
  <r>
    <x v="11"/>
    <s v="female"/>
    <x v="0"/>
    <x v="0"/>
    <x v="1"/>
    <x v="1"/>
    <x v="666"/>
    <x v="15"/>
    <x v="4"/>
  </r>
  <r>
    <x v="5"/>
    <s v="female"/>
    <x v="0"/>
    <x v="1"/>
    <x v="2"/>
    <x v="2"/>
    <x v="667"/>
    <x v="7"/>
    <x v="3"/>
  </r>
  <r>
    <x v="9"/>
    <s v="male"/>
    <x v="0"/>
    <x v="0"/>
    <x v="4"/>
    <x v="1"/>
    <x v="668"/>
    <x v="1"/>
    <x v="3"/>
  </r>
  <r>
    <x v="8"/>
    <s v="female"/>
    <x v="0"/>
    <x v="2"/>
    <x v="1"/>
    <x v="1"/>
    <x v="669"/>
    <x v="2"/>
    <x v="2"/>
  </r>
  <r>
    <x v="8"/>
    <s v="female"/>
    <x v="0"/>
    <x v="0"/>
    <x v="1"/>
    <x v="1"/>
    <x v="670"/>
    <x v="8"/>
    <x v="0"/>
  </r>
  <r>
    <x v="25"/>
    <s v="male"/>
    <x v="1"/>
    <x v="0"/>
    <x v="1"/>
    <x v="1"/>
    <x v="671"/>
    <x v="8"/>
    <x v="0"/>
  </r>
  <r>
    <x v="11"/>
    <s v="male"/>
    <x v="2"/>
    <x v="0"/>
    <x v="2"/>
    <x v="2"/>
    <x v="672"/>
    <x v="12"/>
    <x v="0"/>
  </r>
  <r>
    <x v="5"/>
    <s v="female"/>
    <x v="0"/>
    <x v="1"/>
    <x v="1"/>
    <x v="0"/>
    <x v="673"/>
    <x v="0"/>
    <x v="1"/>
  </r>
  <r>
    <x v="31"/>
    <s v="male"/>
    <x v="2"/>
    <x v="0"/>
    <x v="0"/>
    <x v="2"/>
    <x v="674"/>
    <x v="21"/>
    <x v="3"/>
  </r>
  <r>
    <x v="8"/>
    <s v="male"/>
    <x v="1"/>
    <x v="0"/>
    <x v="1"/>
    <x v="0"/>
    <x v="675"/>
    <x v="8"/>
    <x v="0"/>
  </r>
  <r>
    <x v="21"/>
    <s v="male"/>
    <x v="2"/>
    <x v="0"/>
    <x v="1"/>
    <x v="1"/>
    <x v="676"/>
    <x v="11"/>
    <x v="3"/>
  </r>
  <r>
    <x v="20"/>
    <s v="male"/>
    <x v="0"/>
    <x v="0"/>
    <x v="0"/>
    <x v="2"/>
    <x v="677"/>
    <x v="6"/>
    <x v="3"/>
  </r>
  <r>
    <x v="34"/>
    <s v="male"/>
    <x v="0"/>
    <x v="0"/>
    <x v="0"/>
    <x v="2"/>
    <x v="469"/>
    <x v="6"/>
    <x v="0"/>
  </r>
  <r>
    <x v="11"/>
    <s v="male"/>
    <x v="2"/>
    <x v="1"/>
    <x v="1"/>
    <x v="2"/>
    <x v="678"/>
    <x v="12"/>
    <x v="0"/>
  </r>
  <r>
    <x v="13"/>
    <s v="male"/>
    <x v="0"/>
    <x v="0"/>
    <x v="0"/>
    <x v="3"/>
    <x v="679"/>
    <x v="4"/>
    <x v="0"/>
  </r>
  <r>
    <x v="13"/>
    <s v="male"/>
    <x v="0"/>
    <x v="0"/>
    <x v="4"/>
    <x v="1"/>
    <x v="680"/>
    <x v="18"/>
    <x v="3"/>
  </r>
  <r>
    <x v="19"/>
    <s v="male"/>
    <x v="2"/>
    <x v="0"/>
    <x v="1"/>
    <x v="3"/>
    <x v="681"/>
    <x v="8"/>
    <x v="0"/>
  </r>
  <r>
    <x v="9"/>
    <s v="female"/>
    <x v="0"/>
    <x v="2"/>
    <x v="3"/>
    <x v="1"/>
    <x v="241"/>
    <x v="0"/>
    <x v="1"/>
  </r>
  <r>
    <x v="9"/>
    <s v="female"/>
    <x v="1"/>
    <x v="0"/>
    <x v="1"/>
    <x v="0"/>
    <x v="682"/>
    <x v="2"/>
    <x v="3"/>
  </r>
  <r>
    <x v="35"/>
    <s v="female"/>
    <x v="1"/>
    <x v="0"/>
    <x v="2"/>
    <x v="1"/>
    <x v="683"/>
    <x v="8"/>
    <x v="0"/>
  </r>
  <r>
    <x v="40"/>
    <s v="female"/>
    <x v="0"/>
    <x v="2"/>
    <x v="1"/>
    <x v="2"/>
    <x v="684"/>
    <x v="15"/>
    <x v="3"/>
  </r>
  <r>
    <x v="33"/>
    <s v="female"/>
    <x v="1"/>
    <x v="0"/>
    <x v="3"/>
    <x v="2"/>
    <x v="685"/>
    <x v="0"/>
    <x v="3"/>
  </r>
  <r>
    <x v="36"/>
    <s v="male"/>
    <x v="1"/>
    <x v="0"/>
    <x v="2"/>
    <x v="2"/>
    <x v="686"/>
    <x v="7"/>
    <x v="0"/>
  </r>
  <r>
    <x v="8"/>
    <s v="female"/>
    <x v="0"/>
    <x v="2"/>
    <x v="1"/>
    <x v="0"/>
    <x v="687"/>
    <x v="12"/>
    <x v="0"/>
  </r>
  <r>
    <x v="52"/>
    <s v="female"/>
    <x v="0"/>
    <x v="2"/>
    <x v="1"/>
    <x v="1"/>
    <x v="688"/>
    <x v="1"/>
    <x v="4"/>
  </r>
  <r>
    <x v="16"/>
    <s v="male"/>
    <x v="0"/>
    <x v="0"/>
    <x v="3"/>
    <x v="3"/>
    <x v="327"/>
    <x v="4"/>
    <x v="4"/>
  </r>
  <r>
    <x v="24"/>
    <s v="male"/>
    <x v="0"/>
    <x v="0"/>
    <x v="1"/>
    <x v="1"/>
    <x v="689"/>
    <x v="4"/>
    <x v="0"/>
  </r>
  <r>
    <x v="40"/>
    <s v="male"/>
    <x v="1"/>
    <x v="2"/>
    <x v="1"/>
    <x v="0"/>
    <x v="690"/>
    <x v="4"/>
    <x v="0"/>
  </r>
  <r>
    <x v="12"/>
    <s v="female"/>
    <x v="1"/>
    <x v="0"/>
    <x v="1"/>
    <x v="1"/>
    <x v="691"/>
    <x v="16"/>
    <x v="0"/>
  </r>
  <r>
    <x v="7"/>
    <s v="female"/>
    <x v="0"/>
    <x v="2"/>
    <x v="3"/>
    <x v="2"/>
    <x v="692"/>
    <x v="4"/>
    <x v="3"/>
  </r>
  <r>
    <x v="25"/>
    <s v="female"/>
    <x v="0"/>
    <x v="0"/>
    <x v="1"/>
    <x v="2"/>
    <x v="693"/>
    <x v="23"/>
    <x v="3"/>
  </r>
  <r>
    <x v="28"/>
    <s v="female"/>
    <x v="3"/>
    <x v="0"/>
    <x v="0"/>
    <x v="1"/>
    <x v="694"/>
    <x v="5"/>
    <x v="5"/>
  </r>
  <r>
    <x v="27"/>
    <s v="female"/>
    <x v="2"/>
    <x v="2"/>
    <x v="1"/>
    <x v="1"/>
    <x v="695"/>
    <x v="4"/>
    <x v="3"/>
  </r>
  <r>
    <x v="5"/>
    <s v="male"/>
    <x v="1"/>
    <x v="0"/>
    <x v="4"/>
    <x v="0"/>
    <x v="696"/>
    <x v="12"/>
    <x v="3"/>
  </r>
  <r>
    <x v="3"/>
    <s v="male"/>
    <x v="2"/>
    <x v="0"/>
    <x v="1"/>
    <x v="2"/>
    <x v="697"/>
    <x v="0"/>
    <x v="3"/>
  </r>
  <r>
    <x v="15"/>
    <s v="female"/>
    <x v="1"/>
    <x v="2"/>
    <x v="4"/>
    <x v="1"/>
    <x v="698"/>
    <x v="6"/>
    <x v="4"/>
  </r>
  <r>
    <x v="11"/>
    <s v="male"/>
    <x v="0"/>
    <x v="0"/>
    <x v="4"/>
    <x v="0"/>
    <x v="699"/>
    <x v="4"/>
    <x v="3"/>
  </r>
  <r>
    <x v="27"/>
    <s v="male"/>
    <x v="1"/>
    <x v="0"/>
    <x v="1"/>
    <x v="1"/>
    <x v="700"/>
    <x v="9"/>
    <x v="0"/>
  </r>
  <r>
    <x v="33"/>
    <s v="male"/>
    <x v="0"/>
    <x v="0"/>
    <x v="0"/>
    <x v="2"/>
    <x v="701"/>
    <x v="21"/>
    <x v="0"/>
  </r>
  <r>
    <x v="1"/>
    <s v="male"/>
    <x v="0"/>
    <x v="0"/>
    <x v="2"/>
    <x v="0"/>
    <x v="702"/>
    <x v="4"/>
    <x v="2"/>
  </r>
  <r>
    <x v="22"/>
    <s v="male"/>
    <x v="2"/>
    <x v="0"/>
    <x v="0"/>
    <x v="0"/>
    <x v="703"/>
    <x v="27"/>
    <x v="2"/>
  </r>
  <r>
    <x v="7"/>
    <s v="male"/>
    <x v="1"/>
    <x v="0"/>
    <x v="1"/>
    <x v="0"/>
    <x v="704"/>
    <x v="25"/>
    <x v="4"/>
  </r>
  <r>
    <x v="27"/>
    <s v="female"/>
    <x v="0"/>
    <x v="2"/>
    <x v="1"/>
    <x v="0"/>
    <x v="705"/>
    <x v="7"/>
    <x v="3"/>
  </r>
  <r>
    <x v="25"/>
    <s v="female"/>
    <x v="1"/>
    <x v="0"/>
    <x v="1"/>
    <x v="0"/>
    <x v="706"/>
    <x v="2"/>
    <x v="3"/>
  </r>
  <r>
    <x v="15"/>
    <s v="male"/>
    <x v="0"/>
    <x v="0"/>
    <x v="0"/>
    <x v="2"/>
    <x v="707"/>
    <x v="21"/>
    <x v="3"/>
  </r>
  <r>
    <x v="24"/>
    <s v="male"/>
    <x v="0"/>
    <x v="0"/>
    <x v="1"/>
    <x v="2"/>
    <x v="708"/>
    <x v="7"/>
    <x v="3"/>
  </r>
  <r>
    <x v="2"/>
    <s v="female"/>
    <x v="0"/>
    <x v="0"/>
    <x v="1"/>
    <x v="0"/>
    <x v="709"/>
    <x v="0"/>
    <x v="2"/>
  </r>
  <r>
    <x v="27"/>
    <s v="female"/>
    <x v="1"/>
    <x v="0"/>
    <x v="1"/>
    <x v="0"/>
    <x v="710"/>
    <x v="12"/>
    <x v="3"/>
  </r>
  <r>
    <x v="27"/>
    <s v="female"/>
    <x v="1"/>
    <x v="2"/>
    <x v="4"/>
    <x v="1"/>
    <x v="711"/>
    <x v="2"/>
    <x v="4"/>
  </r>
  <r>
    <x v="8"/>
    <s v="female"/>
    <x v="0"/>
    <x v="0"/>
    <x v="1"/>
    <x v="2"/>
    <x v="712"/>
    <x v="6"/>
    <x v="0"/>
  </r>
  <r>
    <x v="47"/>
    <s v="male"/>
    <x v="0"/>
    <x v="1"/>
    <x v="3"/>
    <x v="2"/>
    <x v="713"/>
    <x v="2"/>
    <x v="6"/>
  </r>
  <r>
    <x v="11"/>
    <s v="female"/>
    <x v="0"/>
    <x v="2"/>
    <x v="0"/>
    <x v="0"/>
    <x v="714"/>
    <x v="4"/>
    <x v="3"/>
  </r>
  <r>
    <x v="44"/>
    <s v="male"/>
    <x v="3"/>
    <x v="0"/>
    <x v="1"/>
    <x v="3"/>
    <x v="715"/>
    <x v="0"/>
    <x v="3"/>
  </r>
  <r>
    <x v="17"/>
    <s v="male"/>
    <x v="0"/>
    <x v="1"/>
    <x v="0"/>
    <x v="3"/>
    <x v="716"/>
    <x v="7"/>
    <x v="0"/>
  </r>
  <r>
    <x v="13"/>
    <s v="male"/>
    <x v="0"/>
    <x v="0"/>
    <x v="1"/>
    <x v="2"/>
    <x v="45"/>
    <x v="4"/>
    <x v="3"/>
  </r>
  <r>
    <x v="5"/>
    <s v="male"/>
    <x v="0"/>
    <x v="0"/>
    <x v="1"/>
    <x v="0"/>
    <x v="717"/>
    <x v="2"/>
    <x v="3"/>
  </r>
  <r>
    <x v="52"/>
    <s v="female"/>
    <x v="0"/>
    <x v="0"/>
    <x v="0"/>
    <x v="2"/>
    <x v="718"/>
    <x v="7"/>
    <x v="3"/>
  </r>
  <r>
    <x v="9"/>
    <s v="female"/>
    <x v="0"/>
    <x v="2"/>
    <x v="1"/>
    <x v="0"/>
    <x v="719"/>
    <x v="12"/>
    <x v="2"/>
  </r>
  <r>
    <x v="9"/>
    <s v="male"/>
    <x v="1"/>
    <x v="0"/>
    <x v="1"/>
    <x v="0"/>
    <x v="720"/>
    <x v="2"/>
    <x v="0"/>
  </r>
  <r>
    <x v="22"/>
    <s v="male"/>
    <x v="2"/>
    <x v="1"/>
    <x v="0"/>
    <x v="2"/>
    <x v="721"/>
    <x v="21"/>
    <x v="3"/>
  </r>
  <r>
    <x v="21"/>
    <s v="male"/>
    <x v="0"/>
    <x v="0"/>
    <x v="4"/>
    <x v="2"/>
    <x v="722"/>
    <x v="4"/>
    <x v="3"/>
  </r>
  <r>
    <x v="34"/>
    <s v="male"/>
    <x v="1"/>
    <x v="0"/>
    <x v="1"/>
    <x v="1"/>
    <x v="723"/>
    <x v="2"/>
    <x v="0"/>
  </r>
  <r>
    <x v="13"/>
    <s v="male"/>
    <x v="1"/>
    <x v="0"/>
    <x v="1"/>
    <x v="0"/>
    <x v="724"/>
    <x v="6"/>
    <x v="2"/>
  </r>
  <r>
    <x v="13"/>
    <s v="female"/>
    <x v="0"/>
    <x v="2"/>
    <x v="0"/>
    <x v="2"/>
    <x v="725"/>
    <x v="9"/>
    <x v="3"/>
  </r>
  <r>
    <x v="7"/>
    <s v="male"/>
    <x v="0"/>
    <x v="2"/>
    <x v="1"/>
    <x v="1"/>
    <x v="91"/>
    <x v="2"/>
    <x v="2"/>
  </r>
  <r>
    <x v="20"/>
    <s v="male"/>
    <x v="1"/>
    <x v="0"/>
    <x v="1"/>
    <x v="2"/>
    <x v="726"/>
    <x v="2"/>
    <x v="0"/>
  </r>
  <r>
    <x v="15"/>
    <s v="female"/>
    <x v="0"/>
    <x v="2"/>
    <x v="0"/>
    <x v="0"/>
    <x v="727"/>
    <x v="4"/>
    <x v="3"/>
  </r>
  <r>
    <x v="8"/>
    <s v="female"/>
    <x v="2"/>
    <x v="0"/>
    <x v="1"/>
    <x v="0"/>
    <x v="728"/>
    <x v="5"/>
    <x v="1"/>
  </r>
  <r>
    <x v="16"/>
    <s v="male"/>
    <x v="2"/>
    <x v="0"/>
    <x v="1"/>
    <x v="2"/>
    <x v="729"/>
    <x v="21"/>
    <x v="3"/>
  </r>
  <r>
    <x v="29"/>
    <s v="male"/>
    <x v="0"/>
    <x v="0"/>
    <x v="4"/>
    <x v="2"/>
    <x v="730"/>
    <x v="4"/>
    <x v="0"/>
  </r>
  <r>
    <x v="35"/>
    <s v="male"/>
    <x v="3"/>
    <x v="1"/>
    <x v="2"/>
    <x v="3"/>
    <x v="731"/>
    <x v="2"/>
    <x v="3"/>
  </r>
  <r>
    <x v="8"/>
    <s v="female"/>
    <x v="0"/>
    <x v="2"/>
    <x v="0"/>
    <x v="0"/>
    <x v="732"/>
    <x v="4"/>
    <x v="3"/>
  </r>
  <r>
    <x v="25"/>
    <s v="male"/>
    <x v="0"/>
    <x v="0"/>
    <x v="1"/>
    <x v="2"/>
    <x v="733"/>
    <x v="5"/>
    <x v="3"/>
  </r>
  <r>
    <x v="8"/>
    <s v="female"/>
    <x v="0"/>
    <x v="0"/>
    <x v="1"/>
    <x v="0"/>
    <x v="734"/>
    <x v="12"/>
    <x v="0"/>
  </r>
  <r>
    <x v="41"/>
    <s v="male"/>
    <x v="2"/>
    <x v="0"/>
    <x v="3"/>
    <x v="2"/>
    <x v="735"/>
    <x v="5"/>
    <x v="3"/>
  </r>
  <r>
    <x v="0"/>
    <s v="female"/>
    <x v="0"/>
    <x v="0"/>
    <x v="1"/>
    <x v="1"/>
    <x v="736"/>
    <x v="12"/>
    <x v="6"/>
  </r>
  <r>
    <x v="8"/>
    <s v="male"/>
    <x v="0"/>
    <x v="0"/>
    <x v="1"/>
    <x v="1"/>
    <x v="737"/>
    <x v="27"/>
    <x v="0"/>
  </r>
  <r>
    <x v="10"/>
    <s v="male"/>
    <x v="0"/>
    <x v="0"/>
    <x v="3"/>
    <x v="2"/>
    <x v="738"/>
    <x v="4"/>
    <x v="3"/>
  </r>
  <r>
    <x v="13"/>
    <s v="male"/>
    <x v="1"/>
    <x v="0"/>
    <x v="1"/>
    <x v="1"/>
    <x v="107"/>
    <x v="2"/>
    <x v="1"/>
  </r>
  <r>
    <x v="27"/>
    <s v="female"/>
    <x v="1"/>
    <x v="0"/>
    <x v="4"/>
    <x v="1"/>
    <x v="739"/>
    <x v="2"/>
    <x v="3"/>
  </r>
  <r>
    <x v="10"/>
    <s v="male"/>
    <x v="2"/>
    <x v="0"/>
    <x v="0"/>
    <x v="1"/>
    <x v="55"/>
    <x v="18"/>
    <x v="3"/>
  </r>
  <r>
    <x v="5"/>
    <s v="male"/>
    <x v="1"/>
    <x v="0"/>
    <x v="3"/>
    <x v="1"/>
    <x v="740"/>
    <x v="12"/>
    <x v="4"/>
  </r>
  <r>
    <x v="34"/>
    <s v="male"/>
    <x v="0"/>
    <x v="0"/>
    <x v="2"/>
    <x v="2"/>
    <x v="741"/>
    <x v="26"/>
    <x v="0"/>
  </r>
  <r>
    <x v="41"/>
    <s v="male"/>
    <x v="0"/>
    <x v="0"/>
    <x v="0"/>
    <x v="2"/>
    <x v="742"/>
    <x v="1"/>
    <x v="3"/>
  </r>
  <r>
    <x v="30"/>
    <s v="male"/>
    <x v="0"/>
    <x v="1"/>
    <x v="1"/>
    <x v="1"/>
    <x v="743"/>
    <x v="1"/>
    <x v="1"/>
  </r>
  <r>
    <x v="21"/>
    <s v="male"/>
    <x v="0"/>
    <x v="0"/>
    <x v="1"/>
    <x v="0"/>
    <x v="744"/>
    <x v="32"/>
    <x v="1"/>
  </r>
  <r>
    <x v="17"/>
    <s v="female"/>
    <x v="0"/>
    <x v="0"/>
    <x v="1"/>
    <x v="1"/>
    <x v="745"/>
    <x v="21"/>
    <x v="4"/>
  </r>
  <r>
    <x v="33"/>
    <s v="male"/>
    <x v="2"/>
    <x v="0"/>
    <x v="0"/>
    <x v="2"/>
    <x v="746"/>
    <x v="4"/>
    <x v="3"/>
  </r>
  <r>
    <x v="21"/>
    <s v="male"/>
    <x v="0"/>
    <x v="0"/>
    <x v="0"/>
    <x v="2"/>
    <x v="747"/>
    <x v="0"/>
    <x v="2"/>
  </r>
  <r>
    <x v="32"/>
    <s v="male"/>
    <x v="0"/>
    <x v="1"/>
    <x v="1"/>
    <x v="3"/>
    <x v="748"/>
    <x v="4"/>
    <x v="2"/>
  </r>
  <r>
    <x v="11"/>
    <s v="male"/>
    <x v="0"/>
    <x v="2"/>
    <x v="2"/>
    <x v="2"/>
    <x v="749"/>
    <x v="4"/>
    <x v="2"/>
  </r>
  <r>
    <x v="1"/>
    <s v="female"/>
    <x v="0"/>
    <x v="2"/>
    <x v="4"/>
    <x v="2"/>
    <x v="750"/>
    <x v="8"/>
    <x v="2"/>
  </r>
  <r>
    <x v="32"/>
    <s v="male"/>
    <x v="0"/>
    <x v="1"/>
    <x v="0"/>
    <x v="0"/>
    <x v="751"/>
    <x v="12"/>
    <x v="3"/>
  </r>
  <r>
    <x v="1"/>
    <s v="female"/>
    <x v="1"/>
    <x v="2"/>
    <x v="1"/>
    <x v="2"/>
    <x v="237"/>
    <x v="2"/>
    <x v="2"/>
  </r>
  <r>
    <x v="38"/>
    <s v="male"/>
    <x v="0"/>
    <x v="0"/>
    <x v="0"/>
    <x v="2"/>
    <x v="238"/>
    <x v="4"/>
    <x v="3"/>
  </r>
  <r>
    <x v="5"/>
    <s v="male"/>
    <x v="3"/>
    <x v="0"/>
    <x v="0"/>
    <x v="1"/>
    <x v="752"/>
    <x v="8"/>
    <x v="3"/>
  </r>
  <r>
    <x v="38"/>
    <s v="male"/>
    <x v="0"/>
    <x v="1"/>
    <x v="1"/>
    <x v="2"/>
    <x v="399"/>
    <x v="4"/>
    <x v="1"/>
  </r>
  <r>
    <x v="14"/>
    <s v="female"/>
    <x v="1"/>
    <x v="2"/>
    <x v="1"/>
    <x v="1"/>
    <x v="753"/>
    <x v="12"/>
    <x v="0"/>
  </r>
  <r>
    <x v="9"/>
    <s v="female"/>
    <x v="0"/>
    <x v="0"/>
    <x v="1"/>
    <x v="0"/>
    <x v="373"/>
    <x v="18"/>
    <x v="2"/>
  </r>
  <r>
    <x v="5"/>
    <s v="male"/>
    <x v="0"/>
    <x v="0"/>
    <x v="0"/>
    <x v="2"/>
    <x v="710"/>
    <x v="2"/>
    <x v="0"/>
  </r>
  <r>
    <x v="9"/>
    <s v="female"/>
    <x v="3"/>
    <x v="2"/>
    <x v="0"/>
    <x v="1"/>
    <x v="754"/>
    <x v="2"/>
    <x v="3"/>
  </r>
  <r>
    <x v="9"/>
    <s v="male"/>
    <x v="0"/>
    <x v="0"/>
    <x v="1"/>
    <x v="0"/>
    <x v="755"/>
    <x v="5"/>
    <x v="3"/>
  </r>
  <r>
    <x v="15"/>
    <s v="male"/>
    <x v="1"/>
    <x v="0"/>
    <x v="1"/>
    <x v="1"/>
    <x v="756"/>
    <x v="0"/>
    <x v="0"/>
  </r>
  <r>
    <x v="43"/>
    <s v="male"/>
    <x v="0"/>
    <x v="0"/>
    <x v="0"/>
    <x v="2"/>
    <x v="757"/>
    <x v="2"/>
    <x v="0"/>
  </r>
  <r>
    <x v="47"/>
    <s v="male"/>
    <x v="2"/>
    <x v="1"/>
    <x v="1"/>
    <x v="1"/>
    <x v="758"/>
    <x v="3"/>
    <x v="3"/>
  </r>
  <r>
    <x v="15"/>
    <s v="female"/>
    <x v="3"/>
    <x v="2"/>
    <x v="1"/>
    <x v="1"/>
    <x v="759"/>
    <x v="7"/>
    <x v="3"/>
  </r>
  <r>
    <x v="15"/>
    <s v="male"/>
    <x v="0"/>
    <x v="0"/>
    <x v="1"/>
    <x v="1"/>
    <x v="760"/>
    <x v="16"/>
    <x v="4"/>
  </r>
  <r>
    <x v="7"/>
    <s v="male"/>
    <x v="1"/>
    <x v="0"/>
    <x v="1"/>
    <x v="1"/>
    <x v="761"/>
    <x v="0"/>
    <x v="0"/>
  </r>
  <r>
    <x v="9"/>
    <s v="male"/>
    <x v="0"/>
    <x v="0"/>
    <x v="1"/>
    <x v="0"/>
    <x v="762"/>
    <x v="5"/>
    <x v="3"/>
  </r>
  <r>
    <x v="38"/>
    <s v="male"/>
    <x v="0"/>
    <x v="0"/>
    <x v="1"/>
    <x v="0"/>
    <x v="763"/>
    <x v="1"/>
    <x v="5"/>
  </r>
  <r>
    <x v="31"/>
    <s v="male"/>
    <x v="0"/>
    <x v="1"/>
    <x v="1"/>
    <x v="0"/>
    <x v="764"/>
    <x v="1"/>
    <x v="3"/>
  </r>
  <r>
    <x v="38"/>
    <s v="female"/>
    <x v="0"/>
    <x v="2"/>
    <x v="1"/>
    <x v="1"/>
    <x v="765"/>
    <x v="5"/>
    <x v="3"/>
  </r>
  <r>
    <x v="51"/>
    <s v="male"/>
    <x v="0"/>
    <x v="0"/>
    <x v="2"/>
    <x v="2"/>
    <x v="766"/>
    <x v="0"/>
    <x v="5"/>
  </r>
  <r>
    <x v="9"/>
    <s v="female"/>
    <x v="0"/>
    <x v="2"/>
    <x v="1"/>
    <x v="2"/>
    <x v="767"/>
    <x v="0"/>
    <x v="0"/>
  </r>
  <r>
    <x v="46"/>
    <s v="male"/>
    <x v="2"/>
    <x v="0"/>
    <x v="1"/>
    <x v="0"/>
    <x v="768"/>
    <x v="5"/>
    <x v="7"/>
  </r>
  <r>
    <x v="15"/>
    <s v="male"/>
    <x v="0"/>
    <x v="0"/>
    <x v="1"/>
    <x v="0"/>
    <x v="769"/>
    <x v="12"/>
    <x v="0"/>
  </r>
  <r>
    <x v="21"/>
    <s v="male"/>
    <x v="0"/>
    <x v="0"/>
    <x v="1"/>
    <x v="2"/>
    <x v="770"/>
    <x v="2"/>
    <x v="3"/>
  </r>
  <r>
    <x v="9"/>
    <s v="male"/>
    <x v="0"/>
    <x v="0"/>
    <x v="1"/>
    <x v="3"/>
    <x v="771"/>
    <x v="2"/>
    <x v="0"/>
  </r>
  <r>
    <x v="33"/>
    <s v="male"/>
    <x v="0"/>
    <x v="0"/>
    <x v="1"/>
    <x v="0"/>
    <x v="772"/>
    <x v="5"/>
    <x v="2"/>
  </r>
  <r>
    <x v="36"/>
    <s v="male"/>
    <x v="1"/>
    <x v="0"/>
    <x v="1"/>
    <x v="0"/>
    <x v="773"/>
    <x v="16"/>
    <x v="3"/>
  </r>
  <r>
    <x v="5"/>
    <s v="male"/>
    <x v="2"/>
    <x v="0"/>
    <x v="1"/>
    <x v="2"/>
    <x v="774"/>
    <x v="12"/>
    <x v="2"/>
  </r>
  <r>
    <x v="22"/>
    <s v="male"/>
    <x v="0"/>
    <x v="0"/>
    <x v="1"/>
    <x v="0"/>
    <x v="775"/>
    <x v="21"/>
    <x v="3"/>
  </r>
  <r>
    <x v="24"/>
    <s v="female"/>
    <x v="0"/>
    <x v="2"/>
    <x v="1"/>
    <x v="0"/>
    <x v="776"/>
    <x v="12"/>
    <x v="3"/>
  </r>
  <r>
    <x v="16"/>
    <s v="male"/>
    <x v="0"/>
    <x v="0"/>
    <x v="1"/>
    <x v="2"/>
    <x v="777"/>
    <x v="12"/>
    <x v="4"/>
  </r>
  <r>
    <x v="36"/>
    <s v="male"/>
    <x v="0"/>
    <x v="1"/>
    <x v="0"/>
    <x v="0"/>
    <x v="778"/>
    <x v="5"/>
    <x v="3"/>
  </r>
  <r>
    <x v="41"/>
    <s v="male"/>
    <x v="0"/>
    <x v="1"/>
    <x v="0"/>
    <x v="1"/>
    <x v="779"/>
    <x v="1"/>
    <x v="4"/>
  </r>
  <r>
    <x v="12"/>
    <s v="male"/>
    <x v="0"/>
    <x v="0"/>
    <x v="2"/>
    <x v="2"/>
    <x v="780"/>
    <x v="4"/>
    <x v="4"/>
  </r>
  <r>
    <x v="27"/>
    <s v="female"/>
    <x v="0"/>
    <x v="2"/>
    <x v="1"/>
    <x v="0"/>
    <x v="484"/>
    <x v="12"/>
    <x v="3"/>
  </r>
  <r>
    <x v="28"/>
    <s v="male"/>
    <x v="0"/>
    <x v="2"/>
    <x v="1"/>
    <x v="0"/>
    <x v="781"/>
    <x v="13"/>
    <x v="4"/>
  </r>
  <r>
    <x v="18"/>
    <s v="female"/>
    <x v="0"/>
    <x v="0"/>
    <x v="0"/>
    <x v="1"/>
    <x v="782"/>
    <x v="4"/>
    <x v="0"/>
  </r>
  <r>
    <x v="8"/>
    <s v="female"/>
    <x v="1"/>
    <x v="0"/>
    <x v="1"/>
    <x v="3"/>
    <x v="783"/>
    <x v="7"/>
    <x v="0"/>
  </r>
  <r>
    <x v="14"/>
    <s v="male"/>
    <x v="0"/>
    <x v="0"/>
    <x v="1"/>
    <x v="0"/>
    <x v="548"/>
    <x v="2"/>
    <x v="3"/>
  </r>
  <r>
    <x v="40"/>
    <s v="female"/>
    <x v="0"/>
    <x v="0"/>
    <x v="0"/>
    <x v="2"/>
    <x v="784"/>
    <x v="2"/>
    <x v="0"/>
  </r>
  <r>
    <x v="27"/>
    <s v="female"/>
    <x v="1"/>
    <x v="2"/>
    <x v="1"/>
    <x v="2"/>
    <x v="785"/>
    <x v="23"/>
    <x v="2"/>
  </r>
  <r>
    <x v="20"/>
    <s v="male"/>
    <x v="0"/>
    <x v="0"/>
    <x v="1"/>
    <x v="0"/>
    <x v="786"/>
    <x v="4"/>
    <x v="3"/>
  </r>
  <r>
    <x v="31"/>
    <s v="male"/>
    <x v="0"/>
    <x v="0"/>
    <x v="1"/>
    <x v="2"/>
    <x v="787"/>
    <x v="4"/>
    <x v="0"/>
  </r>
  <r>
    <x v="28"/>
    <s v="male"/>
    <x v="0"/>
    <x v="0"/>
    <x v="1"/>
    <x v="0"/>
    <x v="788"/>
    <x v="5"/>
    <x v="2"/>
  </r>
  <r>
    <x v="7"/>
    <s v="male"/>
    <x v="1"/>
    <x v="0"/>
    <x v="1"/>
    <x v="2"/>
    <x v="789"/>
    <x v="21"/>
    <x v="3"/>
  </r>
  <r>
    <x v="27"/>
    <s v="female"/>
    <x v="0"/>
    <x v="0"/>
    <x v="1"/>
    <x v="2"/>
    <x v="790"/>
    <x v="12"/>
    <x v="6"/>
  </r>
  <r>
    <x v="30"/>
    <s v="male"/>
    <x v="0"/>
    <x v="0"/>
    <x v="1"/>
    <x v="2"/>
    <x v="791"/>
    <x v="4"/>
    <x v="4"/>
  </r>
  <r>
    <x v="36"/>
    <s v="male"/>
    <x v="0"/>
    <x v="0"/>
    <x v="1"/>
    <x v="2"/>
    <x v="792"/>
    <x v="12"/>
    <x v="2"/>
  </r>
  <r>
    <x v="5"/>
    <s v="male"/>
    <x v="0"/>
    <x v="0"/>
    <x v="0"/>
    <x v="1"/>
    <x v="793"/>
    <x v="21"/>
    <x v="2"/>
  </r>
  <r>
    <x v="45"/>
    <s v="male"/>
    <x v="0"/>
    <x v="2"/>
    <x v="0"/>
    <x v="2"/>
    <x v="697"/>
    <x v="12"/>
    <x v="3"/>
  </r>
  <r>
    <x v="7"/>
    <s v="male"/>
    <x v="0"/>
    <x v="0"/>
    <x v="1"/>
    <x v="2"/>
    <x v="794"/>
    <x v="4"/>
    <x v="3"/>
  </r>
  <r>
    <x v="52"/>
    <s v="male"/>
    <x v="0"/>
    <x v="0"/>
    <x v="1"/>
    <x v="0"/>
    <x v="212"/>
    <x v="8"/>
    <x v="0"/>
  </r>
  <r>
    <x v="23"/>
    <s v="male"/>
    <x v="1"/>
    <x v="0"/>
    <x v="1"/>
    <x v="0"/>
    <x v="138"/>
    <x v="2"/>
    <x v="0"/>
  </r>
  <r>
    <x v="24"/>
    <s v="male"/>
    <x v="0"/>
    <x v="2"/>
    <x v="1"/>
    <x v="0"/>
    <x v="795"/>
    <x v="18"/>
    <x v="3"/>
  </r>
  <r>
    <x v="46"/>
    <s v="male"/>
    <x v="0"/>
    <x v="0"/>
    <x v="0"/>
    <x v="2"/>
    <x v="599"/>
    <x v="4"/>
    <x v="3"/>
  </r>
  <r>
    <x v="5"/>
    <s v="male"/>
    <x v="0"/>
    <x v="1"/>
    <x v="1"/>
    <x v="2"/>
    <x v="796"/>
    <x v="7"/>
    <x v="0"/>
  </r>
  <r>
    <x v="11"/>
    <s v="male"/>
    <x v="1"/>
    <x v="1"/>
    <x v="1"/>
    <x v="0"/>
    <x v="569"/>
    <x v="12"/>
    <x v="3"/>
  </r>
  <r>
    <x v="3"/>
    <s v="male"/>
    <x v="0"/>
    <x v="0"/>
    <x v="1"/>
    <x v="2"/>
    <x v="797"/>
    <x v="5"/>
    <x v="3"/>
  </r>
  <r>
    <x v="24"/>
    <s v="male"/>
    <x v="0"/>
    <x v="0"/>
    <x v="4"/>
    <x v="2"/>
    <x v="34"/>
    <x v="4"/>
    <x v="3"/>
  </r>
  <r>
    <x v="34"/>
    <s v="female"/>
    <x v="0"/>
    <x v="0"/>
    <x v="0"/>
    <x v="2"/>
    <x v="798"/>
    <x v="9"/>
    <x v="1"/>
  </r>
  <r>
    <x v="7"/>
    <s v="male"/>
    <x v="0"/>
    <x v="1"/>
    <x v="1"/>
    <x v="2"/>
    <x v="799"/>
    <x v="7"/>
    <x v="2"/>
  </r>
  <r>
    <x v="28"/>
    <s v="female"/>
    <x v="0"/>
    <x v="0"/>
    <x v="1"/>
    <x v="0"/>
    <x v="800"/>
    <x v="7"/>
    <x v="3"/>
  </r>
  <r>
    <x v="15"/>
    <s v="male"/>
    <x v="0"/>
    <x v="2"/>
    <x v="4"/>
    <x v="2"/>
    <x v="801"/>
    <x v="8"/>
    <x v="3"/>
  </r>
  <r>
    <x v="21"/>
    <s v="male"/>
    <x v="0"/>
    <x v="0"/>
    <x v="3"/>
    <x v="2"/>
    <x v="802"/>
    <x v="4"/>
    <x v="3"/>
  </r>
  <r>
    <x v="7"/>
    <s v="male"/>
    <x v="0"/>
    <x v="0"/>
    <x v="1"/>
    <x v="2"/>
    <x v="803"/>
    <x v="12"/>
    <x v="4"/>
  </r>
  <r>
    <x v="5"/>
    <s v="female"/>
    <x v="0"/>
    <x v="0"/>
    <x v="1"/>
    <x v="0"/>
    <x v="804"/>
    <x v="4"/>
    <x v="0"/>
  </r>
  <r>
    <x v="11"/>
    <s v="male"/>
    <x v="1"/>
    <x v="0"/>
    <x v="3"/>
    <x v="2"/>
    <x v="578"/>
    <x v="15"/>
    <x v="2"/>
  </r>
  <r>
    <x v="8"/>
    <s v="male"/>
    <x v="1"/>
    <x v="2"/>
    <x v="1"/>
    <x v="2"/>
    <x v="805"/>
    <x v="9"/>
    <x v="2"/>
  </r>
  <r>
    <x v="39"/>
    <s v="female"/>
    <x v="0"/>
    <x v="2"/>
    <x v="2"/>
    <x v="2"/>
    <x v="806"/>
    <x v="7"/>
    <x v="2"/>
  </r>
  <r>
    <x v="21"/>
    <s v="female"/>
    <x v="0"/>
    <x v="0"/>
    <x v="1"/>
    <x v="0"/>
    <x v="807"/>
    <x v="12"/>
    <x v="0"/>
  </r>
  <r>
    <x v="18"/>
    <s v="male"/>
    <x v="0"/>
    <x v="0"/>
    <x v="1"/>
    <x v="2"/>
    <x v="808"/>
    <x v="2"/>
    <x v="2"/>
  </r>
  <r>
    <x v="25"/>
    <s v="male"/>
    <x v="0"/>
    <x v="0"/>
    <x v="0"/>
    <x v="2"/>
    <x v="809"/>
    <x v="5"/>
    <x v="4"/>
  </r>
  <r>
    <x v="9"/>
    <s v="female"/>
    <x v="0"/>
    <x v="2"/>
    <x v="1"/>
    <x v="0"/>
    <x v="810"/>
    <x v="2"/>
    <x v="2"/>
  </r>
  <r>
    <x v="34"/>
    <s v="female"/>
    <x v="0"/>
    <x v="0"/>
    <x v="2"/>
    <x v="2"/>
    <x v="811"/>
    <x v="5"/>
    <x v="2"/>
  </r>
  <r>
    <x v="31"/>
    <s v="male"/>
    <x v="0"/>
    <x v="0"/>
    <x v="1"/>
    <x v="3"/>
    <x v="812"/>
    <x v="0"/>
    <x v="3"/>
  </r>
  <r>
    <x v="15"/>
    <s v="male"/>
    <x v="0"/>
    <x v="0"/>
    <x v="4"/>
    <x v="0"/>
    <x v="191"/>
    <x v="4"/>
    <x v="4"/>
  </r>
  <r>
    <x v="9"/>
    <s v="female"/>
    <x v="0"/>
    <x v="0"/>
    <x v="0"/>
    <x v="2"/>
    <x v="813"/>
    <x v="7"/>
    <x v="5"/>
  </r>
  <r>
    <x v="28"/>
    <s v="male"/>
    <x v="1"/>
    <x v="0"/>
    <x v="1"/>
    <x v="0"/>
    <x v="814"/>
    <x v="2"/>
    <x v="2"/>
  </r>
  <r>
    <x v="34"/>
    <s v="female"/>
    <x v="0"/>
    <x v="0"/>
    <x v="3"/>
    <x v="1"/>
    <x v="815"/>
    <x v="14"/>
    <x v="3"/>
  </r>
  <r>
    <x v="16"/>
    <s v="male"/>
    <x v="2"/>
    <x v="1"/>
    <x v="1"/>
    <x v="0"/>
    <x v="738"/>
    <x v="12"/>
    <x v="0"/>
  </r>
  <r>
    <x v="7"/>
    <s v="male"/>
    <x v="0"/>
    <x v="0"/>
    <x v="1"/>
    <x v="2"/>
    <x v="816"/>
    <x v="5"/>
    <x v="0"/>
  </r>
  <r>
    <x v="21"/>
    <s v="male"/>
    <x v="2"/>
    <x v="1"/>
    <x v="1"/>
    <x v="0"/>
    <x v="817"/>
    <x v="8"/>
    <x v="3"/>
  </r>
  <r>
    <x v="16"/>
    <s v="male"/>
    <x v="0"/>
    <x v="0"/>
    <x v="0"/>
    <x v="2"/>
    <x v="818"/>
    <x v="6"/>
    <x v="0"/>
  </r>
  <r>
    <x v="41"/>
    <s v="male"/>
    <x v="2"/>
    <x v="0"/>
    <x v="1"/>
    <x v="2"/>
    <x v="819"/>
    <x v="4"/>
    <x v="3"/>
  </r>
  <r>
    <x v="14"/>
    <s v="male"/>
    <x v="0"/>
    <x v="1"/>
    <x v="0"/>
    <x v="2"/>
    <x v="820"/>
    <x v="4"/>
    <x v="3"/>
  </r>
  <r>
    <x v="16"/>
    <s v="male"/>
    <x v="0"/>
    <x v="0"/>
    <x v="0"/>
    <x v="1"/>
    <x v="821"/>
    <x v="6"/>
    <x v="3"/>
  </r>
  <r>
    <x v="43"/>
    <s v="female"/>
    <x v="3"/>
    <x v="0"/>
    <x v="1"/>
    <x v="2"/>
    <x v="822"/>
    <x v="12"/>
    <x v="0"/>
  </r>
  <r>
    <x v="46"/>
    <s v="male"/>
    <x v="0"/>
    <x v="0"/>
    <x v="1"/>
    <x v="1"/>
    <x v="823"/>
    <x v="4"/>
    <x v="2"/>
  </r>
  <r>
    <x v="4"/>
    <s v="female"/>
    <x v="0"/>
    <x v="0"/>
    <x v="1"/>
    <x v="0"/>
    <x v="824"/>
    <x v="2"/>
    <x v="1"/>
  </r>
  <r>
    <x v="19"/>
    <s v="male"/>
    <x v="0"/>
    <x v="0"/>
    <x v="0"/>
    <x v="1"/>
    <x v="825"/>
    <x v="4"/>
    <x v="4"/>
  </r>
  <r>
    <x v="27"/>
    <s v="male"/>
    <x v="0"/>
    <x v="0"/>
    <x v="1"/>
    <x v="1"/>
    <x v="826"/>
    <x v="1"/>
    <x v="4"/>
  </r>
  <r>
    <x v="19"/>
    <s v="male"/>
    <x v="2"/>
    <x v="0"/>
    <x v="1"/>
    <x v="2"/>
    <x v="827"/>
    <x v="5"/>
    <x v="3"/>
  </r>
  <r>
    <x v="34"/>
    <s v="male"/>
    <x v="0"/>
    <x v="2"/>
    <x v="0"/>
    <x v="2"/>
    <x v="828"/>
    <x v="28"/>
    <x v="3"/>
  </r>
  <r>
    <x v="46"/>
    <s v="male"/>
    <x v="2"/>
    <x v="0"/>
    <x v="1"/>
    <x v="0"/>
    <x v="829"/>
    <x v="15"/>
    <x v="4"/>
  </r>
  <r>
    <x v="31"/>
    <s v="male"/>
    <x v="0"/>
    <x v="0"/>
    <x v="1"/>
    <x v="2"/>
    <x v="830"/>
    <x v="7"/>
    <x v="0"/>
  </r>
  <r>
    <x v="41"/>
    <s v="male"/>
    <x v="1"/>
    <x v="0"/>
    <x v="1"/>
    <x v="0"/>
    <x v="65"/>
    <x v="2"/>
    <x v="3"/>
  </r>
  <r>
    <x v="19"/>
    <s v="male"/>
    <x v="0"/>
    <x v="0"/>
    <x v="1"/>
    <x v="1"/>
    <x v="831"/>
    <x v="5"/>
    <x v="3"/>
  </r>
  <r>
    <x v="28"/>
    <s v="male"/>
    <x v="0"/>
    <x v="0"/>
    <x v="0"/>
    <x v="2"/>
    <x v="0"/>
    <x v="12"/>
    <x v="0"/>
  </r>
  <r>
    <x v="13"/>
    <s v="male"/>
    <x v="2"/>
    <x v="0"/>
    <x v="0"/>
    <x v="2"/>
    <x v="832"/>
    <x v="5"/>
    <x v="3"/>
  </r>
  <r>
    <x v="7"/>
    <s v="female"/>
    <x v="2"/>
    <x v="2"/>
    <x v="1"/>
    <x v="0"/>
    <x v="833"/>
    <x v="21"/>
    <x v="0"/>
  </r>
  <r>
    <x v="5"/>
    <s v="female"/>
    <x v="0"/>
    <x v="0"/>
    <x v="3"/>
    <x v="2"/>
    <x v="834"/>
    <x v="2"/>
    <x v="2"/>
  </r>
  <r>
    <x v="24"/>
    <s v="female"/>
    <x v="1"/>
    <x v="2"/>
    <x v="0"/>
    <x v="2"/>
    <x v="835"/>
    <x v="7"/>
    <x v="2"/>
  </r>
  <r>
    <x v="18"/>
    <s v="male"/>
    <x v="0"/>
    <x v="0"/>
    <x v="1"/>
    <x v="0"/>
    <x v="836"/>
    <x v="12"/>
    <x v="2"/>
  </r>
  <r>
    <x v="46"/>
    <s v="male"/>
    <x v="0"/>
    <x v="2"/>
    <x v="1"/>
    <x v="0"/>
    <x v="837"/>
    <x v="22"/>
    <x v="3"/>
  </r>
  <r>
    <x v="12"/>
    <s v="male"/>
    <x v="0"/>
    <x v="0"/>
    <x v="0"/>
    <x v="2"/>
    <x v="838"/>
    <x v="18"/>
    <x v="3"/>
  </r>
  <r>
    <x v="18"/>
    <s v="male"/>
    <x v="0"/>
    <x v="1"/>
    <x v="0"/>
    <x v="2"/>
    <x v="839"/>
    <x v="5"/>
    <x v="3"/>
  </r>
  <r>
    <x v="34"/>
    <s v="male"/>
    <x v="0"/>
    <x v="2"/>
    <x v="0"/>
    <x v="2"/>
    <x v="615"/>
    <x v="7"/>
    <x v="0"/>
  </r>
  <r>
    <x v="16"/>
    <s v="male"/>
    <x v="2"/>
    <x v="0"/>
    <x v="1"/>
    <x v="2"/>
    <x v="840"/>
    <x v="4"/>
    <x v="0"/>
  </r>
  <r>
    <x v="39"/>
    <s v="male"/>
    <x v="2"/>
    <x v="2"/>
    <x v="1"/>
    <x v="0"/>
    <x v="841"/>
    <x v="2"/>
    <x v="0"/>
  </r>
  <r>
    <x v="9"/>
    <s v="male"/>
    <x v="1"/>
    <x v="0"/>
    <x v="0"/>
    <x v="0"/>
    <x v="842"/>
    <x v="21"/>
    <x v="3"/>
  </r>
  <r>
    <x v="21"/>
    <s v="male"/>
    <x v="0"/>
    <x v="0"/>
    <x v="0"/>
    <x v="1"/>
    <x v="843"/>
    <x v="5"/>
    <x v="1"/>
  </r>
  <r>
    <x v="31"/>
    <s v="female"/>
    <x v="1"/>
    <x v="0"/>
    <x v="1"/>
    <x v="2"/>
    <x v="844"/>
    <x v="7"/>
    <x v="3"/>
  </r>
  <r>
    <x v="24"/>
    <s v="female"/>
    <x v="1"/>
    <x v="0"/>
    <x v="0"/>
    <x v="1"/>
    <x v="845"/>
    <x v="8"/>
    <x v="3"/>
  </r>
  <r>
    <x v="19"/>
    <s v="female"/>
    <x v="0"/>
    <x v="0"/>
    <x v="1"/>
    <x v="2"/>
    <x v="846"/>
    <x v="5"/>
    <x v="0"/>
  </r>
  <r>
    <x v="8"/>
    <s v="female"/>
    <x v="1"/>
    <x v="0"/>
    <x v="1"/>
    <x v="1"/>
    <x v="847"/>
    <x v="4"/>
    <x v="2"/>
  </r>
  <r>
    <x v="8"/>
    <s v="female"/>
    <x v="0"/>
    <x v="0"/>
    <x v="0"/>
    <x v="1"/>
    <x v="848"/>
    <x v="6"/>
    <x v="0"/>
  </r>
  <r>
    <x v="7"/>
    <s v="male"/>
    <x v="0"/>
    <x v="0"/>
    <x v="3"/>
    <x v="2"/>
    <x v="849"/>
    <x v="14"/>
    <x v="4"/>
  </r>
  <r>
    <x v="13"/>
    <s v="male"/>
    <x v="0"/>
    <x v="2"/>
    <x v="1"/>
    <x v="0"/>
    <x v="850"/>
    <x v="4"/>
    <x v="4"/>
  </r>
  <r>
    <x v="11"/>
    <s v="female"/>
    <x v="2"/>
    <x v="0"/>
    <x v="1"/>
    <x v="1"/>
    <x v="851"/>
    <x v="1"/>
    <x v="7"/>
  </r>
  <r>
    <x v="11"/>
    <s v="male"/>
    <x v="0"/>
    <x v="0"/>
    <x v="4"/>
    <x v="2"/>
    <x v="852"/>
    <x v="9"/>
    <x v="3"/>
  </r>
  <r>
    <x v="45"/>
    <s v="male"/>
    <x v="2"/>
    <x v="0"/>
    <x v="1"/>
    <x v="0"/>
    <x v="853"/>
    <x v="0"/>
    <x v="3"/>
  </r>
  <r>
    <x v="24"/>
    <s v="male"/>
    <x v="0"/>
    <x v="0"/>
    <x v="4"/>
    <x v="0"/>
    <x v="854"/>
    <x v="4"/>
    <x v="2"/>
  </r>
  <r>
    <x v="17"/>
    <s v="male"/>
    <x v="2"/>
    <x v="2"/>
    <x v="1"/>
    <x v="0"/>
    <x v="855"/>
    <x v="4"/>
    <x v="2"/>
  </r>
  <r>
    <x v="7"/>
    <s v="female"/>
    <x v="0"/>
    <x v="0"/>
    <x v="1"/>
    <x v="2"/>
    <x v="856"/>
    <x v="12"/>
    <x v="2"/>
  </r>
  <r>
    <x v="25"/>
    <s v="male"/>
    <x v="2"/>
    <x v="0"/>
    <x v="2"/>
    <x v="2"/>
    <x v="857"/>
    <x v="1"/>
    <x v="0"/>
  </r>
  <r>
    <x v="1"/>
    <s v="female"/>
    <x v="0"/>
    <x v="2"/>
    <x v="1"/>
    <x v="0"/>
    <x v="858"/>
    <x v="8"/>
    <x v="0"/>
  </r>
  <r>
    <x v="22"/>
    <s v="male"/>
    <x v="0"/>
    <x v="2"/>
    <x v="1"/>
    <x v="1"/>
    <x v="859"/>
    <x v="2"/>
    <x v="3"/>
  </r>
  <r>
    <x v="47"/>
    <s v="male"/>
    <x v="0"/>
    <x v="0"/>
    <x v="1"/>
    <x v="0"/>
    <x v="860"/>
    <x v="4"/>
    <x v="2"/>
  </r>
  <r>
    <x v="31"/>
    <s v="male"/>
    <x v="0"/>
    <x v="0"/>
    <x v="1"/>
    <x v="0"/>
    <x v="861"/>
    <x v="2"/>
    <x v="3"/>
  </r>
  <r>
    <x v="40"/>
    <s v="female"/>
    <x v="0"/>
    <x v="2"/>
    <x v="1"/>
    <x v="0"/>
    <x v="862"/>
    <x v="12"/>
    <x v="2"/>
  </r>
  <r>
    <x v="17"/>
    <s v="male"/>
    <x v="0"/>
    <x v="1"/>
    <x v="1"/>
    <x v="0"/>
    <x v="863"/>
    <x v="1"/>
    <x v="3"/>
  </r>
  <r>
    <x v="26"/>
    <s v="male"/>
    <x v="0"/>
    <x v="0"/>
    <x v="0"/>
    <x v="2"/>
    <x v="864"/>
    <x v="6"/>
    <x v="0"/>
  </r>
  <r>
    <x v="46"/>
    <s v="male"/>
    <x v="1"/>
    <x v="0"/>
    <x v="1"/>
    <x v="0"/>
    <x v="293"/>
    <x v="2"/>
    <x v="3"/>
  </r>
  <r>
    <x v="9"/>
    <s v="male"/>
    <x v="1"/>
    <x v="0"/>
    <x v="1"/>
    <x v="0"/>
    <x v="865"/>
    <x v="4"/>
    <x v="2"/>
  </r>
  <r>
    <x v="1"/>
    <s v="female"/>
    <x v="0"/>
    <x v="0"/>
    <x v="1"/>
    <x v="1"/>
    <x v="866"/>
    <x v="8"/>
    <x v="0"/>
  </r>
  <r>
    <x v="22"/>
    <s v="male"/>
    <x v="0"/>
    <x v="0"/>
    <x v="1"/>
    <x v="2"/>
    <x v="867"/>
    <x v="8"/>
    <x v="3"/>
  </r>
  <r>
    <x v="18"/>
    <s v="male"/>
    <x v="0"/>
    <x v="0"/>
    <x v="2"/>
    <x v="2"/>
    <x v="868"/>
    <x v="2"/>
    <x v="0"/>
  </r>
  <r>
    <x v="27"/>
    <s v="female"/>
    <x v="0"/>
    <x v="0"/>
    <x v="1"/>
    <x v="0"/>
    <x v="869"/>
    <x v="2"/>
    <x v="0"/>
  </r>
  <r>
    <x v="22"/>
    <s v="male"/>
    <x v="2"/>
    <x v="0"/>
    <x v="4"/>
    <x v="1"/>
    <x v="101"/>
    <x v="6"/>
    <x v="0"/>
  </r>
  <r>
    <x v="7"/>
    <s v="female"/>
    <x v="1"/>
    <x v="0"/>
    <x v="1"/>
    <x v="3"/>
    <x v="870"/>
    <x v="8"/>
    <x v="0"/>
  </r>
  <r>
    <x v="22"/>
    <s v="male"/>
    <x v="2"/>
    <x v="2"/>
    <x v="1"/>
    <x v="1"/>
    <x v="871"/>
    <x v="0"/>
    <x v="0"/>
  </r>
  <r>
    <x v="18"/>
    <s v="male"/>
    <x v="0"/>
    <x v="1"/>
    <x v="1"/>
    <x v="1"/>
    <x v="872"/>
    <x v="11"/>
    <x v="1"/>
  </r>
  <r>
    <x v="31"/>
    <s v="male"/>
    <x v="2"/>
    <x v="0"/>
    <x v="0"/>
    <x v="2"/>
    <x v="873"/>
    <x v="4"/>
    <x v="3"/>
  </r>
  <r>
    <x v="3"/>
    <s v="male"/>
    <x v="2"/>
    <x v="0"/>
    <x v="0"/>
    <x v="2"/>
    <x v="874"/>
    <x v="2"/>
    <x v="3"/>
  </r>
  <r>
    <x v="13"/>
    <s v="male"/>
    <x v="1"/>
    <x v="0"/>
    <x v="1"/>
    <x v="2"/>
    <x v="537"/>
    <x v="9"/>
    <x v="3"/>
  </r>
  <r>
    <x v="13"/>
    <s v="male"/>
    <x v="0"/>
    <x v="0"/>
    <x v="0"/>
    <x v="2"/>
    <x v="875"/>
    <x v="4"/>
    <x v="2"/>
  </r>
  <r>
    <x v="18"/>
    <s v="male"/>
    <x v="1"/>
    <x v="0"/>
    <x v="1"/>
    <x v="2"/>
    <x v="876"/>
    <x v="23"/>
    <x v="3"/>
  </r>
  <r>
    <x v="31"/>
    <s v="female"/>
    <x v="0"/>
    <x v="2"/>
    <x v="1"/>
    <x v="0"/>
    <x v="877"/>
    <x v="7"/>
    <x v="2"/>
  </r>
  <r>
    <x v="22"/>
    <s v="female"/>
    <x v="0"/>
    <x v="0"/>
    <x v="2"/>
    <x v="1"/>
    <x v="878"/>
    <x v="1"/>
    <x v="3"/>
  </r>
  <r>
    <x v="22"/>
    <s v="male"/>
    <x v="0"/>
    <x v="1"/>
    <x v="2"/>
    <x v="0"/>
    <x v="576"/>
    <x v="4"/>
    <x v="2"/>
  </r>
  <r>
    <x v="41"/>
    <s v="male"/>
    <x v="2"/>
    <x v="0"/>
    <x v="0"/>
    <x v="2"/>
    <x v="879"/>
    <x v="2"/>
    <x v="3"/>
  </r>
  <r>
    <x v="46"/>
    <s v="male"/>
    <x v="1"/>
    <x v="0"/>
    <x v="1"/>
    <x v="2"/>
    <x v="259"/>
    <x v="12"/>
    <x v="2"/>
  </r>
  <r>
    <x v="13"/>
    <s v="male"/>
    <x v="0"/>
    <x v="0"/>
    <x v="4"/>
    <x v="2"/>
    <x v="880"/>
    <x v="4"/>
    <x v="0"/>
  </r>
  <r>
    <x v="34"/>
    <s v="male"/>
    <x v="3"/>
    <x v="0"/>
    <x v="1"/>
    <x v="1"/>
    <x v="814"/>
    <x v="12"/>
    <x v="4"/>
  </r>
  <r>
    <x v="9"/>
    <s v="male"/>
    <x v="0"/>
    <x v="0"/>
    <x v="1"/>
    <x v="0"/>
    <x v="881"/>
    <x v="5"/>
    <x v="4"/>
  </r>
  <r>
    <x v="7"/>
    <s v="female"/>
    <x v="0"/>
    <x v="2"/>
    <x v="2"/>
    <x v="1"/>
    <x v="882"/>
    <x v="4"/>
    <x v="3"/>
  </r>
  <r>
    <x v="15"/>
    <s v="female"/>
    <x v="2"/>
    <x v="0"/>
    <x v="1"/>
    <x v="2"/>
    <x v="883"/>
    <x v="5"/>
    <x v="2"/>
  </r>
  <r>
    <x v="28"/>
    <s v="female"/>
    <x v="0"/>
    <x v="0"/>
    <x v="1"/>
    <x v="0"/>
    <x v="884"/>
    <x v="2"/>
    <x v="3"/>
  </r>
  <r>
    <x v="23"/>
    <s v="female"/>
    <x v="2"/>
    <x v="2"/>
    <x v="3"/>
    <x v="0"/>
    <x v="256"/>
    <x v="4"/>
    <x v="0"/>
  </r>
  <r>
    <x v="2"/>
    <s v="male"/>
    <x v="1"/>
    <x v="0"/>
    <x v="0"/>
    <x v="3"/>
    <x v="885"/>
    <x v="6"/>
    <x v="0"/>
  </r>
  <r>
    <x v="25"/>
    <s v="male"/>
    <x v="1"/>
    <x v="0"/>
    <x v="1"/>
    <x v="1"/>
    <x v="251"/>
    <x v="8"/>
    <x v="0"/>
  </r>
  <r>
    <x v="3"/>
    <s v="male"/>
    <x v="1"/>
    <x v="0"/>
    <x v="1"/>
    <x v="0"/>
    <x v="886"/>
    <x v="28"/>
    <x v="3"/>
  </r>
  <r>
    <x v="22"/>
    <s v="male"/>
    <x v="0"/>
    <x v="1"/>
    <x v="4"/>
    <x v="1"/>
    <x v="887"/>
    <x v="4"/>
    <x v="2"/>
  </r>
  <r>
    <x v="22"/>
    <s v="male"/>
    <x v="0"/>
    <x v="2"/>
    <x v="1"/>
    <x v="2"/>
    <x v="888"/>
    <x v="0"/>
    <x v="0"/>
  </r>
  <r>
    <x v="36"/>
    <s v="male"/>
    <x v="0"/>
    <x v="0"/>
    <x v="1"/>
    <x v="1"/>
    <x v="889"/>
    <x v="21"/>
    <x v="3"/>
  </r>
  <r>
    <x v="28"/>
    <s v="male"/>
    <x v="0"/>
    <x v="0"/>
    <x v="0"/>
    <x v="2"/>
    <x v="890"/>
    <x v="7"/>
    <x v="3"/>
  </r>
  <r>
    <x v="5"/>
    <s v="male"/>
    <x v="0"/>
    <x v="0"/>
    <x v="2"/>
    <x v="2"/>
    <x v="891"/>
    <x v="4"/>
    <x v="0"/>
  </r>
  <r>
    <x v="1"/>
    <s v="male"/>
    <x v="1"/>
    <x v="0"/>
    <x v="1"/>
    <x v="1"/>
    <x v="892"/>
    <x v="0"/>
    <x v="6"/>
  </r>
  <r>
    <x v="15"/>
    <s v="female"/>
    <x v="0"/>
    <x v="0"/>
    <x v="0"/>
    <x v="1"/>
    <x v="893"/>
    <x v="6"/>
    <x v="0"/>
  </r>
  <r>
    <x v="27"/>
    <s v="male"/>
    <x v="1"/>
    <x v="0"/>
    <x v="2"/>
    <x v="1"/>
    <x v="894"/>
    <x v="15"/>
    <x v="0"/>
  </r>
  <r>
    <x v="38"/>
    <s v="female"/>
    <x v="2"/>
    <x v="2"/>
    <x v="1"/>
    <x v="2"/>
    <x v="895"/>
    <x v="7"/>
    <x v="0"/>
  </r>
  <r>
    <x v="28"/>
    <s v="male"/>
    <x v="0"/>
    <x v="2"/>
    <x v="0"/>
    <x v="2"/>
    <x v="896"/>
    <x v="3"/>
    <x v="0"/>
  </r>
  <r>
    <x v="34"/>
    <s v="male"/>
    <x v="1"/>
    <x v="0"/>
    <x v="1"/>
    <x v="0"/>
    <x v="897"/>
    <x v="14"/>
    <x v="3"/>
  </r>
  <r>
    <x v="1"/>
    <s v="male"/>
    <x v="0"/>
    <x v="0"/>
    <x v="4"/>
    <x v="1"/>
    <x v="898"/>
    <x v="7"/>
    <x v="6"/>
  </r>
  <r>
    <x v="46"/>
    <s v="male"/>
    <x v="1"/>
    <x v="0"/>
    <x v="1"/>
    <x v="2"/>
    <x v="899"/>
    <x v="4"/>
    <x v="3"/>
  </r>
  <r>
    <x v="28"/>
    <s v="female"/>
    <x v="3"/>
    <x v="2"/>
    <x v="1"/>
    <x v="0"/>
    <x v="900"/>
    <x v="4"/>
    <x v="3"/>
  </r>
  <r>
    <x v="16"/>
    <s v="male"/>
    <x v="0"/>
    <x v="2"/>
    <x v="1"/>
    <x v="0"/>
    <x v="901"/>
    <x v="11"/>
    <x v="4"/>
  </r>
  <r>
    <x v="24"/>
    <s v="female"/>
    <x v="0"/>
    <x v="0"/>
    <x v="1"/>
    <x v="2"/>
    <x v="902"/>
    <x v="6"/>
    <x v="0"/>
  </r>
  <r>
    <x v="23"/>
    <s v="female"/>
    <x v="1"/>
    <x v="0"/>
    <x v="2"/>
    <x v="3"/>
    <x v="237"/>
    <x v="4"/>
    <x v="0"/>
  </r>
  <r>
    <x v="48"/>
    <s v="female"/>
    <x v="0"/>
    <x v="0"/>
    <x v="1"/>
    <x v="1"/>
    <x v="903"/>
    <x v="0"/>
    <x v="0"/>
  </r>
  <r>
    <x v="18"/>
    <s v="male"/>
    <x v="0"/>
    <x v="0"/>
    <x v="0"/>
    <x v="1"/>
    <x v="904"/>
    <x v="12"/>
    <x v="4"/>
  </r>
  <r>
    <x v="36"/>
    <s v="male"/>
    <x v="1"/>
    <x v="0"/>
    <x v="1"/>
    <x v="2"/>
    <x v="905"/>
    <x v="4"/>
    <x v="3"/>
  </r>
  <r>
    <x v="8"/>
    <s v="male"/>
    <x v="0"/>
    <x v="2"/>
    <x v="4"/>
    <x v="1"/>
    <x v="33"/>
    <x v="7"/>
    <x v="3"/>
  </r>
  <r>
    <x v="2"/>
    <s v="male"/>
    <x v="0"/>
    <x v="0"/>
    <x v="1"/>
    <x v="1"/>
    <x v="906"/>
    <x v="6"/>
    <x v="2"/>
  </r>
  <r>
    <x v="24"/>
    <s v="male"/>
    <x v="2"/>
    <x v="2"/>
    <x v="1"/>
    <x v="2"/>
    <x v="907"/>
    <x v="1"/>
    <x v="4"/>
  </r>
  <r>
    <x v="7"/>
    <s v="female"/>
    <x v="2"/>
    <x v="0"/>
    <x v="4"/>
    <x v="3"/>
    <x v="908"/>
    <x v="21"/>
    <x v="3"/>
  </r>
  <r>
    <x v="15"/>
    <s v="male"/>
    <x v="0"/>
    <x v="0"/>
    <x v="1"/>
    <x v="0"/>
    <x v="909"/>
    <x v="5"/>
    <x v="3"/>
  </r>
  <r>
    <x v="22"/>
    <s v="male"/>
    <x v="1"/>
    <x v="0"/>
    <x v="1"/>
    <x v="2"/>
    <x v="407"/>
    <x v="4"/>
    <x v="2"/>
  </r>
  <r>
    <x v="8"/>
    <s v="female"/>
    <x v="0"/>
    <x v="2"/>
    <x v="1"/>
    <x v="0"/>
    <x v="910"/>
    <x v="7"/>
    <x v="2"/>
  </r>
  <r>
    <x v="24"/>
    <s v="male"/>
    <x v="0"/>
    <x v="0"/>
    <x v="1"/>
    <x v="3"/>
    <x v="911"/>
    <x v="3"/>
    <x v="4"/>
  </r>
  <r>
    <x v="48"/>
    <s v="female"/>
    <x v="0"/>
    <x v="0"/>
    <x v="4"/>
    <x v="2"/>
    <x v="89"/>
    <x v="25"/>
    <x v="0"/>
  </r>
  <r>
    <x v="28"/>
    <s v="male"/>
    <x v="2"/>
    <x v="1"/>
    <x v="1"/>
    <x v="0"/>
    <x v="912"/>
    <x v="4"/>
    <x v="3"/>
  </r>
  <r>
    <x v="14"/>
    <s v="male"/>
    <x v="1"/>
    <x v="0"/>
    <x v="1"/>
    <x v="1"/>
    <x v="338"/>
    <x v="4"/>
    <x v="0"/>
  </r>
  <r>
    <x v="25"/>
    <s v="male"/>
    <x v="1"/>
    <x v="0"/>
    <x v="0"/>
    <x v="2"/>
    <x v="913"/>
    <x v="2"/>
    <x v="1"/>
  </r>
  <r>
    <x v="19"/>
    <s v="male"/>
    <x v="1"/>
    <x v="0"/>
    <x v="4"/>
    <x v="2"/>
    <x v="914"/>
    <x v="7"/>
    <x v="0"/>
  </r>
  <r>
    <x v="27"/>
    <s v="male"/>
    <x v="1"/>
    <x v="2"/>
    <x v="0"/>
    <x v="0"/>
    <x v="915"/>
    <x v="12"/>
    <x v="0"/>
  </r>
  <r>
    <x v="22"/>
    <s v="male"/>
    <x v="2"/>
    <x v="0"/>
    <x v="1"/>
    <x v="0"/>
    <x v="800"/>
    <x v="5"/>
    <x v="2"/>
  </r>
  <r>
    <x v="30"/>
    <s v="male"/>
    <x v="0"/>
    <x v="0"/>
    <x v="0"/>
    <x v="2"/>
    <x v="916"/>
    <x v="2"/>
    <x v="3"/>
  </r>
  <r>
    <x v="13"/>
    <s v="female"/>
    <x v="1"/>
    <x v="0"/>
    <x v="1"/>
    <x v="2"/>
    <x v="917"/>
    <x v="2"/>
    <x v="2"/>
  </r>
  <r>
    <x v="34"/>
    <s v="male"/>
    <x v="2"/>
    <x v="0"/>
    <x v="1"/>
    <x v="0"/>
    <x v="918"/>
    <x v="6"/>
    <x v="3"/>
  </r>
  <r>
    <x v="41"/>
    <s v="male"/>
    <x v="0"/>
    <x v="0"/>
    <x v="1"/>
    <x v="2"/>
    <x v="919"/>
    <x v="2"/>
    <x v="0"/>
  </r>
  <r>
    <x v="27"/>
    <s v="male"/>
    <x v="0"/>
    <x v="1"/>
    <x v="1"/>
    <x v="0"/>
    <x v="877"/>
    <x v="13"/>
    <x v="0"/>
  </r>
  <r>
    <x v="21"/>
    <s v="male"/>
    <x v="0"/>
    <x v="0"/>
    <x v="4"/>
    <x v="1"/>
    <x v="920"/>
    <x v="1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8059D-6730-4626-94D2-287D8C02EA6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7:H3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numFmtId="1" showAll="0"/>
    <pivotField numFmtId="1" showAll="0"/>
    <pivotField axis="axisRow" showAll="0" sortType="descending">
      <items count="9">
        <item x="4"/>
        <item x="3"/>
        <item x="5"/>
        <item x="1"/>
        <item x="2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9">
    <i>
      <x v="1"/>
    </i>
    <i>
      <x v="5"/>
    </i>
    <i>
      <x v="4"/>
    </i>
    <i>
      <x/>
    </i>
    <i>
      <x v="3"/>
    </i>
    <i>
      <x v="6"/>
    </i>
    <i>
      <x v="7"/>
    </i>
    <i>
      <x v="2"/>
    </i>
    <i t="grand">
      <x/>
    </i>
  </rowItems>
  <colItems count="1">
    <i/>
  </colItems>
  <dataFields count="1">
    <dataField name="Count of Credit amount" fld="6" subtotal="count" baseField="8" baseItem="0"/>
  </dataFields>
  <formats count="11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8" type="button" dataOnly="0" labelOnly="1" outline="0" axis="axisRow" fieldPosition="0"/>
    </format>
    <format dxfId="33">
      <pivotArea dataOnly="0" labelOnly="1" fieldPosition="0">
        <references count="1">
          <reference field="8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field="8" type="button" dataOnly="0" labelOnly="1" outline="0" axis="axisRow" fieldPosition="0"/>
    </format>
    <format dxfId="29">
      <pivotArea dataOnly="0" labelOnly="1" outline="0" axis="axisValues" fieldPosition="0"/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8" count="0"/>
        </references>
      </pivotArea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B14A3-6ED1-478B-9C0C-2E9B4DCA71F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5:E19" firstHeaderRow="1" firstDataRow="1" firstDataCol="1"/>
  <pivotFields count="9"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numFmtId="1" showAll="0"/>
    <pivotField showAll="0"/>
  </pivotFields>
  <rowFields count="1"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Sum of Credit amount" fld="6" baseField="0" baseItem="0" numFmtId="1"/>
  </dataFields>
  <formats count="11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3">
            <x v="2"/>
            <x v="3"/>
            <x v="4"/>
          </reference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field="0" type="button" dataOnly="0" labelOnly="1" outline="0" axis="axisRow" fieldPosition="0"/>
    </format>
    <format dxfId="40">
      <pivotArea dataOnly="0" labelOnly="1" outline="0" axis="axisValues" fieldPosition="0"/>
    </format>
    <format dxfId="39">
      <pivotArea outline="0" collapsedLevelsAreSubtotals="1" fieldPosition="0"/>
    </format>
    <format dxfId="38">
      <pivotArea dataOnly="0" labelOnly="1" fieldPosition="0">
        <references count="1">
          <reference field="0" count="3">
            <x v="2"/>
            <x v="3"/>
            <x v="4"/>
          </reference>
        </references>
      </pivotArea>
    </format>
    <format dxfId="37">
      <pivotArea dataOnly="0" labelOnly="1" grandRow="1" outline="0" fieldPosition="0"/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41AB1-82E4-4E88-BB7B-FCE69707D28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15:K19" firstHeaderRow="1" firstDataRow="1" firstDataCol="1"/>
  <pivotFields count="9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" showAll="0"/>
    <pivotField numFmtI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redit amount" fld="6" baseField="0" baseItem="0" numFmtId="1"/>
  </dataFields>
  <formats count="11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3" type="button" dataOnly="0" labelOnly="1" outline="0" axis="axisRow" fieldPosition="0"/>
    </format>
    <format dxfId="55">
      <pivotArea dataOnly="0" labelOnly="1" fieldPosition="0">
        <references count="1">
          <reference field="3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  <format dxfId="52">
      <pivotArea field="3" type="button" dataOnly="0" labelOnly="1" outline="0" axis="axisRow" fieldPosition="0"/>
    </format>
    <format dxfId="51">
      <pivotArea dataOnly="0" labelOnly="1" outline="0" axis="axisValues" fieldPosition="0"/>
    </format>
    <format dxfId="50">
      <pivotArea outline="0" collapsedLevelsAreSubtotals="1" fieldPosition="0"/>
    </format>
    <format dxfId="49">
      <pivotArea dataOnly="0" labelOnly="1" fieldPosition="0">
        <references count="1">
          <reference field="3" count="0"/>
        </references>
      </pivotArea>
    </format>
    <format dxfId="48">
      <pivotArea dataOnly="0" labelOnly="1" grandRow="1" outline="0" fieldPosition="0"/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9ED11-BF69-4F0F-A925-1E3C19D4AA7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43:E5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numFmtId="1" showAll="0"/>
    <pivotField axis="axisRow" numFmtId="1" showAll="0" measureFilter="1" sortType="descending">
      <items count="34">
        <item x="23"/>
        <item x="29"/>
        <item x="0"/>
        <item x="10"/>
        <item x="16"/>
        <item x="8"/>
        <item x="9"/>
        <item x="14"/>
        <item x="2"/>
        <item x="25"/>
        <item x="19"/>
        <item x="7"/>
        <item x="22"/>
        <item x="12"/>
        <item x="18"/>
        <item x="21"/>
        <item x="26"/>
        <item x="4"/>
        <item x="30"/>
        <item x="15"/>
        <item x="28"/>
        <item x="6"/>
        <item x="20"/>
        <item x="5"/>
        <item x="27"/>
        <item x="32"/>
        <item x="3"/>
        <item x="13"/>
        <item x="24"/>
        <item x="1"/>
        <item x="17"/>
        <item x="11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16">
    <i>
      <x v="29"/>
    </i>
    <i>
      <x v="30"/>
    </i>
    <i>
      <x v="23"/>
    </i>
    <i>
      <x v="31"/>
    </i>
    <i>
      <x v="2"/>
    </i>
    <i>
      <x v="24"/>
    </i>
    <i>
      <x v="13"/>
    </i>
    <i>
      <x v="15"/>
    </i>
    <i>
      <x v="17"/>
    </i>
    <i>
      <x v="21"/>
    </i>
    <i>
      <x v="27"/>
    </i>
    <i>
      <x v="28"/>
    </i>
    <i>
      <x v="26"/>
    </i>
    <i>
      <x v="10"/>
    </i>
    <i>
      <x v="19"/>
    </i>
    <i t="grand">
      <x/>
    </i>
  </rowItems>
  <colItems count="1">
    <i/>
  </colItems>
  <dataFields count="1">
    <dataField name="Max of Credit amount" fld="6" subtotal="max" baseField="7" baseItem="0" numFmtId="1"/>
  </dataFields>
  <formats count="11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7" type="button" dataOnly="0" labelOnly="1" outline="0" axis="axisRow" fieldPosition="0"/>
    </format>
    <format dxfId="66">
      <pivotArea dataOnly="0" labelOnly="1" fieldPosition="0">
        <references count="1">
          <reference field="7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3">
      <pivotArea field="7" type="button" dataOnly="0" labelOnly="1" outline="0" axis="axisRow" fieldPosition="0"/>
    </format>
    <format dxfId="62">
      <pivotArea dataOnly="0" labelOnly="1" outline="0" axis="axisValues" fieldPosition="0"/>
    </format>
    <format dxfId="61">
      <pivotArea outline="0" collapsedLevelsAreSubtotals="1" fieldPosition="0"/>
    </format>
    <format dxfId="60">
      <pivotArea dataOnly="0" labelOnly="1" fieldPosition="0">
        <references count="1">
          <reference field="7" count="0"/>
        </references>
      </pivotArea>
    </format>
    <format dxfId="59">
      <pivotArea dataOnly="0" labelOnly="1" grandRow="1" outline="0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3B66F-1E5C-4E7E-A005-325EF7C8F80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27:E3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numFmtId="1" showAll="0"/>
    <pivotField numFmtId="1" showAll="0"/>
    <pivotField axis="axisRow" showAll="0" sortType="descending">
      <items count="9">
        <item x="4"/>
        <item x="3"/>
        <item x="5"/>
        <item x="1"/>
        <item x="2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9">
    <i>
      <x v="7"/>
    </i>
    <i>
      <x/>
    </i>
    <i>
      <x v="1"/>
    </i>
    <i>
      <x v="4"/>
    </i>
    <i>
      <x v="3"/>
    </i>
    <i>
      <x v="6"/>
    </i>
    <i>
      <x v="5"/>
    </i>
    <i>
      <x v="2"/>
    </i>
    <i t="grand">
      <x/>
    </i>
  </rowItems>
  <colItems count="1">
    <i/>
  </colItems>
  <dataFields count="1">
    <dataField name="Average of Credit amount" fld="6" subtotal="average" baseField="8" baseItem="0" numFmtId="1"/>
  </dataFields>
  <formats count="11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8" type="button" dataOnly="0" labelOnly="1" outline="0" axis="axisRow" fieldPosition="0"/>
    </format>
    <format dxfId="77">
      <pivotArea dataOnly="0" labelOnly="1" fieldPosition="0">
        <references count="1">
          <reference field="8" count="0"/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  <format dxfId="74">
      <pivotArea field="8" type="button" dataOnly="0" labelOnly="1" outline="0" axis="axisRow" fieldPosition="0"/>
    </format>
    <format dxfId="73">
      <pivotArea dataOnly="0" labelOnly="1" outline="0" axis="axisValues" fieldPosition="0"/>
    </format>
    <format dxfId="72">
      <pivotArea outline="0" collapsedLevelsAreSubtotals="1" fieldPosition="0"/>
    </format>
    <format dxfId="71">
      <pivotArea dataOnly="0" labelOnly="1" fieldPosition="0">
        <references count="1">
          <reference field="8" count="0"/>
        </references>
      </pivotArea>
    </format>
    <format dxfId="70">
      <pivotArea dataOnly="0" labelOnly="1" grandRow="1" outline="0" fieldPosition="0"/>
    </format>
  </formats>
  <chartFormats count="9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A17AE-8436-459D-BD43-164DAD83C6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D8" firstHeaderRow="1" firstDataRow="1" firstDataCol="0"/>
  <pivotFields count="9"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1" showAll="0">
      <items count="922">
        <item x="685"/>
        <item x="300"/>
        <item x="172"/>
        <item x="153"/>
        <item x="442"/>
        <item x="368"/>
        <item x="475"/>
        <item x="563"/>
        <item x="109"/>
        <item x="27"/>
        <item x="26"/>
        <item x="709"/>
        <item x="241"/>
        <item x="455"/>
        <item x="892"/>
        <item x="39"/>
        <item x="761"/>
        <item x="435"/>
        <item x="868"/>
        <item x="174"/>
        <item x="493"/>
        <item x="756"/>
        <item x="785"/>
        <item x="424"/>
        <item x="88"/>
        <item x="213"/>
        <item x="525"/>
        <item x="672"/>
        <item x="125"/>
        <item x="590"/>
        <item x="810"/>
        <item x="456"/>
        <item x="422"/>
        <item x="508"/>
        <item x="242"/>
        <item x="291"/>
        <item x="183"/>
        <item x="145"/>
        <item x="538"/>
        <item x="617"/>
        <item x="304"/>
        <item x="717"/>
        <item x="861"/>
        <item x="498"/>
        <item x="124"/>
        <item x="215"/>
        <item x="307"/>
        <item x="138"/>
        <item x="238"/>
        <item x="428"/>
        <item x="298"/>
        <item x="70"/>
        <item x="773"/>
        <item x="582"/>
        <item x="870"/>
        <item x="608"/>
        <item x="903"/>
        <item x="447"/>
        <item x="490"/>
        <item x="691"/>
        <item x="166"/>
        <item x="135"/>
        <item x="347"/>
        <item x="121"/>
        <item x="54"/>
        <item x="683"/>
        <item x="824"/>
        <item x="90"/>
        <item x="257"/>
        <item x="919"/>
        <item x="547"/>
        <item x="739"/>
        <item x="711"/>
        <item x="366"/>
        <item x="144"/>
        <item x="225"/>
        <item x="813"/>
        <item x="336"/>
        <item x="179"/>
        <item x="784"/>
        <item x="624"/>
        <item x="798"/>
        <item x="629"/>
        <item x="198"/>
        <item x="760"/>
        <item x="159"/>
        <item x="232"/>
        <item x="574"/>
        <item x="659"/>
        <item x="875"/>
        <item x="757"/>
        <item x="568"/>
        <item x="100"/>
        <item x="195"/>
        <item x="553"/>
        <item x="395"/>
        <item x="616"/>
        <item x="165"/>
        <item x="192"/>
        <item x="408"/>
        <item x="341"/>
        <item x="466"/>
        <item x="654"/>
        <item x="710"/>
        <item x="379"/>
        <item x="527"/>
        <item x="261"/>
        <item x="66"/>
        <item x="280"/>
        <item x="314"/>
        <item x="462"/>
        <item x="294"/>
        <item x="405"/>
        <item x="631"/>
        <item x="700"/>
        <item x="862"/>
        <item x="630"/>
        <item x="393"/>
        <item x="157"/>
        <item x="554"/>
        <item x="319"/>
        <item x="281"/>
        <item x="548"/>
        <item x="279"/>
        <item x="822"/>
        <item x="770"/>
        <item x="658"/>
        <item x="841"/>
        <item x="87"/>
        <item x="503"/>
        <item x="662"/>
        <item x="375"/>
        <item x="161"/>
        <item x="339"/>
        <item x="675"/>
        <item x="413"/>
        <item x="251"/>
        <item x="723"/>
        <item x="41"/>
        <item x="467"/>
        <item x="71"/>
        <item x="196"/>
        <item x="0"/>
        <item x="182"/>
        <item x="235"/>
        <item x="745"/>
        <item x="415"/>
        <item x="900"/>
        <item x="673"/>
        <item x="13"/>
        <item x="214"/>
        <item x="464"/>
        <item x="497"/>
        <item x="239"/>
        <item x="670"/>
        <item x="485"/>
        <item x="468"/>
        <item x="80"/>
        <item x="484"/>
        <item x="561"/>
        <item x="747"/>
        <item x="385"/>
        <item x="867"/>
        <item x="38"/>
        <item x="682"/>
        <item x="256"/>
        <item x="340"/>
        <item x="299"/>
        <item x="457"/>
        <item x="349"/>
        <item x="133"/>
        <item x="430"/>
        <item x="458"/>
        <item x="344"/>
        <item x="794"/>
        <item x="521"/>
        <item x="237"/>
        <item x="51"/>
        <item x="33"/>
        <item x="716"/>
        <item x="706"/>
        <item x="327"/>
        <item x="840"/>
        <item x="15"/>
        <item x="371"/>
        <item x="714"/>
        <item x="288"/>
        <item x="152"/>
        <item x="560"/>
        <item x="230"/>
        <item x="10"/>
        <item x="628"/>
        <item x="715"/>
        <item x="581"/>
        <item x="480"/>
        <item x="609"/>
        <item x="486"/>
        <item x="511"/>
        <item x="414"/>
        <item x="686"/>
        <item x="92"/>
        <item x="815"/>
        <item x="481"/>
        <item x="372"/>
        <item x="531"/>
        <item x="522"/>
        <item x="681"/>
        <item x="766"/>
        <item x="812"/>
        <item x="293"/>
        <item x="769"/>
        <item x="148"/>
        <item x="650"/>
        <item x="47"/>
        <item x="603"/>
        <item x="567"/>
        <item x="180"/>
        <item x="495"/>
        <item x="212"/>
        <item x="858"/>
        <item x="732"/>
        <item x="542"/>
        <item x="25"/>
        <item x="604"/>
        <item x="664"/>
        <item x="400"/>
        <item x="191"/>
        <item x="615"/>
        <item x="556"/>
        <item x="59"/>
        <item x="45"/>
        <item x="263"/>
        <item x="14"/>
        <item x="89"/>
        <item x="107"/>
        <item x="84"/>
        <item x="203"/>
        <item x="168"/>
        <item x="471"/>
        <item x="817"/>
        <item x="201"/>
        <item x="910"/>
        <item x="598"/>
        <item x="569"/>
        <item x="601"/>
        <item x="273"/>
        <item x="108"/>
        <item x="644"/>
        <item x="876"/>
        <item x="335"/>
        <item x="98"/>
        <item x="796"/>
        <item x="387"/>
        <item x="34"/>
        <item x="220"/>
        <item x="731"/>
        <item x="421"/>
        <item x="606"/>
        <item x="305"/>
        <item x="199"/>
        <item x="869"/>
        <item x="190"/>
        <item x="506"/>
        <item x="678"/>
        <item x="433"/>
        <item x="898"/>
        <item x="386"/>
        <item x="274"/>
        <item x="329"/>
        <item x="317"/>
        <item x="74"/>
        <item x="592"/>
        <item x="505"/>
        <item x="259"/>
        <item x="517"/>
        <item x="60"/>
        <item x="645"/>
        <item x="354"/>
        <item x="296"/>
        <item x="226"/>
        <item x="537"/>
        <item x="752"/>
        <item x="524"/>
        <item x="541"/>
        <item x="767"/>
        <item x="713"/>
        <item x="791"/>
        <item x="12"/>
        <item x="81"/>
        <item x="914"/>
        <item x="565"/>
        <item x="272"/>
        <item x="162"/>
        <item x="147"/>
        <item x="479"/>
        <item x="409"/>
        <item x="834"/>
        <item x="233"/>
        <item x="399"/>
        <item x="775"/>
        <item x="253"/>
        <item x="426"/>
        <item x="177"/>
        <item x="726"/>
        <item x="252"/>
        <item x="450"/>
        <item x="866"/>
        <item x="112"/>
        <item x="893"/>
        <item x="445"/>
        <item x="917"/>
        <item x="888"/>
        <item x="338"/>
        <item x="865"/>
        <item x="528"/>
        <item x="82"/>
        <item x="352"/>
        <item x="120"/>
        <item x="759"/>
        <item x="753"/>
        <item x="704"/>
        <item x="660"/>
        <item x="23"/>
        <item x="585"/>
        <item x="856"/>
        <item x="67"/>
        <item x="378"/>
        <item x="227"/>
        <item x="830"/>
        <item x="118"/>
        <item x="575"/>
        <item x="431"/>
        <item x="877"/>
        <item x="611"/>
        <item x="594"/>
        <item x="126"/>
        <item x="321"/>
        <item x="864"/>
        <item x="418"/>
        <item x="612"/>
        <item x="137"/>
        <item x="687"/>
        <item x="425"/>
        <item x="388"/>
        <item x="884"/>
        <item x="155"/>
        <item x="270"/>
        <item x="661"/>
        <item x="207"/>
        <item x="30"/>
        <item x="101"/>
        <item x="619"/>
        <item x="122"/>
        <item x="240"/>
        <item x="551"/>
        <item x="535"/>
        <item x="473"/>
        <item x="164"/>
        <item x="915"/>
        <item x="311"/>
        <item x="738"/>
        <item x="740"/>
        <item x="790"/>
        <item x="448"/>
        <item x="61"/>
        <item x="381"/>
        <item x="57"/>
        <item x="173"/>
        <item x="564"/>
        <item x="396"/>
        <item x="73"/>
        <item x="596"/>
        <item x="602"/>
        <item x="131"/>
        <item x="690"/>
        <item x="530"/>
        <item x="859"/>
        <item x="94"/>
        <item x="523"/>
        <item x="407"/>
        <item x="246"/>
        <item x="518"/>
        <item x="391"/>
        <item x="580"/>
        <item x="419"/>
        <item x="871"/>
        <item x="167"/>
        <item x="24"/>
        <item x="49"/>
        <item x="639"/>
        <item x="2"/>
        <item x="37"/>
        <item x="326"/>
        <item x="188"/>
        <item x="597"/>
        <item x="671"/>
        <item x="123"/>
        <item x="476"/>
        <item x="719"/>
        <item x="115"/>
        <item x="558"/>
        <item x="20"/>
        <item x="420"/>
        <item x="224"/>
        <item x="849"/>
        <item x="881"/>
        <item x="361"/>
        <item x="249"/>
        <item x="244"/>
        <item x="803"/>
        <item x="65"/>
        <item x="821"/>
        <item x="835"/>
        <item x="392"/>
        <item x="805"/>
        <item x="369"/>
        <item x="720"/>
        <item x="806"/>
        <item x="730"/>
        <item x="53"/>
        <item x="795"/>
        <item x="374"/>
        <item x="22"/>
        <item x="562"/>
        <item x="351"/>
        <item x="86"/>
        <item x="243"/>
        <item x="494"/>
        <item x="509"/>
        <item x="532"/>
        <item x="646"/>
        <item x="657"/>
        <item x="142"/>
        <item x="398"/>
        <item x="46"/>
        <item x="750"/>
        <item x="507"/>
        <item x="620"/>
        <item x="83"/>
        <item x="513"/>
        <item x="365"/>
        <item x="99"/>
        <item x="699"/>
        <item x="377"/>
        <item x="783"/>
        <item x="573"/>
        <item x="345"/>
        <item x="40"/>
        <item x="96"/>
        <item x="622"/>
        <item x="384"/>
        <item x="889"/>
        <item x="854"/>
        <item x="487"/>
        <item x="117"/>
        <item x="780"/>
        <item x="557"/>
        <item x="807"/>
        <item x="916"/>
        <item x="68"/>
        <item x="891"/>
        <item x="268"/>
        <item x="348"/>
        <item x="28"/>
        <item x="16"/>
        <item x="904"/>
        <item x="804"/>
        <item x="829"/>
        <item x="102"/>
        <item x="141"/>
        <item x="722"/>
        <item x="353"/>
        <item x="674"/>
        <item x="702"/>
        <item x="665"/>
        <item x="223"/>
        <item x="705"/>
        <item x="289"/>
        <item x="894"/>
        <item x="231"/>
        <item x="666"/>
        <item x="905"/>
        <item x="460"/>
        <item x="684"/>
        <item x="432"/>
        <item x="171"/>
        <item x="383"/>
        <item x="402"/>
        <item x="640"/>
        <item x="595"/>
        <item x="692"/>
        <item x="833"/>
        <item x="787"/>
        <item x="217"/>
        <item x="95"/>
        <item x="837"/>
        <item x="427"/>
        <item x="510"/>
        <item x="21"/>
        <item x="313"/>
        <item x="262"/>
        <item x="437"/>
        <item x="579"/>
        <item x="741"/>
        <item x="439"/>
        <item x="248"/>
        <item x="492"/>
        <item x="267"/>
        <item x="130"/>
        <item x="772"/>
        <item x="566"/>
        <item x="136"/>
        <item x="412"/>
        <item x="290"/>
        <item x="306"/>
        <item x="255"/>
        <item x="742"/>
        <item x="652"/>
        <item x="436"/>
        <item x="193"/>
        <item x="410"/>
        <item x="452"/>
        <item x="229"/>
        <item x="571"/>
        <item x="411"/>
        <item x="404"/>
        <item x="549"/>
        <item x="559"/>
        <item x="727"/>
        <item x="552"/>
        <item x="825"/>
        <item x="577"/>
        <item x="902"/>
        <item x="6"/>
        <item x="852"/>
        <item x="879"/>
        <item x="651"/>
        <item x="520"/>
        <item x="156"/>
        <item x="748"/>
        <item x="655"/>
        <item x="390"/>
        <item x="725"/>
        <item x="312"/>
        <item x="908"/>
        <item x="449"/>
        <item x="550"/>
        <item x="786"/>
        <item x="536"/>
        <item x="669"/>
        <item x="160"/>
        <item x="848"/>
        <item x="789"/>
        <item x="477"/>
        <item x="358"/>
        <item x="771"/>
        <item x="446"/>
        <item x="211"/>
        <item x="708"/>
        <item x="189"/>
        <item x="516"/>
        <item x="763"/>
        <item x="8"/>
        <item x="265"/>
        <item x="749"/>
        <item x="887"/>
        <item x="204"/>
        <item x="469"/>
        <item x="359"/>
        <item x="454"/>
        <item x="209"/>
        <item x="512"/>
        <item x="724"/>
        <item x="459"/>
        <item x="482"/>
        <item x="555"/>
        <item x="679"/>
        <item x="221"/>
        <item x="701"/>
        <item x="850"/>
        <item x="63"/>
        <item x="406"/>
        <item x="500"/>
        <item x="845"/>
        <item x="332"/>
        <item x="342"/>
        <item x="545"/>
        <item x="394"/>
        <item x="184"/>
        <item x="380"/>
        <item x="729"/>
        <item x="808"/>
        <item x="208"/>
        <item x="799"/>
        <item x="855"/>
        <item x="576"/>
        <item x="583"/>
        <item x="271"/>
        <item x="52"/>
        <item x="693"/>
        <item x="325"/>
        <item x="441"/>
        <item x="423"/>
        <item x="315"/>
        <item x="350"/>
        <item x="169"/>
        <item x="140"/>
        <item x="792"/>
        <item x="19"/>
        <item x="589"/>
        <item x="357"/>
        <item x="236"/>
        <item x="416"/>
        <item x="838"/>
        <item x="502"/>
        <item x="633"/>
        <item x="127"/>
        <item x="734"/>
        <item x="154"/>
        <item x="472"/>
        <item x="874"/>
        <item x="733"/>
        <item x="534"/>
        <item x="890"/>
        <item x="913"/>
        <item x="143"/>
        <item x="895"/>
        <item x="463"/>
        <item x="801"/>
        <item x="113"/>
        <item x="814"/>
        <item x="844"/>
        <item x="816"/>
        <item x="331"/>
        <item x="634"/>
        <item x="514"/>
        <item x="91"/>
        <item x="444"/>
        <item x="880"/>
        <item x="465"/>
        <item x="584"/>
        <item x="309"/>
        <item x="356"/>
        <item x="653"/>
        <item x="591"/>
        <item x="885"/>
        <item x="600"/>
        <item x="588"/>
        <item x="843"/>
        <item x="303"/>
        <item x="470"/>
        <item x="337"/>
        <item x="842"/>
        <item x="178"/>
        <item x="774"/>
        <item x="292"/>
        <item x="250"/>
        <item x="78"/>
        <item x="205"/>
        <item x="186"/>
        <item x="355"/>
        <item x="918"/>
        <item x="572"/>
        <item x="119"/>
        <item x="736"/>
        <item x="275"/>
        <item x="440"/>
        <item x="210"/>
        <item x="593"/>
        <item x="187"/>
        <item x="764"/>
        <item x="897"/>
        <item x="334"/>
        <item x="800"/>
        <item x="75"/>
        <item x="776"/>
        <item x="163"/>
        <item x="623"/>
        <item x="793"/>
        <item x="543"/>
        <item x="694"/>
        <item x="886"/>
        <item x="31"/>
        <item x="599"/>
        <item x="823"/>
        <item x="324"/>
        <item x="882"/>
        <item x="636"/>
        <item x="245"/>
        <item x="836"/>
        <item x="777"/>
        <item x="328"/>
        <item x="222"/>
        <item x="626"/>
        <item x="570"/>
        <item x="310"/>
        <item x="373"/>
        <item x="698"/>
        <item x="116"/>
        <item x="194"/>
        <item x="11"/>
        <item x="308"/>
        <item x="607"/>
        <item x="696"/>
        <item x="333"/>
        <item x="846"/>
        <item x="176"/>
        <item x="346"/>
        <item x="318"/>
        <item x="578"/>
        <item x="641"/>
        <item x="920"/>
        <item x="614"/>
        <item x="185"/>
        <item x="443"/>
        <item x="234"/>
        <item x="269"/>
        <item x="610"/>
        <item x="216"/>
        <item x="287"/>
        <item x="453"/>
        <item x="491"/>
        <item x="540"/>
        <item x="656"/>
        <item x="847"/>
        <item x="35"/>
        <item x="76"/>
        <item x="277"/>
        <item x="139"/>
        <item x="284"/>
        <item x="297"/>
        <item x="438"/>
        <item x="635"/>
        <item x="907"/>
        <item x="4"/>
        <item x="737"/>
        <item x="533"/>
        <item x="718"/>
        <item x="782"/>
        <item x="429"/>
        <item x="647"/>
        <item x="197"/>
        <item x="181"/>
        <item x="642"/>
        <item x="461"/>
        <item x="788"/>
        <item x="64"/>
        <item x="9"/>
        <item x="707"/>
        <item x="206"/>
        <item x="254"/>
        <item x="667"/>
        <item x="146"/>
        <item x="301"/>
        <item x="546"/>
        <item x="483"/>
        <item x="499"/>
        <item x="302"/>
        <item x="643"/>
        <item x="735"/>
        <item x="637"/>
        <item x="330"/>
        <item x="712"/>
        <item x="831"/>
        <item x="316"/>
        <item x="802"/>
        <item x="401"/>
        <item x="149"/>
        <item x="32"/>
        <item x="79"/>
        <item x="1"/>
        <item x="72"/>
        <item x="50"/>
        <item x="744"/>
        <item x="360"/>
        <item x="105"/>
        <item x="36"/>
        <item x="44"/>
        <item x="680"/>
        <item x="43"/>
        <item x="343"/>
        <item x="42"/>
        <item x="743"/>
        <item x="58"/>
        <item x="110"/>
        <item x="872"/>
        <item x="911"/>
        <item x="258"/>
        <item x="746"/>
        <item x="632"/>
        <item x="663"/>
        <item x="519"/>
        <item x="627"/>
        <item x="689"/>
        <item x="688"/>
        <item x="283"/>
        <item x="104"/>
        <item x="55"/>
        <item x="649"/>
        <item x="668"/>
        <item x="202"/>
        <item x="912"/>
        <item x="827"/>
        <item x="320"/>
        <item x="779"/>
        <item x="818"/>
        <item x="544"/>
        <item x="697"/>
        <item x="29"/>
        <item x="873"/>
        <item x="488"/>
        <item x="860"/>
        <item x="129"/>
        <item x="7"/>
        <item x="151"/>
        <item x="529"/>
        <item x="97"/>
        <item x="501"/>
        <item x="496"/>
        <item x="896"/>
        <item x="114"/>
        <item x="48"/>
        <item x="451"/>
        <item x="397"/>
        <item x="901"/>
        <item x="158"/>
        <item x="376"/>
        <item x="899"/>
        <item x="322"/>
        <item x="809"/>
        <item x="247"/>
        <item x="765"/>
        <item x="754"/>
        <item x="618"/>
        <item x="170"/>
        <item x="751"/>
        <item x="278"/>
        <item x="677"/>
        <item x="285"/>
        <item x="811"/>
        <item x="364"/>
        <item x="106"/>
        <item x="150"/>
        <item x="515"/>
        <item x="819"/>
        <item x="828"/>
        <item x="111"/>
        <item x="219"/>
        <item x="3"/>
        <item x="504"/>
        <item x="613"/>
        <item x="728"/>
        <item x="17"/>
        <item x="621"/>
        <item x="69"/>
        <item x="909"/>
        <item x="474"/>
        <item x="778"/>
        <item x="878"/>
        <item x="906"/>
        <item x="403"/>
        <item x="128"/>
        <item x="489"/>
        <item x="134"/>
        <item x="389"/>
        <item x="526"/>
        <item x="832"/>
        <item x="260"/>
        <item x="478"/>
        <item x="5"/>
        <item x="587"/>
        <item x="755"/>
        <item x="820"/>
        <item x="758"/>
        <item x="282"/>
        <item x="77"/>
        <item x="56"/>
        <item x="175"/>
        <item x="762"/>
        <item x="648"/>
        <item x="286"/>
        <item x="295"/>
        <item x="132"/>
        <item x="625"/>
        <item x="863"/>
        <item x="638"/>
        <item x="839"/>
        <item x="200"/>
        <item x="276"/>
        <item x="797"/>
        <item x="218"/>
        <item x="883"/>
        <item x="434"/>
        <item x="417"/>
        <item x="695"/>
        <item x="323"/>
        <item x="382"/>
        <item x="781"/>
        <item x="103"/>
        <item x="266"/>
        <item x="264"/>
        <item x="586"/>
        <item x="539"/>
        <item x="18"/>
        <item x="85"/>
        <item x="721"/>
        <item x="857"/>
        <item x="370"/>
        <item x="362"/>
        <item x="676"/>
        <item x="703"/>
        <item x="367"/>
        <item x="62"/>
        <item x="228"/>
        <item x="363"/>
        <item x="853"/>
        <item x="605"/>
        <item x="826"/>
        <item x="768"/>
        <item x="93"/>
        <item x="851"/>
        <item t="default"/>
      </items>
    </pivotField>
    <pivotField numFmtId="1" showAll="0"/>
    <pivotField showAll="0"/>
  </pivotFields>
  <rowItems count="1">
    <i/>
  </rowItems>
  <colItems count="1">
    <i/>
  </colItems>
  <dataFields count="1">
    <dataField name="Count of Credit amount" fld="6" subtotal="count" baseField="0" baseItem="0"/>
  </dataFields>
  <formats count="9">
    <format dxfId="89">
      <pivotArea outline="0" collapsedLevelsAreSubtotals="1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outline="0" axis="axisValues" fieldPosition="0"/>
    </format>
    <format dxfId="82">
      <pivotArea dataOnly="0" labelOnly="1" outline="0" axis="axisValues" fieldPosition="0"/>
    </format>
    <format dxfId="8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B513F-4A51-4B87-9CB0-A43859B09D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:I8" firstHeaderRow="0" firstDataRow="1" firstDataCol="0"/>
  <pivotFields count="9">
    <pivotField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dataField="1" numFmtId="1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Credit amount" fld="6" subtotal="average" baseField="0" baseItem="1" numFmtId="1"/>
    <dataField name="Average of Age" fld="0" subtotal="average" baseField="0" baseItem="0"/>
    <dataField name="Average of Duration" fld="7" subtotal="average" baseField="0" baseItem="1" numFmtId="1"/>
  </dataFields>
  <formats count="10">
    <format dxfId="99">
      <pivotArea outline="0" collapsedLevelsAreSubtotals="1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1">
      <pivotArea outline="0" collapsedLevelsAreSubtotals="1" fieldPosition="0"/>
    </format>
    <format dxfId="9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75B19-D96A-4DE7-AB2E-D68BA293FE6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15:H20" firstHeaderRow="1" firstDataRow="1" firstDataCol="1"/>
  <pivotFields count="9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dataField="1" numFmtId="1" showAll="0"/>
    <pivotField numFmtI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redit amount" fld="6" baseField="0" baseItem="0" numFmtId="1"/>
  </dataFields>
  <formats count="11"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2" type="button" dataOnly="0" labelOnly="1" outline="0" axis="axisRow" fieldPosition="0"/>
    </format>
    <format dxfId="107">
      <pivotArea dataOnly="0" labelOnly="1" fieldPosition="0">
        <references count="1">
          <reference field="2" count="0"/>
        </references>
      </pivotArea>
    </format>
    <format dxfId="106">
      <pivotArea dataOnly="0" labelOnly="1" grandRow="1" outline="0" fieldPosition="0"/>
    </format>
    <format dxfId="105">
      <pivotArea dataOnly="0" labelOnly="1" outline="0" axis="axisValues" fieldPosition="0"/>
    </format>
    <format dxfId="104">
      <pivotArea field="2" type="button" dataOnly="0" labelOnly="1" outline="0" axis="axisRow" fieldPosition="0"/>
    </format>
    <format dxfId="103">
      <pivotArea dataOnly="0" labelOnly="1" outline="0" axis="axisValues" fieldPosition="0"/>
    </format>
    <format dxfId="102">
      <pivotArea outline="0" collapsedLevelsAreSubtotals="1" fieldPosition="0"/>
    </format>
    <format dxfId="101">
      <pivotArea dataOnly="0" labelOnly="1" fieldPosition="0">
        <references count="1">
          <reference field="2" count="0"/>
        </references>
      </pivotArea>
    </format>
    <format dxfId="100">
      <pivotArea dataOnly="0" labelOnly="1" grandRow="1" outline="0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84D5F-3D37-4B32-8FB3-40B9CBFA9B47}" name="Table1" displayName="Table1" ref="D2:L1003" totalsRowShown="0" headerRowDxfId="25" dataDxfId="23" headerRowBorderDxfId="24" tableBorderDxfId="22" totalsRowBorderDxfId="21">
  <autoFilter ref="D2:L1003" xr:uid="{01C84D5F-3D37-4B32-8FB3-40B9CBFA9B47}"/>
  <tableColumns count="9">
    <tableColumn id="1" xr3:uid="{61BA400D-0EE5-4258-A5DA-68545BD0CC90}" name="Column1" dataDxfId="20"/>
    <tableColumn id="2" xr3:uid="{DF2301C5-63E9-48BF-A585-E907B5C97CA0}" name="Column2" dataDxfId="19"/>
    <tableColumn id="3" xr3:uid="{4816FDD5-0BF9-4312-A01F-B687EF29D4EE}" name="Column3" dataDxfId="18"/>
    <tableColumn id="4" xr3:uid="{A4503B3A-F862-49DF-9C2F-244662BED1E1}" name="Column4" dataDxfId="17"/>
    <tableColumn id="5" xr3:uid="{11AAD969-D280-4E90-881A-2F23064E1A55}" name="Column5" dataDxfId="16"/>
    <tableColumn id="6" xr3:uid="{1551BF82-0FDF-40C8-A482-BAC03AAF568B}" name="Column6" dataDxfId="15"/>
    <tableColumn id="7" xr3:uid="{AC4CD8AA-5B06-4A0A-A912-BDD2EF01BCA6}" name="Column7" dataDxfId="14"/>
    <tableColumn id="8" xr3:uid="{690400C2-10D0-4B14-9EF9-DFB25821FAB3}" name="Column8" dataDxfId="13"/>
    <tableColumn id="9" xr3:uid="{53D2AB25-16DE-4CFA-9F64-DBF622448E16}" name="Column9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900AB-364E-4310-BF86-6E4A18B1A10D}" name="Table2" displayName="Table2" ref="D3:M1004" totalsRowShown="0" headerRowDxfId="11" dataDxfId="10">
  <autoFilter ref="D3:M1004" xr:uid="{439900AB-364E-4310-BF86-6E4A18B1A10D}"/>
  <tableColumns count="10">
    <tableColumn id="1" xr3:uid="{E6C24A5B-5948-4BF6-AEBD-C6A5E0DC11D0}" name="Column1" dataDxfId="9"/>
    <tableColumn id="2" xr3:uid="{F9809382-B8A0-49C1-BEE3-8A0B7CAB5334}" name="Column2" dataDxfId="8"/>
    <tableColumn id="3" xr3:uid="{FD3FA873-5FDE-4FFA-9CA4-BB39285EAC25}" name="Column3" dataDxfId="7"/>
    <tableColumn id="4" xr3:uid="{94CEF168-4938-4A30-B4C6-89B345670AFC}" name="Column4" dataDxfId="6"/>
    <tableColumn id="5" xr3:uid="{81659CF0-5AA7-4B2B-BA65-D5B3AFD72ABB}" name="Column5" dataDxfId="5"/>
    <tableColumn id="6" xr3:uid="{8F03C963-3B07-4B68-AE90-720B64F32284}" name="Column6" dataDxfId="4"/>
    <tableColumn id="7" xr3:uid="{B7124885-E486-49ED-8BB3-6084E4D3070A}" name="Column7" dataDxfId="3"/>
    <tableColumn id="8" xr3:uid="{91E663B7-67DD-47A7-9F9C-50066FF156A5}" name="Column8" dataDxfId="2"/>
    <tableColumn id="9" xr3:uid="{1122F9CA-D48F-43C3-A727-F01176E78BF5}" name="Column9" dataDxfId="1"/>
    <tableColumn id="10" xr3:uid="{DF5BE9C9-EA48-4307-AD33-7D30D9945FD1}" name="Column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E90E-A644-4562-9CCD-C6AD1E5C77B2}">
  <dimension ref="A6:C20"/>
  <sheetViews>
    <sheetView showGridLines="0" tabSelected="1" workbookViewId="0"/>
  </sheetViews>
  <sheetFormatPr defaultRowHeight="15.6" x14ac:dyDescent="0.3"/>
  <cols>
    <col min="1" max="1" width="14.44140625" style="2" customWidth="1"/>
    <col min="2" max="2" width="19.109375" style="2" bestFit="1" customWidth="1"/>
    <col min="3" max="16384" width="8.88671875" style="2"/>
  </cols>
  <sheetData>
    <row r="6" spans="1:3" x14ac:dyDescent="0.3">
      <c r="A6" s="18"/>
    </row>
    <row r="7" spans="1:3" x14ac:dyDescent="0.3">
      <c r="A7" s="18"/>
    </row>
    <row r="8" spans="1:3" x14ac:dyDescent="0.3">
      <c r="A8" s="18"/>
    </row>
    <row r="9" spans="1:3" x14ac:dyDescent="0.3">
      <c r="A9" s="18"/>
    </row>
    <row r="10" spans="1:3" x14ac:dyDescent="0.3">
      <c r="A10" s="18"/>
    </row>
    <row r="11" spans="1:3" x14ac:dyDescent="0.3">
      <c r="A11" s="18"/>
    </row>
    <row r="12" spans="1:3" x14ac:dyDescent="0.3">
      <c r="A12" s="18"/>
    </row>
    <row r="13" spans="1:3" x14ac:dyDescent="0.3">
      <c r="A13" s="18"/>
    </row>
    <row r="14" spans="1:3" x14ac:dyDescent="0.3">
      <c r="A14" s="18"/>
      <c r="C14" s="35"/>
    </row>
    <row r="15" spans="1:3" x14ac:dyDescent="0.3">
      <c r="A15" s="18"/>
    </row>
    <row r="16" spans="1:3" x14ac:dyDescent="0.3">
      <c r="A16" s="18"/>
    </row>
    <row r="17" spans="1:1" x14ac:dyDescent="0.3">
      <c r="A17" s="18"/>
    </row>
    <row r="18" spans="1:1" x14ac:dyDescent="0.3">
      <c r="A18" s="18"/>
    </row>
    <row r="19" spans="1:1" x14ac:dyDescent="0.3">
      <c r="A19" s="18"/>
    </row>
    <row r="20" spans="1:1" x14ac:dyDescent="0.3">
      <c r="A20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81BD-8185-4277-A88F-712CF1CB7CAE}">
  <dimension ref="A3:AC928"/>
  <sheetViews>
    <sheetView showGridLines="0" workbookViewId="0">
      <selection activeCell="A16" sqref="A16"/>
    </sheetView>
  </sheetViews>
  <sheetFormatPr defaultRowHeight="15.6" x14ac:dyDescent="0.3"/>
  <cols>
    <col min="1" max="1" width="14.44140625" style="2" customWidth="1"/>
    <col min="2" max="3" width="8.88671875" style="2"/>
    <col min="4" max="4" width="46.109375" style="2" bestFit="1" customWidth="1"/>
    <col min="5" max="5" width="22" style="2" bestFit="1" customWidth="1"/>
    <col min="6" max="6" width="19.109375" style="2" bestFit="1" customWidth="1"/>
    <col min="7" max="7" width="23.88671875" style="2" bestFit="1" customWidth="1"/>
    <col min="8" max="8" width="20.21875" style="2" bestFit="1" customWidth="1"/>
    <col min="9" max="9" width="18.88671875" style="2" bestFit="1" customWidth="1"/>
    <col min="10" max="10" width="19.77734375" style="2" bestFit="1" customWidth="1"/>
    <col min="11" max="11" width="19.109375" style="2" bestFit="1" customWidth="1"/>
    <col min="12" max="12" width="9.109375" style="2" bestFit="1" customWidth="1"/>
    <col min="13" max="13" width="7" style="2" bestFit="1" customWidth="1"/>
    <col min="14" max="14" width="8.88671875" style="2"/>
    <col min="15" max="15" width="6" style="2" bestFit="1" customWidth="1"/>
    <col min="16" max="16" width="13.6640625" style="2" bestFit="1" customWidth="1"/>
    <col min="17" max="17" width="7" style="2" bestFit="1" customWidth="1"/>
    <col min="18" max="18" width="9.109375" style="2" bestFit="1" customWidth="1"/>
    <col min="19" max="19" width="7" style="2" bestFit="1" customWidth="1"/>
    <col min="20" max="20" width="8.88671875" style="2"/>
    <col min="21" max="21" width="6" style="2" bestFit="1" customWidth="1"/>
    <col min="22" max="22" width="8" style="2" bestFit="1" customWidth="1"/>
    <col min="23" max="23" width="6" style="2" bestFit="1" customWidth="1"/>
    <col min="24" max="24" width="9.109375" style="2" bestFit="1" customWidth="1"/>
    <col min="25" max="25" width="6" style="2" bestFit="1" customWidth="1"/>
    <col min="26" max="26" width="8.88671875" style="2"/>
    <col min="27" max="27" width="5" style="2" bestFit="1" customWidth="1"/>
    <col min="28" max="28" width="8.6640625" style="2" bestFit="1" customWidth="1"/>
    <col min="29" max="29" width="10.5546875" style="2" bestFit="1" customWidth="1"/>
    <col min="30" max="16384" width="8.88671875" style="2"/>
  </cols>
  <sheetData>
    <row r="3" spans="1:12" ht="17.399999999999999" x14ac:dyDescent="0.3">
      <c r="D3" s="7" t="s">
        <v>29</v>
      </c>
      <c r="E3" s="8"/>
      <c r="F3" s="8"/>
      <c r="G3" s="8"/>
      <c r="H3" s="8"/>
      <c r="I3" s="8"/>
      <c r="J3" s="8"/>
      <c r="K3" s="8"/>
    </row>
    <row r="5" spans="1:12" x14ac:dyDescent="0.3">
      <c r="D5" s="8" t="s">
        <v>35</v>
      </c>
      <c r="G5" s="8" t="s">
        <v>31</v>
      </c>
      <c r="H5" s="8"/>
      <c r="I5" s="8"/>
    </row>
    <row r="6" spans="1:12" x14ac:dyDescent="0.3">
      <c r="A6" s="18"/>
    </row>
    <row r="7" spans="1:12" x14ac:dyDescent="0.3">
      <c r="A7" s="18"/>
      <c r="D7" s="6" t="s">
        <v>30</v>
      </c>
      <c r="E7" s="3"/>
      <c r="F7" s="3"/>
      <c r="G7" s="6" t="s">
        <v>33</v>
      </c>
      <c r="H7" s="6" t="s">
        <v>32</v>
      </c>
      <c r="I7" s="6" t="s">
        <v>34</v>
      </c>
      <c r="J7" s="3"/>
    </row>
    <row r="8" spans="1:12" x14ac:dyDescent="0.3">
      <c r="A8" s="18"/>
      <c r="D8" s="10">
        <v>1000</v>
      </c>
      <c r="E8" s="4"/>
      <c r="F8" s="4"/>
      <c r="G8" s="11">
        <v>3271.2579999999998</v>
      </c>
      <c r="H8" s="11">
        <v>35.545999999999999</v>
      </c>
      <c r="I8" s="11">
        <v>20.902999999999999</v>
      </c>
      <c r="J8" s="3"/>
    </row>
    <row r="9" spans="1:12" x14ac:dyDescent="0.3">
      <c r="A9" s="18"/>
      <c r="D9" s="37">
        <f>GETPIVOTDATA("Credit amount",$D$7)</f>
        <v>1000</v>
      </c>
      <c r="E9" s="3"/>
      <c r="F9" s="3"/>
      <c r="G9" s="36">
        <f>GETPIVOTDATA("Average of Credit amount",$G$7)</f>
        <v>3271.2579999999998</v>
      </c>
      <c r="H9" s="36">
        <f>GETPIVOTDATA("Average of Age",$G$7)</f>
        <v>35.545999999999999</v>
      </c>
      <c r="I9" s="36">
        <f>GETPIVOTDATA("Average of Duration",$G$7)</f>
        <v>20.902999999999999</v>
      </c>
    </row>
    <row r="10" spans="1:12" x14ac:dyDescent="0.3">
      <c r="A10" s="18"/>
      <c r="D10" s="3"/>
      <c r="E10" s="3"/>
      <c r="F10" s="3"/>
      <c r="G10" s="3"/>
      <c r="H10" s="3"/>
      <c r="I10" s="3"/>
    </row>
    <row r="11" spans="1:12" ht="17.399999999999999" x14ac:dyDescent="0.3">
      <c r="A11" s="18"/>
      <c r="D11" s="7" t="s">
        <v>36</v>
      </c>
      <c r="E11" s="9"/>
      <c r="F11" s="9"/>
      <c r="G11" s="9"/>
      <c r="H11" s="9"/>
      <c r="I11" s="9"/>
      <c r="J11" s="8"/>
      <c r="K11" s="8"/>
    </row>
    <row r="12" spans="1:12" x14ac:dyDescent="0.3">
      <c r="A12" s="18"/>
      <c r="D12" s="3"/>
      <c r="E12" s="3"/>
      <c r="F12" s="3"/>
      <c r="G12" s="3"/>
      <c r="H12" s="3"/>
      <c r="I12" s="3"/>
    </row>
    <row r="13" spans="1:12" x14ac:dyDescent="0.3">
      <c r="A13" s="18"/>
      <c r="D13" s="9" t="s">
        <v>37</v>
      </c>
      <c r="E13" s="9"/>
      <c r="F13" s="3"/>
      <c r="G13" s="9" t="s">
        <v>41</v>
      </c>
      <c r="H13" s="9"/>
      <c r="I13" s="3"/>
      <c r="J13" s="8" t="s">
        <v>42</v>
      </c>
      <c r="K13" s="8"/>
    </row>
    <row r="14" spans="1:12" x14ac:dyDescent="0.3">
      <c r="A14" s="18"/>
      <c r="D14" s="3"/>
      <c r="E14" s="3"/>
      <c r="F14" s="3"/>
      <c r="G14" s="3"/>
      <c r="H14" s="3"/>
      <c r="I14" s="3"/>
    </row>
    <row r="15" spans="1:12" x14ac:dyDescent="0.3">
      <c r="A15" s="18"/>
      <c r="D15" s="5" t="s">
        <v>26</v>
      </c>
      <c r="E15" s="5" t="s">
        <v>28</v>
      </c>
      <c r="F15" s="1"/>
      <c r="G15" s="5" t="s">
        <v>26</v>
      </c>
      <c r="H15" s="5" t="s">
        <v>28</v>
      </c>
      <c r="I15" s="1"/>
      <c r="J15" s="5" t="s">
        <v>26</v>
      </c>
      <c r="K15" s="5" t="s">
        <v>28</v>
      </c>
      <c r="L15" s="1"/>
    </row>
    <row r="16" spans="1:12" x14ac:dyDescent="0.3">
      <c r="A16" s="18"/>
      <c r="D16" s="12" t="s">
        <v>38</v>
      </c>
      <c r="E16" s="13">
        <v>2195180</v>
      </c>
      <c r="F16" s="1"/>
      <c r="G16" s="12">
        <v>0</v>
      </c>
      <c r="H16" s="13">
        <v>60393</v>
      </c>
      <c r="I16" s="1"/>
      <c r="J16" s="12" t="s">
        <v>16</v>
      </c>
      <c r="K16" s="13">
        <v>529871</v>
      </c>
      <c r="L16" s="1"/>
    </row>
    <row r="17" spans="1:29" x14ac:dyDescent="0.3">
      <c r="A17" s="18"/>
      <c r="D17" s="12" t="s">
        <v>39</v>
      </c>
      <c r="E17" s="13">
        <v>894093</v>
      </c>
      <c r="F17" s="1"/>
      <c r="G17" s="12">
        <v>1</v>
      </c>
      <c r="H17" s="13">
        <v>471704</v>
      </c>
      <c r="I17" s="1"/>
      <c r="J17" s="12" t="s">
        <v>10</v>
      </c>
      <c r="K17" s="13">
        <v>2182450</v>
      </c>
      <c r="L17" s="1"/>
    </row>
    <row r="18" spans="1:29" x14ac:dyDescent="0.3">
      <c r="A18" s="18"/>
      <c r="D18" s="12" t="s">
        <v>40</v>
      </c>
      <c r="E18" s="13">
        <v>181985</v>
      </c>
      <c r="F18" s="1"/>
      <c r="G18" s="12">
        <v>2</v>
      </c>
      <c r="H18" s="13">
        <v>1934708</v>
      </c>
      <c r="I18" s="1"/>
      <c r="J18" s="12" t="s">
        <v>20</v>
      </c>
      <c r="K18" s="13">
        <v>558937</v>
      </c>
      <c r="L18" s="1"/>
    </row>
    <row r="19" spans="1:29" x14ac:dyDescent="0.3">
      <c r="A19" s="18"/>
      <c r="D19" s="12" t="s">
        <v>27</v>
      </c>
      <c r="E19" s="13">
        <v>3271258</v>
      </c>
      <c r="F19" s="1"/>
      <c r="G19" s="12">
        <v>3</v>
      </c>
      <c r="H19" s="13">
        <v>804453</v>
      </c>
      <c r="I19" s="1"/>
      <c r="J19" s="12" t="s">
        <v>27</v>
      </c>
      <c r="K19" s="13">
        <v>3271258</v>
      </c>
      <c r="L19" s="1"/>
    </row>
    <row r="20" spans="1:29" x14ac:dyDescent="0.3">
      <c r="A20" s="18"/>
      <c r="D20" s="1"/>
      <c r="E20" s="1"/>
      <c r="F20" s="1"/>
      <c r="G20" s="12" t="s">
        <v>27</v>
      </c>
      <c r="H20" s="13">
        <v>3271258</v>
      </c>
      <c r="I20" s="1"/>
      <c r="J20" s="1"/>
      <c r="K20" s="1"/>
      <c r="L20" s="1"/>
    </row>
    <row r="21" spans="1:29" x14ac:dyDescent="0.3">
      <c r="D21" s="1"/>
      <c r="E21" s="1"/>
      <c r="F21" s="1"/>
      <c r="G21" s="1"/>
      <c r="H21" s="1"/>
      <c r="I21" s="1"/>
      <c r="J21" s="1"/>
      <c r="K21" s="1"/>
      <c r="L21" s="1"/>
    </row>
    <row r="22" spans="1:29" x14ac:dyDescent="0.3">
      <c r="D22" s="1"/>
      <c r="E22" s="1"/>
      <c r="F22" s="1"/>
      <c r="G22" s="1"/>
      <c r="H22" s="1"/>
      <c r="I22" s="1"/>
      <c r="J22" s="1"/>
      <c r="K22" s="1"/>
      <c r="L22" s="1"/>
    </row>
    <row r="23" spans="1:29" ht="17.399999999999999" x14ac:dyDescent="0.3">
      <c r="D23" s="7" t="s">
        <v>46</v>
      </c>
      <c r="E23" s="14"/>
      <c r="F23" s="14"/>
      <c r="G23" s="14"/>
      <c r="H23" s="14"/>
      <c r="I23" s="14"/>
      <c r="J23" s="14"/>
      <c r="K23" s="14"/>
      <c r="L23" s="1"/>
    </row>
    <row r="25" spans="1:29" x14ac:dyDescent="0.3">
      <c r="D25" s="8" t="s">
        <v>44</v>
      </c>
      <c r="E25" s="8"/>
      <c r="G25" s="8" t="s">
        <v>45</v>
      </c>
      <c r="H25" s="8"/>
    </row>
    <row r="27" spans="1:29" x14ac:dyDescent="0.3">
      <c r="D27" s="5" t="s">
        <v>26</v>
      </c>
      <c r="E27" s="5" t="s">
        <v>33</v>
      </c>
      <c r="F27" s="1"/>
      <c r="G27" s="5" t="s">
        <v>26</v>
      </c>
      <c r="H27" s="5" t="s">
        <v>30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">
      <c r="D28" s="12" t="s">
        <v>25</v>
      </c>
      <c r="E28" s="13">
        <v>8209.3333333333339</v>
      </c>
      <c r="F28" s="1"/>
      <c r="G28" s="12" t="s">
        <v>18</v>
      </c>
      <c r="H28" s="15">
        <v>337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">
      <c r="D29" s="12" t="s">
        <v>22</v>
      </c>
      <c r="E29" s="13">
        <v>4158.0412371134016</v>
      </c>
      <c r="F29" s="1"/>
      <c r="G29" s="12" t="s">
        <v>12</v>
      </c>
      <c r="H29" s="15">
        <v>280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D30" s="12" t="s">
        <v>18</v>
      </c>
      <c r="E30" s="13">
        <v>3768.1928783382791</v>
      </c>
      <c r="F30" s="1"/>
      <c r="G30" s="12" t="s">
        <v>17</v>
      </c>
      <c r="H30" s="15">
        <v>181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">
      <c r="D31" s="12" t="s">
        <v>17</v>
      </c>
      <c r="E31" s="13">
        <v>3066.988950276243</v>
      </c>
      <c r="F31" s="1"/>
      <c r="G31" s="12" t="s">
        <v>22</v>
      </c>
      <c r="H31" s="15">
        <v>97</v>
      </c>
      <c r="I31" s="1"/>
      <c r="J31" s="1"/>
      <c r="K31" s="1"/>
      <c r="L31" s="1"/>
    </row>
    <row r="32" spans="1:29" x14ac:dyDescent="0.3">
      <c r="D32" s="12" t="s">
        <v>15</v>
      </c>
      <c r="E32" s="13">
        <v>2879.2033898305085</v>
      </c>
      <c r="F32" s="1"/>
      <c r="G32" s="12" t="s">
        <v>15</v>
      </c>
      <c r="H32" s="15">
        <v>59</v>
      </c>
      <c r="I32" s="1"/>
      <c r="J32" s="1"/>
      <c r="K32" s="1"/>
      <c r="L32" s="1"/>
    </row>
    <row r="33" spans="4:12" x14ac:dyDescent="0.3">
      <c r="D33" s="12" t="s">
        <v>24</v>
      </c>
      <c r="E33" s="13">
        <v>2728.090909090909</v>
      </c>
      <c r="F33" s="1"/>
      <c r="G33" s="12" t="s">
        <v>24</v>
      </c>
      <c r="H33" s="15">
        <v>22</v>
      </c>
      <c r="I33" s="1"/>
      <c r="J33" s="1"/>
      <c r="K33" s="1"/>
      <c r="L33" s="1"/>
    </row>
    <row r="34" spans="4:12" x14ac:dyDescent="0.3">
      <c r="D34" s="12" t="s">
        <v>12</v>
      </c>
      <c r="E34" s="13">
        <v>2487.6535714285715</v>
      </c>
      <c r="F34" s="1"/>
      <c r="G34" s="12" t="s">
        <v>25</v>
      </c>
      <c r="H34" s="15">
        <v>12</v>
      </c>
      <c r="I34" s="1"/>
    </row>
    <row r="35" spans="4:12" x14ac:dyDescent="0.3">
      <c r="D35" s="12" t="s">
        <v>23</v>
      </c>
      <c r="E35" s="13">
        <v>1498</v>
      </c>
      <c r="F35" s="1"/>
      <c r="G35" s="12" t="s">
        <v>23</v>
      </c>
      <c r="H35" s="15">
        <v>12</v>
      </c>
      <c r="I35" s="1"/>
    </row>
    <row r="36" spans="4:12" x14ac:dyDescent="0.3">
      <c r="D36" s="12" t="s">
        <v>27</v>
      </c>
      <c r="E36" s="13">
        <v>3271.2579999999998</v>
      </c>
      <c r="F36" s="1"/>
      <c r="G36" s="12" t="s">
        <v>27</v>
      </c>
      <c r="H36" s="15">
        <v>1000</v>
      </c>
      <c r="I36" s="1"/>
    </row>
    <row r="37" spans="4:12" x14ac:dyDescent="0.3">
      <c r="G37" s="1"/>
      <c r="H37" s="1"/>
      <c r="I37" s="1"/>
    </row>
    <row r="38" spans="4:12" x14ac:dyDescent="0.3">
      <c r="D38" s="1"/>
      <c r="E38" s="1"/>
      <c r="F38" s="1"/>
      <c r="G38" s="1"/>
      <c r="H38" s="1"/>
      <c r="I38" s="1"/>
    </row>
    <row r="39" spans="4:12" ht="17.399999999999999" x14ac:dyDescent="0.3">
      <c r="D39" s="7" t="s">
        <v>47</v>
      </c>
      <c r="E39" s="14"/>
      <c r="F39" s="14"/>
      <c r="G39" s="14"/>
      <c r="H39" s="14"/>
      <c r="I39" s="14"/>
      <c r="J39" s="8"/>
      <c r="K39" s="8"/>
    </row>
    <row r="40" spans="4:12" x14ac:dyDescent="0.3">
      <c r="D40" s="1"/>
      <c r="E40" s="1"/>
      <c r="F40" s="1"/>
      <c r="G40" s="1"/>
      <c r="H40" s="1"/>
      <c r="I40" s="1"/>
    </row>
    <row r="41" spans="4:12" x14ac:dyDescent="0.3">
      <c r="D41" s="8" t="s">
        <v>49</v>
      </c>
      <c r="E41" s="14"/>
      <c r="F41" s="1"/>
      <c r="G41" s="1"/>
      <c r="H41" s="1"/>
      <c r="I41" s="1"/>
    </row>
    <row r="42" spans="4:12" x14ac:dyDescent="0.3">
      <c r="D42" s="1"/>
      <c r="E42" s="1"/>
      <c r="F42" s="1"/>
      <c r="G42" s="1"/>
      <c r="H42" s="1"/>
      <c r="I42" s="1"/>
    </row>
    <row r="43" spans="4:12" x14ac:dyDescent="0.3">
      <c r="D43" s="5" t="s">
        <v>26</v>
      </c>
      <c r="E43" s="5" t="s">
        <v>48</v>
      </c>
      <c r="F43" s="1"/>
      <c r="G43" s="1"/>
      <c r="H43" s="1"/>
      <c r="I43" s="1"/>
    </row>
    <row r="44" spans="4:12" x14ac:dyDescent="0.3">
      <c r="D44" s="16">
        <v>48</v>
      </c>
      <c r="E44" s="13">
        <v>18424</v>
      </c>
      <c r="F44" s="1"/>
      <c r="G44" s="1"/>
      <c r="H44" s="1"/>
      <c r="I44" s="1"/>
    </row>
    <row r="45" spans="4:12" x14ac:dyDescent="0.3">
      <c r="D45" s="16">
        <v>54</v>
      </c>
      <c r="E45" s="13">
        <v>15945</v>
      </c>
      <c r="F45" s="1"/>
    </row>
    <row r="46" spans="4:12" x14ac:dyDescent="0.3">
      <c r="D46" s="16">
        <v>36</v>
      </c>
      <c r="E46" s="13">
        <v>15857</v>
      </c>
      <c r="F46" s="1"/>
    </row>
    <row r="47" spans="4:12" x14ac:dyDescent="0.3">
      <c r="D47" s="16">
        <v>60</v>
      </c>
      <c r="E47" s="13">
        <v>15653</v>
      </c>
      <c r="F47" s="1"/>
    </row>
    <row r="48" spans="4:12" x14ac:dyDescent="0.3">
      <c r="D48" s="16">
        <v>6</v>
      </c>
      <c r="E48" s="13">
        <v>14896</v>
      </c>
      <c r="F48" s="1"/>
    </row>
    <row r="49" spans="4:6" x14ac:dyDescent="0.3">
      <c r="D49" s="16">
        <v>39</v>
      </c>
      <c r="E49" s="13">
        <v>14179</v>
      </c>
      <c r="F49" s="1"/>
    </row>
    <row r="50" spans="4:6" x14ac:dyDescent="0.3">
      <c r="D50" s="16">
        <v>18</v>
      </c>
      <c r="E50" s="13">
        <v>12976</v>
      </c>
      <c r="F50" s="1"/>
    </row>
    <row r="51" spans="4:6" x14ac:dyDescent="0.3">
      <c r="D51" s="16">
        <v>21</v>
      </c>
      <c r="E51" s="13">
        <v>12680</v>
      </c>
      <c r="F51" s="1"/>
    </row>
    <row r="52" spans="4:6" x14ac:dyDescent="0.3">
      <c r="D52" s="16">
        <v>24</v>
      </c>
      <c r="E52" s="13">
        <v>12579</v>
      </c>
      <c r="F52" s="1"/>
    </row>
    <row r="53" spans="4:6" x14ac:dyDescent="0.3">
      <c r="D53" s="16">
        <v>30</v>
      </c>
      <c r="E53" s="13">
        <v>11998</v>
      </c>
      <c r="F53" s="1"/>
    </row>
    <row r="54" spans="4:6" x14ac:dyDescent="0.3">
      <c r="D54" s="16">
        <v>45</v>
      </c>
      <c r="E54" s="13">
        <v>11816</v>
      </c>
      <c r="F54" s="1"/>
    </row>
    <row r="55" spans="4:6" x14ac:dyDescent="0.3">
      <c r="D55" s="16">
        <v>47</v>
      </c>
      <c r="E55" s="13">
        <v>10722</v>
      </c>
      <c r="F55" s="1"/>
    </row>
    <row r="56" spans="4:6" x14ac:dyDescent="0.3">
      <c r="D56" s="16">
        <v>42</v>
      </c>
      <c r="E56" s="13">
        <v>9283</v>
      </c>
      <c r="F56" s="1"/>
    </row>
    <row r="57" spans="4:6" x14ac:dyDescent="0.3">
      <c r="D57" s="16">
        <v>14</v>
      </c>
      <c r="E57" s="13">
        <v>8978</v>
      </c>
      <c r="F57" s="1"/>
    </row>
    <row r="58" spans="4:6" x14ac:dyDescent="0.3">
      <c r="D58" s="16">
        <v>27</v>
      </c>
      <c r="E58" s="13">
        <v>8613</v>
      </c>
      <c r="F58" s="1"/>
    </row>
    <row r="59" spans="4:6" x14ac:dyDescent="0.3">
      <c r="D59" s="16" t="s">
        <v>27</v>
      </c>
      <c r="E59" s="13">
        <v>18424</v>
      </c>
      <c r="F59" s="1"/>
    </row>
    <row r="60" spans="4:6" x14ac:dyDescent="0.3">
      <c r="D60" s="1"/>
      <c r="E60" s="1"/>
      <c r="F60" s="1"/>
    </row>
    <row r="61" spans="4:6" x14ac:dyDescent="0.3">
      <c r="D61" s="1"/>
      <c r="E61" s="1"/>
      <c r="F61" s="1"/>
    </row>
    <row r="62" spans="4:6" x14ac:dyDescent="0.3">
      <c r="D62" s="1"/>
      <c r="E62" s="1"/>
      <c r="F62" s="1"/>
    </row>
    <row r="63" spans="4:6" x14ac:dyDescent="0.3">
      <c r="D63" s="1"/>
      <c r="E63" s="1"/>
      <c r="F63" s="1"/>
    </row>
    <row r="64" spans="4:6" x14ac:dyDescent="0.3">
      <c r="D64" s="1"/>
      <c r="E64" s="1"/>
      <c r="F64" s="1"/>
    </row>
    <row r="65" spans="4:6" x14ac:dyDescent="0.3">
      <c r="D65" s="1"/>
      <c r="E65" s="1"/>
      <c r="F65" s="1"/>
    </row>
    <row r="66" spans="4:6" x14ac:dyDescent="0.3">
      <c r="D66" s="1"/>
      <c r="E66" s="1"/>
      <c r="F66" s="1"/>
    </row>
    <row r="67" spans="4:6" x14ac:dyDescent="0.3">
      <c r="D67" s="1"/>
      <c r="E67" s="1"/>
      <c r="F67" s="1"/>
    </row>
    <row r="68" spans="4:6" x14ac:dyDescent="0.3">
      <c r="D68" s="1"/>
      <c r="E68" s="1"/>
      <c r="F68" s="1"/>
    </row>
    <row r="69" spans="4:6" x14ac:dyDescent="0.3">
      <c r="D69" s="1"/>
      <c r="E69" s="1"/>
      <c r="F69" s="1"/>
    </row>
    <row r="70" spans="4:6" x14ac:dyDescent="0.3">
      <c r="D70" s="1"/>
      <c r="E70" s="1"/>
      <c r="F70" s="1"/>
    </row>
    <row r="71" spans="4:6" x14ac:dyDescent="0.3">
      <c r="D71" s="1"/>
      <c r="E71" s="1"/>
      <c r="F71" s="1"/>
    </row>
    <row r="72" spans="4:6" x14ac:dyDescent="0.3">
      <c r="D72" s="1"/>
      <c r="E72" s="1"/>
      <c r="F72" s="1"/>
    </row>
    <row r="73" spans="4:6" x14ac:dyDescent="0.3">
      <c r="D73" s="1"/>
      <c r="E73" s="1"/>
      <c r="F73" s="1"/>
    </row>
    <row r="74" spans="4:6" x14ac:dyDescent="0.3">
      <c r="D74" s="1"/>
      <c r="E74" s="1"/>
      <c r="F74" s="1"/>
    </row>
    <row r="75" spans="4:6" x14ac:dyDescent="0.3">
      <c r="D75" s="1"/>
      <c r="E75" s="1"/>
      <c r="F75" s="1"/>
    </row>
    <row r="76" spans="4:6" x14ac:dyDescent="0.3">
      <c r="D76" s="1"/>
      <c r="E76" s="1"/>
      <c r="F76" s="1"/>
    </row>
    <row r="77" spans="4:6" x14ac:dyDescent="0.3">
      <c r="D77" s="1"/>
      <c r="E77" s="1"/>
      <c r="F77" s="1"/>
    </row>
    <row r="78" spans="4:6" x14ac:dyDescent="0.3">
      <c r="D78" s="3"/>
      <c r="E78" s="3"/>
    </row>
    <row r="79" spans="4:6" x14ac:dyDescent="0.3">
      <c r="D79" s="3"/>
      <c r="E79" s="3"/>
    </row>
    <row r="80" spans="4:6" x14ac:dyDescent="0.3">
      <c r="D80" s="3"/>
      <c r="E80" s="3"/>
    </row>
    <row r="81" spans="4:5" x14ac:dyDescent="0.3">
      <c r="D81" s="3"/>
      <c r="E81" s="3"/>
    </row>
    <row r="82" spans="4:5" x14ac:dyDescent="0.3">
      <c r="D82" s="3"/>
      <c r="E82" s="3"/>
    </row>
    <row r="83" spans="4:5" x14ac:dyDescent="0.3">
      <c r="D83" s="3"/>
      <c r="E83" s="3"/>
    </row>
    <row r="84" spans="4:5" x14ac:dyDescent="0.3">
      <c r="D84" s="3"/>
      <c r="E84" s="3"/>
    </row>
    <row r="85" spans="4:5" x14ac:dyDescent="0.3">
      <c r="D85" s="3"/>
      <c r="E85" s="3"/>
    </row>
    <row r="86" spans="4:5" x14ac:dyDescent="0.3">
      <c r="D86" s="3"/>
      <c r="E86" s="3"/>
    </row>
    <row r="87" spans="4:5" x14ac:dyDescent="0.3">
      <c r="D87" s="3"/>
      <c r="E87" s="3"/>
    </row>
    <row r="88" spans="4:5" x14ac:dyDescent="0.3">
      <c r="D88" s="3"/>
      <c r="E88" s="3"/>
    </row>
    <row r="89" spans="4:5" x14ac:dyDescent="0.3">
      <c r="D89" s="3"/>
      <c r="E89" s="3"/>
    </row>
    <row r="90" spans="4:5" x14ac:dyDescent="0.3">
      <c r="D90" s="3"/>
      <c r="E90" s="3"/>
    </row>
    <row r="91" spans="4:5" x14ac:dyDescent="0.3">
      <c r="D91" s="3"/>
      <c r="E91" s="3"/>
    </row>
    <row r="92" spans="4:5" x14ac:dyDescent="0.3">
      <c r="D92" s="3"/>
      <c r="E92" s="3"/>
    </row>
    <row r="93" spans="4:5" x14ac:dyDescent="0.3">
      <c r="D93" s="3"/>
      <c r="E93" s="3"/>
    </row>
    <row r="94" spans="4:5" x14ac:dyDescent="0.3">
      <c r="D94" s="3"/>
      <c r="E94" s="3"/>
    </row>
    <row r="95" spans="4:5" x14ac:dyDescent="0.3">
      <c r="D95" s="3"/>
      <c r="E95" s="3"/>
    </row>
    <row r="96" spans="4:5" x14ac:dyDescent="0.3">
      <c r="D96" s="3"/>
      <c r="E96" s="3"/>
    </row>
    <row r="97" spans="4:5" x14ac:dyDescent="0.3">
      <c r="D97" s="3"/>
      <c r="E97" s="3"/>
    </row>
    <row r="98" spans="4:5" x14ac:dyDescent="0.3">
      <c r="D98" s="3"/>
      <c r="E98" s="3"/>
    </row>
    <row r="99" spans="4:5" x14ac:dyDescent="0.3">
      <c r="D99" s="3"/>
      <c r="E99" s="3"/>
    </row>
    <row r="100" spans="4:5" x14ac:dyDescent="0.3">
      <c r="D100" s="3"/>
      <c r="E100" s="3"/>
    </row>
    <row r="101" spans="4:5" x14ac:dyDescent="0.3">
      <c r="D101" s="3"/>
      <c r="E101" s="3"/>
    </row>
    <row r="102" spans="4:5" x14ac:dyDescent="0.3">
      <c r="D102" s="3"/>
      <c r="E102" s="3"/>
    </row>
    <row r="103" spans="4:5" x14ac:dyDescent="0.3">
      <c r="D103" s="3"/>
      <c r="E103" s="3"/>
    </row>
    <row r="104" spans="4:5" x14ac:dyDescent="0.3">
      <c r="D104" s="3"/>
      <c r="E104" s="3"/>
    </row>
    <row r="105" spans="4:5" x14ac:dyDescent="0.3">
      <c r="D105" s="3"/>
      <c r="E105" s="3"/>
    </row>
    <row r="106" spans="4:5" x14ac:dyDescent="0.3">
      <c r="D106" s="3"/>
      <c r="E106" s="3"/>
    </row>
    <row r="107" spans="4:5" x14ac:dyDescent="0.3">
      <c r="D107" s="3"/>
      <c r="E107" s="3"/>
    </row>
    <row r="108" spans="4:5" x14ac:dyDescent="0.3">
      <c r="D108" s="3"/>
      <c r="E108" s="3"/>
    </row>
    <row r="109" spans="4:5" x14ac:dyDescent="0.3">
      <c r="D109" s="3"/>
      <c r="E109" s="3"/>
    </row>
    <row r="110" spans="4:5" x14ac:dyDescent="0.3">
      <c r="D110" s="3"/>
      <c r="E110" s="3"/>
    </row>
    <row r="111" spans="4:5" x14ac:dyDescent="0.3">
      <c r="D111" s="3"/>
      <c r="E111" s="3"/>
    </row>
    <row r="112" spans="4:5" x14ac:dyDescent="0.3">
      <c r="D112" s="3"/>
      <c r="E112" s="3"/>
    </row>
    <row r="113" spans="4:5" x14ac:dyDescent="0.3">
      <c r="D113" s="3"/>
      <c r="E113" s="3"/>
    </row>
    <row r="114" spans="4:5" x14ac:dyDescent="0.3">
      <c r="D114" s="3"/>
      <c r="E114" s="3"/>
    </row>
    <row r="115" spans="4:5" x14ac:dyDescent="0.3">
      <c r="D115" s="3"/>
      <c r="E115" s="3"/>
    </row>
    <row r="116" spans="4:5" x14ac:dyDescent="0.3">
      <c r="D116" s="3"/>
      <c r="E116" s="3"/>
    </row>
    <row r="117" spans="4:5" x14ac:dyDescent="0.3">
      <c r="D117" s="3"/>
      <c r="E117" s="3"/>
    </row>
    <row r="118" spans="4:5" x14ac:dyDescent="0.3">
      <c r="D118" s="3"/>
      <c r="E118" s="3"/>
    </row>
    <row r="119" spans="4:5" x14ac:dyDescent="0.3">
      <c r="D119" s="3"/>
      <c r="E119" s="3"/>
    </row>
    <row r="120" spans="4:5" x14ac:dyDescent="0.3">
      <c r="D120" s="3"/>
      <c r="E120" s="3"/>
    </row>
    <row r="121" spans="4:5" x14ac:dyDescent="0.3">
      <c r="D121" s="3"/>
      <c r="E121" s="3"/>
    </row>
    <row r="122" spans="4:5" x14ac:dyDescent="0.3">
      <c r="D122" s="3"/>
      <c r="E122" s="3"/>
    </row>
    <row r="123" spans="4:5" x14ac:dyDescent="0.3">
      <c r="D123" s="3"/>
      <c r="E123" s="3"/>
    </row>
    <row r="124" spans="4:5" x14ac:dyDescent="0.3">
      <c r="D124" s="3"/>
      <c r="E124" s="3"/>
    </row>
    <row r="125" spans="4:5" x14ac:dyDescent="0.3">
      <c r="D125" s="3"/>
      <c r="E125" s="3"/>
    </row>
    <row r="126" spans="4:5" x14ac:dyDescent="0.3">
      <c r="D126" s="3"/>
      <c r="E126" s="3"/>
    </row>
    <row r="127" spans="4:5" x14ac:dyDescent="0.3">
      <c r="D127" s="3"/>
      <c r="E127" s="3"/>
    </row>
    <row r="128" spans="4:5" x14ac:dyDescent="0.3">
      <c r="D128" s="3"/>
      <c r="E128" s="3"/>
    </row>
    <row r="129" spans="4:5" x14ac:dyDescent="0.3">
      <c r="D129" s="3"/>
      <c r="E129" s="3"/>
    </row>
    <row r="130" spans="4:5" x14ac:dyDescent="0.3">
      <c r="D130" s="3"/>
      <c r="E130" s="3"/>
    </row>
    <row r="131" spans="4:5" x14ac:dyDescent="0.3">
      <c r="D131" s="3"/>
      <c r="E131" s="3"/>
    </row>
    <row r="132" spans="4:5" x14ac:dyDescent="0.3">
      <c r="D132" s="3"/>
      <c r="E132" s="3"/>
    </row>
    <row r="133" spans="4:5" x14ac:dyDescent="0.3">
      <c r="D133" s="3"/>
      <c r="E133" s="3"/>
    </row>
    <row r="134" spans="4:5" x14ac:dyDescent="0.3">
      <c r="D134" s="3"/>
      <c r="E134" s="3"/>
    </row>
    <row r="135" spans="4:5" x14ac:dyDescent="0.3">
      <c r="D135" s="3"/>
      <c r="E135" s="3"/>
    </row>
    <row r="136" spans="4:5" x14ac:dyDescent="0.3">
      <c r="D136" s="3"/>
      <c r="E136" s="3"/>
    </row>
    <row r="137" spans="4:5" x14ac:dyDescent="0.3">
      <c r="D137" s="3"/>
      <c r="E137" s="3"/>
    </row>
    <row r="138" spans="4:5" x14ac:dyDescent="0.3">
      <c r="D138" s="3"/>
      <c r="E138" s="3"/>
    </row>
    <row r="139" spans="4:5" x14ac:dyDescent="0.3">
      <c r="D139" s="3"/>
      <c r="E139" s="3"/>
    </row>
    <row r="140" spans="4:5" x14ac:dyDescent="0.3">
      <c r="D140" s="3"/>
      <c r="E140" s="3"/>
    </row>
    <row r="141" spans="4:5" x14ac:dyDescent="0.3">
      <c r="D141" s="3"/>
      <c r="E141" s="3"/>
    </row>
    <row r="142" spans="4:5" x14ac:dyDescent="0.3">
      <c r="D142" s="3"/>
      <c r="E142" s="3"/>
    </row>
    <row r="143" spans="4:5" x14ac:dyDescent="0.3">
      <c r="D143" s="3"/>
      <c r="E143" s="3"/>
    </row>
    <row r="144" spans="4:5" x14ac:dyDescent="0.3">
      <c r="D144" s="3"/>
      <c r="E144" s="3"/>
    </row>
    <row r="145" spans="4:5" x14ac:dyDescent="0.3">
      <c r="D145" s="3"/>
      <c r="E145" s="3"/>
    </row>
    <row r="146" spans="4:5" x14ac:dyDescent="0.3">
      <c r="D146" s="3"/>
      <c r="E146" s="3"/>
    </row>
    <row r="147" spans="4:5" x14ac:dyDescent="0.3">
      <c r="D147" s="3"/>
      <c r="E147" s="3"/>
    </row>
    <row r="148" spans="4:5" x14ac:dyDescent="0.3">
      <c r="D148" s="3"/>
      <c r="E148" s="3"/>
    </row>
    <row r="149" spans="4:5" x14ac:dyDescent="0.3">
      <c r="D149" s="3"/>
      <c r="E149" s="3"/>
    </row>
    <row r="150" spans="4:5" x14ac:dyDescent="0.3">
      <c r="D150" s="3"/>
      <c r="E150" s="3"/>
    </row>
    <row r="151" spans="4:5" x14ac:dyDescent="0.3">
      <c r="D151" s="3"/>
      <c r="E151" s="3"/>
    </row>
    <row r="152" spans="4:5" x14ac:dyDescent="0.3">
      <c r="D152" s="3"/>
      <c r="E152" s="3"/>
    </row>
    <row r="153" spans="4:5" x14ac:dyDescent="0.3">
      <c r="D153" s="3"/>
      <c r="E153" s="3"/>
    </row>
    <row r="154" spans="4:5" x14ac:dyDescent="0.3">
      <c r="D154" s="3"/>
      <c r="E154" s="3"/>
    </row>
    <row r="155" spans="4:5" x14ac:dyDescent="0.3">
      <c r="D155" s="3"/>
      <c r="E155" s="3"/>
    </row>
    <row r="156" spans="4:5" x14ac:dyDescent="0.3">
      <c r="D156" s="3"/>
      <c r="E156" s="3"/>
    </row>
    <row r="157" spans="4:5" x14ac:dyDescent="0.3">
      <c r="D157" s="3"/>
      <c r="E157" s="3"/>
    </row>
    <row r="158" spans="4:5" x14ac:dyDescent="0.3">
      <c r="D158" s="3"/>
      <c r="E158" s="3"/>
    </row>
    <row r="159" spans="4:5" x14ac:dyDescent="0.3">
      <c r="D159" s="3"/>
      <c r="E159" s="3"/>
    </row>
    <row r="160" spans="4:5" x14ac:dyDescent="0.3">
      <c r="D160" s="3"/>
      <c r="E160" s="3"/>
    </row>
    <row r="161" spans="4:5" x14ac:dyDescent="0.3">
      <c r="D161" s="3"/>
      <c r="E161" s="3"/>
    </row>
    <row r="162" spans="4:5" x14ac:dyDescent="0.3">
      <c r="D162" s="3"/>
      <c r="E162" s="3"/>
    </row>
    <row r="163" spans="4:5" x14ac:dyDescent="0.3">
      <c r="D163" s="3"/>
      <c r="E163" s="3"/>
    </row>
    <row r="164" spans="4:5" x14ac:dyDescent="0.3">
      <c r="D164" s="3"/>
      <c r="E164" s="3"/>
    </row>
    <row r="165" spans="4:5" x14ac:dyDescent="0.3">
      <c r="D165" s="3"/>
      <c r="E165" s="3"/>
    </row>
    <row r="166" spans="4:5" x14ac:dyDescent="0.3">
      <c r="D166" s="3"/>
      <c r="E166" s="3"/>
    </row>
    <row r="167" spans="4:5" x14ac:dyDescent="0.3">
      <c r="D167" s="3"/>
      <c r="E167" s="3"/>
    </row>
    <row r="168" spans="4:5" x14ac:dyDescent="0.3">
      <c r="D168" s="3"/>
      <c r="E168" s="3"/>
    </row>
    <row r="169" spans="4:5" x14ac:dyDescent="0.3">
      <c r="D169" s="3"/>
      <c r="E169" s="3"/>
    </row>
    <row r="170" spans="4:5" x14ac:dyDescent="0.3">
      <c r="D170" s="3"/>
      <c r="E170" s="3"/>
    </row>
    <row r="171" spans="4:5" x14ac:dyDescent="0.3">
      <c r="D171" s="3"/>
      <c r="E171" s="3"/>
    </row>
    <row r="172" spans="4:5" x14ac:dyDescent="0.3">
      <c r="D172" s="3"/>
      <c r="E172" s="3"/>
    </row>
    <row r="173" spans="4:5" x14ac:dyDescent="0.3">
      <c r="D173" s="3"/>
      <c r="E173" s="3"/>
    </row>
    <row r="174" spans="4:5" x14ac:dyDescent="0.3">
      <c r="D174" s="3"/>
      <c r="E174" s="3"/>
    </row>
    <row r="175" spans="4:5" x14ac:dyDescent="0.3">
      <c r="D175" s="3"/>
      <c r="E175" s="3"/>
    </row>
    <row r="176" spans="4:5" x14ac:dyDescent="0.3">
      <c r="D176" s="3"/>
      <c r="E176" s="3"/>
    </row>
    <row r="177" spans="4:5" x14ac:dyDescent="0.3">
      <c r="D177" s="3"/>
      <c r="E177" s="3"/>
    </row>
    <row r="178" spans="4:5" x14ac:dyDescent="0.3">
      <c r="D178" s="3"/>
      <c r="E178" s="3"/>
    </row>
    <row r="179" spans="4:5" x14ac:dyDescent="0.3">
      <c r="D179" s="3"/>
      <c r="E179" s="3"/>
    </row>
    <row r="180" spans="4:5" x14ac:dyDescent="0.3">
      <c r="D180" s="3"/>
      <c r="E180" s="3"/>
    </row>
    <row r="181" spans="4:5" x14ac:dyDescent="0.3">
      <c r="D181" s="3"/>
      <c r="E181" s="3"/>
    </row>
    <row r="182" spans="4:5" x14ac:dyDescent="0.3">
      <c r="D182" s="3"/>
      <c r="E182" s="3"/>
    </row>
    <row r="183" spans="4:5" x14ac:dyDescent="0.3">
      <c r="D183" s="3"/>
      <c r="E183" s="3"/>
    </row>
    <row r="184" spans="4:5" x14ac:dyDescent="0.3">
      <c r="D184" s="3"/>
      <c r="E184" s="3"/>
    </row>
    <row r="185" spans="4:5" x14ac:dyDescent="0.3">
      <c r="D185" s="3"/>
      <c r="E185" s="3"/>
    </row>
    <row r="186" spans="4:5" x14ac:dyDescent="0.3">
      <c r="D186" s="3"/>
      <c r="E186" s="3"/>
    </row>
    <row r="187" spans="4:5" x14ac:dyDescent="0.3">
      <c r="D187" s="3"/>
      <c r="E187" s="3"/>
    </row>
    <row r="188" spans="4:5" x14ac:dyDescent="0.3">
      <c r="D188" s="3"/>
      <c r="E188" s="3"/>
    </row>
    <row r="189" spans="4:5" x14ac:dyDescent="0.3">
      <c r="D189" s="3"/>
      <c r="E189" s="3"/>
    </row>
    <row r="190" spans="4:5" x14ac:dyDescent="0.3">
      <c r="D190" s="3"/>
      <c r="E190" s="3"/>
    </row>
    <row r="191" spans="4:5" x14ac:dyDescent="0.3">
      <c r="D191" s="3"/>
      <c r="E191" s="3"/>
    </row>
    <row r="192" spans="4:5" x14ac:dyDescent="0.3">
      <c r="D192" s="3"/>
      <c r="E192" s="3"/>
    </row>
    <row r="193" spans="4:5" x14ac:dyDescent="0.3">
      <c r="D193" s="3"/>
      <c r="E193" s="3"/>
    </row>
    <row r="194" spans="4:5" x14ac:dyDescent="0.3">
      <c r="D194" s="3"/>
      <c r="E194" s="3"/>
    </row>
    <row r="195" spans="4:5" x14ac:dyDescent="0.3">
      <c r="D195" s="3"/>
      <c r="E195" s="3"/>
    </row>
    <row r="196" spans="4:5" x14ac:dyDescent="0.3">
      <c r="D196" s="3"/>
      <c r="E196" s="3"/>
    </row>
    <row r="197" spans="4:5" x14ac:dyDescent="0.3">
      <c r="D197" s="3"/>
      <c r="E197" s="3"/>
    </row>
    <row r="198" spans="4:5" x14ac:dyDescent="0.3">
      <c r="D198" s="3"/>
      <c r="E198" s="3"/>
    </row>
    <row r="199" spans="4:5" x14ac:dyDescent="0.3">
      <c r="D199" s="3"/>
      <c r="E199" s="3"/>
    </row>
    <row r="200" spans="4:5" x14ac:dyDescent="0.3">
      <c r="D200" s="3"/>
      <c r="E200" s="3"/>
    </row>
    <row r="201" spans="4:5" x14ac:dyDescent="0.3">
      <c r="D201" s="3"/>
      <c r="E201" s="3"/>
    </row>
    <row r="202" spans="4:5" x14ac:dyDescent="0.3">
      <c r="D202" s="3"/>
      <c r="E202" s="3"/>
    </row>
    <row r="203" spans="4:5" x14ac:dyDescent="0.3">
      <c r="D203" s="3"/>
      <c r="E203" s="3"/>
    </row>
    <row r="204" spans="4:5" x14ac:dyDescent="0.3">
      <c r="D204" s="3"/>
      <c r="E204" s="3"/>
    </row>
    <row r="205" spans="4:5" x14ac:dyDescent="0.3">
      <c r="D205" s="3"/>
      <c r="E205" s="3"/>
    </row>
    <row r="206" spans="4:5" x14ac:dyDescent="0.3">
      <c r="D206" s="3"/>
      <c r="E206" s="3"/>
    </row>
    <row r="207" spans="4:5" x14ac:dyDescent="0.3">
      <c r="D207" s="3"/>
      <c r="E207" s="3"/>
    </row>
    <row r="208" spans="4:5" x14ac:dyDescent="0.3">
      <c r="D208" s="3"/>
      <c r="E208" s="3"/>
    </row>
    <row r="209" spans="4:5" x14ac:dyDescent="0.3">
      <c r="D209" s="3"/>
      <c r="E209" s="3"/>
    </row>
    <row r="210" spans="4:5" x14ac:dyDescent="0.3">
      <c r="D210" s="3"/>
      <c r="E210" s="3"/>
    </row>
    <row r="211" spans="4:5" x14ac:dyDescent="0.3">
      <c r="D211" s="3"/>
      <c r="E211" s="3"/>
    </row>
    <row r="212" spans="4:5" x14ac:dyDescent="0.3">
      <c r="D212" s="3"/>
      <c r="E212" s="3"/>
    </row>
    <row r="213" spans="4:5" x14ac:dyDescent="0.3">
      <c r="D213" s="3"/>
      <c r="E213" s="3"/>
    </row>
    <row r="214" spans="4:5" x14ac:dyDescent="0.3">
      <c r="D214" s="3"/>
      <c r="E214" s="3"/>
    </row>
    <row r="215" spans="4:5" x14ac:dyDescent="0.3">
      <c r="D215" s="3"/>
      <c r="E215" s="3"/>
    </row>
    <row r="216" spans="4:5" x14ac:dyDescent="0.3">
      <c r="D216" s="3"/>
      <c r="E216" s="3"/>
    </row>
    <row r="217" spans="4:5" x14ac:dyDescent="0.3">
      <c r="D217" s="3"/>
      <c r="E217" s="3"/>
    </row>
    <row r="218" spans="4:5" x14ac:dyDescent="0.3">
      <c r="D218" s="3"/>
      <c r="E218" s="3"/>
    </row>
    <row r="219" spans="4:5" x14ac:dyDescent="0.3">
      <c r="D219" s="3"/>
      <c r="E219" s="3"/>
    </row>
    <row r="220" spans="4:5" x14ac:dyDescent="0.3">
      <c r="D220" s="3"/>
      <c r="E220" s="3"/>
    </row>
    <row r="221" spans="4:5" x14ac:dyDescent="0.3">
      <c r="D221" s="3"/>
      <c r="E221" s="3"/>
    </row>
    <row r="222" spans="4:5" x14ac:dyDescent="0.3">
      <c r="D222" s="3"/>
      <c r="E222" s="3"/>
    </row>
    <row r="223" spans="4:5" x14ac:dyDescent="0.3">
      <c r="D223" s="3"/>
      <c r="E223" s="3"/>
    </row>
    <row r="224" spans="4:5" x14ac:dyDescent="0.3">
      <c r="D224" s="3"/>
      <c r="E224" s="3"/>
    </row>
    <row r="225" spans="4:5" x14ac:dyDescent="0.3">
      <c r="D225" s="3"/>
      <c r="E225" s="3"/>
    </row>
    <row r="226" spans="4:5" x14ac:dyDescent="0.3">
      <c r="D226" s="3"/>
      <c r="E226" s="3"/>
    </row>
    <row r="227" spans="4:5" x14ac:dyDescent="0.3">
      <c r="D227" s="3"/>
      <c r="E227" s="3"/>
    </row>
    <row r="228" spans="4:5" x14ac:dyDescent="0.3">
      <c r="D228" s="3"/>
      <c r="E228" s="3"/>
    </row>
    <row r="229" spans="4:5" x14ac:dyDescent="0.3">
      <c r="D229" s="3"/>
      <c r="E229" s="3"/>
    </row>
    <row r="230" spans="4:5" x14ac:dyDescent="0.3">
      <c r="D230" s="3"/>
      <c r="E230" s="3"/>
    </row>
    <row r="231" spans="4:5" x14ac:dyDescent="0.3">
      <c r="D231" s="3"/>
      <c r="E231" s="3"/>
    </row>
    <row r="232" spans="4:5" x14ac:dyDescent="0.3">
      <c r="D232" s="3"/>
      <c r="E232" s="3"/>
    </row>
    <row r="233" spans="4:5" x14ac:dyDescent="0.3">
      <c r="D233" s="3"/>
      <c r="E233" s="3"/>
    </row>
    <row r="234" spans="4:5" x14ac:dyDescent="0.3">
      <c r="D234" s="3"/>
      <c r="E234" s="3"/>
    </row>
    <row r="235" spans="4:5" x14ac:dyDescent="0.3">
      <c r="D235" s="3"/>
      <c r="E235" s="3"/>
    </row>
    <row r="236" spans="4:5" x14ac:dyDescent="0.3">
      <c r="D236" s="3"/>
      <c r="E236" s="3"/>
    </row>
    <row r="237" spans="4:5" x14ac:dyDescent="0.3">
      <c r="D237" s="3"/>
      <c r="E237" s="3"/>
    </row>
    <row r="238" spans="4:5" x14ac:dyDescent="0.3">
      <c r="D238" s="3"/>
      <c r="E238" s="3"/>
    </row>
    <row r="239" spans="4:5" x14ac:dyDescent="0.3">
      <c r="D239" s="3"/>
      <c r="E239" s="3"/>
    </row>
    <row r="240" spans="4:5" x14ac:dyDescent="0.3">
      <c r="D240" s="3"/>
      <c r="E240" s="3"/>
    </row>
    <row r="241" spans="4:5" x14ac:dyDescent="0.3">
      <c r="D241" s="3"/>
      <c r="E241" s="3"/>
    </row>
    <row r="242" spans="4:5" x14ac:dyDescent="0.3">
      <c r="D242" s="3"/>
      <c r="E242" s="3"/>
    </row>
    <row r="243" spans="4:5" x14ac:dyDescent="0.3">
      <c r="D243" s="3"/>
      <c r="E243" s="3"/>
    </row>
    <row r="244" spans="4:5" x14ac:dyDescent="0.3">
      <c r="D244" s="3"/>
      <c r="E244" s="3"/>
    </row>
    <row r="245" spans="4:5" x14ac:dyDescent="0.3">
      <c r="D245" s="3"/>
      <c r="E245" s="3"/>
    </row>
    <row r="246" spans="4:5" x14ac:dyDescent="0.3">
      <c r="D246" s="3"/>
      <c r="E246" s="3"/>
    </row>
    <row r="247" spans="4:5" x14ac:dyDescent="0.3">
      <c r="D247" s="3"/>
      <c r="E247" s="3"/>
    </row>
    <row r="248" spans="4:5" x14ac:dyDescent="0.3">
      <c r="D248" s="3"/>
      <c r="E248" s="3"/>
    </row>
    <row r="249" spans="4:5" x14ac:dyDescent="0.3">
      <c r="D249" s="3"/>
      <c r="E249" s="3"/>
    </row>
    <row r="250" spans="4:5" x14ac:dyDescent="0.3">
      <c r="D250" s="3"/>
      <c r="E250" s="3"/>
    </row>
    <row r="251" spans="4:5" x14ac:dyDescent="0.3">
      <c r="D251" s="3"/>
      <c r="E251" s="3"/>
    </row>
    <row r="252" spans="4:5" x14ac:dyDescent="0.3">
      <c r="D252" s="3"/>
      <c r="E252" s="3"/>
    </row>
    <row r="253" spans="4:5" x14ac:dyDescent="0.3">
      <c r="D253" s="3"/>
      <c r="E253" s="3"/>
    </row>
    <row r="254" spans="4:5" x14ac:dyDescent="0.3">
      <c r="D254" s="3"/>
      <c r="E254" s="3"/>
    </row>
    <row r="255" spans="4:5" x14ac:dyDescent="0.3">
      <c r="D255" s="3"/>
      <c r="E255" s="3"/>
    </row>
    <row r="256" spans="4:5" x14ac:dyDescent="0.3">
      <c r="D256" s="3"/>
      <c r="E256" s="3"/>
    </row>
    <row r="257" spans="4:5" x14ac:dyDescent="0.3">
      <c r="D257" s="3"/>
      <c r="E257" s="3"/>
    </row>
    <row r="258" spans="4:5" x14ac:dyDescent="0.3">
      <c r="D258" s="3"/>
      <c r="E258" s="3"/>
    </row>
    <row r="259" spans="4:5" x14ac:dyDescent="0.3">
      <c r="D259" s="3"/>
      <c r="E259" s="3"/>
    </row>
    <row r="260" spans="4:5" x14ac:dyDescent="0.3">
      <c r="D260" s="3"/>
      <c r="E260" s="3"/>
    </row>
    <row r="261" spans="4:5" x14ac:dyDescent="0.3">
      <c r="D261" s="3"/>
      <c r="E261" s="3"/>
    </row>
    <row r="262" spans="4:5" x14ac:dyDescent="0.3">
      <c r="D262" s="3"/>
      <c r="E262" s="3"/>
    </row>
    <row r="263" spans="4:5" x14ac:dyDescent="0.3">
      <c r="D263" s="3"/>
      <c r="E263" s="3"/>
    </row>
    <row r="264" spans="4:5" x14ac:dyDescent="0.3">
      <c r="D264" s="3"/>
      <c r="E264" s="3"/>
    </row>
    <row r="265" spans="4:5" x14ac:dyDescent="0.3">
      <c r="D265" s="3"/>
      <c r="E265" s="3"/>
    </row>
    <row r="266" spans="4:5" x14ac:dyDescent="0.3">
      <c r="D266" s="3"/>
      <c r="E266" s="3"/>
    </row>
    <row r="267" spans="4:5" x14ac:dyDescent="0.3">
      <c r="D267" s="3"/>
      <c r="E267" s="3"/>
    </row>
    <row r="268" spans="4:5" x14ac:dyDescent="0.3">
      <c r="D268" s="3"/>
      <c r="E268" s="3"/>
    </row>
    <row r="269" spans="4:5" x14ac:dyDescent="0.3">
      <c r="D269" s="3"/>
      <c r="E269" s="3"/>
    </row>
    <row r="270" spans="4:5" x14ac:dyDescent="0.3">
      <c r="D270" s="3"/>
      <c r="E270" s="3"/>
    </row>
    <row r="271" spans="4:5" x14ac:dyDescent="0.3">
      <c r="D271" s="3"/>
      <c r="E271" s="3"/>
    </row>
    <row r="272" spans="4:5" x14ac:dyDescent="0.3">
      <c r="D272" s="3"/>
      <c r="E272" s="3"/>
    </row>
    <row r="273" spans="4:5" x14ac:dyDescent="0.3">
      <c r="D273" s="3"/>
      <c r="E273" s="3"/>
    </row>
    <row r="274" spans="4:5" x14ac:dyDescent="0.3">
      <c r="D274" s="3"/>
      <c r="E274" s="3"/>
    </row>
    <row r="275" spans="4:5" x14ac:dyDescent="0.3">
      <c r="D275" s="3"/>
      <c r="E275" s="3"/>
    </row>
    <row r="276" spans="4:5" x14ac:dyDescent="0.3">
      <c r="D276" s="3"/>
      <c r="E276" s="3"/>
    </row>
    <row r="277" spans="4:5" x14ac:dyDescent="0.3">
      <c r="D277" s="3"/>
      <c r="E277" s="3"/>
    </row>
    <row r="278" spans="4:5" x14ac:dyDescent="0.3">
      <c r="D278" s="3"/>
      <c r="E278" s="3"/>
    </row>
    <row r="279" spans="4:5" x14ac:dyDescent="0.3">
      <c r="D279" s="3"/>
      <c r="E279" s="3"/>
    </row>
    <row r="280" spans="4:5" x14ac:dyDescent="0.3">
      <c r="D280" s="3"/>
      <c r="E280" s="3"/>
    </row>
    <row r="281" spans="4:5" x14ac:dyDescent="0.3">
      <c r="D281" s="3"/>
      <c r="E281" s="3"/>
    </row>
    <row r="282" spans="4:5" x14ac:dyDescent="0.3">
      <c r="D282" s="3"/>
      <c r="E282" s="3"/>
    </row>
    <row r="283" spans="4:5" x14ac:dyDescent="0.3">
      <c r="D283" s="3"/>
      <c r="E283" s="3"/>
    </row>
    <row r="284" spans="4:5" x14ac:dyDescent="0.3">
      <c r="D284" s="3"/>
      <c r="E284" s="3"/>
    </row>
    <row r="285" spans="4:5" x14ac:dyDescent="0.3">
      <c r="D285" s="3"/>
      <c r="E285" s="3"/>
    </row>
    <row r="286" spans="4:5" x14ac:dyDescent="0.3">
      <c r="D286" s="3"/>
      <c r="E286" s="3"/>
    </row>
    <row r="287" spans="4:5" x14ac:dyDescent="0.3">
      <c r="D287" s="3"/>
      <c r="E287" s="3"/>
    </row>
    <row r="288" spans="4:5" x14ac:dyDescent="0.3">
      <c r="D288" s="3"/>
      <c r="E288" s="3"/>
    </row>
    <row r="289" spans="4:5" x14ac:dyDescent="0.3">
      <c r="D289" s="3"/>
      <c r="E289" s="3"/>
    </row>
    <row r="290" spans="4:5" x14ac:dyDescent="0.3">
      <c r="D290" s="3"/>
      <c r="E290" s="3"/>
    </row>
    <row r="291" spans="4:5" x14ac:dyDescent="0.3">
      <c r="D291" s="3"/>
      <c r="E291" s="3"/>
    </row>
    <row r="292" spans="4:5" x14ac:dyDescent="0.3">
      <c r="D292" s="3"/>
      <c r="E292" s="3"/>
    </row>
    <row r="293" spans="4:5" x14ac:dyDescent="0.3">
      <c r="D293" s="3"/>
      <c r="E293" s="3"/>
    </row>
    <row r="294" spans="4:5" x14ac:dyDescent="0.3">
      <c r="D294" s="3"/>
      <c r="E294" s="3"/>
    </row>
    <row r="295" spans="4:5" x14ac:dyDescent="0.3">
      <c r="D295" s="3"/>
      <c r="E295" s="3"/>
    </row>
    <row r="296" spans="4:5" x14ac:dyDescent="0.3">
      <c r="D296" s="3"/>
      <c r="E296" s="3"/>
    </row>
    <row r="297" spans="4:5" x14ac:dyDescent="0.3">
      <c r="D297" s="3"/>
      <c r="E297" s="3"/>
    </row>
    <row r="298" spans="4:5" x14ac:dyDescent="0.3">
      <c r="D298" s="3"/>
      <c r="E298" s="3"/>
    </row>
    <row r="299" spans="4:5" x14ac:dyDescent="0.3">
      <c r="D299" s="3"/>
      <c r="E299" s="3"/>
    </row>
    <row r="300" spans="4:5" x14ac:dyDescent="0.3">
      <c r="D300" s="3"/>
      <c r="E300" s="3"/>
    </row>
    <row r="301" spans="4:5" x14ac:dyDescent="0.3">
      <c r="D301" s="3"/>
      <c r="E301" s="3"/>
    </row>
    <row r="302" spans="4:5" x14ac:dyDescent="0.3">
      <c r="D302" s="3"/>
      <c r="E302" s="3"/>
    </row>
    <row r="303" spans="4:5" x14ac:dyDescent="0.3">
      <c r="D303" s="3"/>
      <c r="E303" s="3"/>
    </row>
    <row r="304" spans="4:5" x14ac:dyDescent="0.3">
      <c r="D304" s="3"/>
      <c r="E304" s="3"/>
    </row>
    <row r="305" spans="4:5" x14ac:dyDescent="0.3">
      <c r="D305" s="3"/>
      <c r="E305" s="3"/>
    </row>
    <row r="306" spans="4:5" x14ac:dyDescent="0.3">
      <c r="D306" s="3"/>
      <c r="E306" s="3"/>
    </row>
    <row r="307" spans="4:5" x14ac:dyDescent="0.3">
      <c r="D307" s="3"/>
      <c r="E307" s="3"/>
    </row>
    <row r="308" spans="4:5" x14ac:dyDescent="0.3">
      <c r="D308" s="3"/>
      <c r="E308" s="3"/>
    </row>
    <row r="309" spans="4:5" x14ac:dyDescent="0.3">
      <c r="D309" s="3"/>
      <c r="E309" s="3"/>
    </row>
    <row r="310" spans="4:5" x14ac:dyDescent="0.3">
      <c r="D310" s="3"/>
      <c r="E310" s="3"/>
    </row>
    <row r="311" spans="4:5" x14ac:dyDescent="0.3">
      <c r="D311" s="3"/>
      <c r="E311" s="3"/>
    </row>
    <row r="312" spans="4:5" x14ac:dyDescent="0.3">
      <c r="D312" s="3"/>
      <c r="E312" s="3"/>
    </row>
    <row r="313" spans="4:5" x14ac:dyDescent="0.3">
      <c r="D313" s="3"/>
      <c r="E313" s="3"/>
    </row>
    <row r="314" spans="4:5" x14ac:dyDescent="0.3">
      <c r="D314" s="3"/>
      <c r="E314" s="3"/>
    </row>
    <row r="315" spans="4:5" x14ac:dyDescent="0.3">
      <c r="D315" s="3"/>
      <c r="E315" s="3"/>
    </row>
    <row r="316" spans="4:5" x14ac:dyDescent="0.3">
      <c r="D316" s="3"/>
      <c r="E316" s="3"/>
    </row>
    <row r="317" spans="4:5" x14ac:dyDescent="0.3">
      <c r="D317" s="3"/>
      <c r="E317" s="3"/>
    </row>
    <row r="318" spans="4:5" x14ac:dyDescent="0.3">
      <c r="D318" s="3"/>
      <c r="E318" s="3"/>
    </row>
    <row r="319" spans="4:5" x14ac:dyDescent="0.3">
      <c r="D319" s="3"/>
      <c r="E319" s="3"/>
    </row>
    <row r="320" spans="4:5" x14ac:dyDescent="0.3">
      <c r="D320" s="3"/>
      <c r="E320" s="3"/>
    </row>
    <row r="321" spans="4:5" x14ac:dyDescent="0.3">
      <c r="D321" s="3"/>
      <c r="E321" s="3"/>
    </row>
    <row r="322" spans="4:5" x14ac:dyDescent="0.3">
      <c r="D322" s="3"/>
      <c r="E322" s="3"/>
    </row>
    <row r="323" spans="4:5" x14ac:dyDescent="0.3">
      <c r="D323" s="3"/>
      <c r="E323" s="3"/>
    </row>
    <row r="324" spans="4:5" x14ac:dyDescent="0.3">
      <c r="D324" s="3"/>
      <c r="E324" s="3"/>
    </row>
    <row r="325" spans="4:5" x14ac:dyDescent="0.3">
      <c r="D325" s="3"/>
      <c r="E325" s="3"/>
    </row>
    <row r="326" spans="4:5" x14ac:dyDescent="0.3">
      <c r="D326" s="3"/>
      <c r="E326" s="3"/>
    </row>
    <row r="327" spans="4:5" x14ac:dyDescent="0.3">
      <c r="D327" s="3"/>
      <c r="E327" s="3"/>
    </row>
    <row r="328" spans="4:5" x14ac:dyDescent="0.3">
      <c r="D328" s="3"/>
      <c r="E328" s="3"/>
    </row>
    <row r="329" spans="4:5" x14ac:dyDescent="0.3">
      <c r="D329" s="3"/>
      <c r="E329" s="3"/>
    </row>
    <row r="330" spans="4:5" x14ac:dyDescent="0.3">
      <c r="D330" s="3"/>
      <c r="E330" s="3"/>
    </row>
    <row r="331" spans="4:5" x14ac:dyDescent="0.3">
      <c r="D331" s="3"/>
      <c r="E331" s="3"/>
    </row>
    <row r="332" spans="4:5" x14ac:dyDescent="0.3">
      <c r="D332" s="3"/>
      <c r="E332" s="3"/>
    </row>
    <row r="333" spans="4:5" x14ac:dyDescent="0.3">
      <c r="D333" s="3"/>
      <c r="E333" s="3"/>
    </row>
    <row r="334" spans="4:5" x14ac:dyDescent="0.3">
      <c r="D334" s="3"/>
      <c r="E334" s="3"/>
    </row>
    <row r="335" spans="4:5" x14ac:dyDescent="0.3">
      <c r="D335" s="3"/>
      <c r="E335" s="3"/>
    </row>
    <row r="336" spans="4:5" x14ac:dyDescent="0.3">
      <c r="D336" s="3"/>
      <c r="E336" s="3"/>
    </row>
    <row r="337" spans="4:5" x14ac:dyDescent="0.3">
      <c r="D337" s="3"/>
      <c r="E337" s="3"/>
    </row>
    <row r="338" spans="4:5" x14ac:dyDescent="0.3">
      <c r="D338" s="3"/>
      <c r="E338" s="3"/>
    </row>
    <row r="339" spans="4:5" x14ac:dyDescent="0.3">
      <c r="D339" s="3"/>
      <c r="E339" s="3"/>
    </row>
    <row r="340" spans="4:5" x14ac:dyDescent="0.3">
      <c r="D340" s="3"/>
      <c r="E340" s="3"/>
    </row>
    <row r="341" spans="4:5" x14ac:dyDescent="0.3">
      <c r="D341" s="3"/>
      <c r="E341" s="3"/>
    </row>
    <row r="342" spans="4:5" x14ac:dyDescent="0.3">
      <c r="D342" s="3"/>
      <c r="E342" s="3"/>
    </row>
    <row r="343" spans="4:5" x14ac:dyDescent="0.3">
      <c r="D343" s="3"/>
      <c r="E343" s="3"/>
    </row>
    <row r="344" spans="4:5" x14ac:dyDescent="0.3">
      <c r="D344" s="3"/>
      <c r="E344" s="3"/>
    </row>
    <row r="345" spans="4:5" x14ac:dyDescent="0.3">
      <c r="D345" s="3"/>
      <c r="E345" s="3"/>
    </row>
    <row r="346" spans="4:5" x14ac:dyDescent="0.3">
      <c r="D346" s="3"/>
      <c r="E346" s="3"/>
    </row>
    <row r="347" spans="4:5" x14ac:dyDescent="0.3">
      <c r="D347" s="3"/>
      <c r="E347" s="3"/>
    </row>
    <row r="348" spans="4:5" x14ac:dyDescent="0.3">
      <c r="D348" s="3"/>
      <c r="E348" s="3"/>
    </row>
    <row r="349" spans="4:5" x14ac:dyDescent="0.3">
      <c r="D349" s="3"/>
      <c r="E349" s="3"/>
    </row>
    <row r="350" spans="4:5" x14ac:dyDescent="0.3">
      <c r="D350" s="3"/>
      <c r="E350" s="3"/>
    </row>
    <row r="351" spans="4:5" x14ac:dyDescent="0.3">
      <c r="D351" s="3"/>
      <c r="E351" s="3"/>
    </row>
    <row r="352" spans="4:5" x14ac:dyDescent="0.3">
      <c r="D352" s="3"/>
      <c r="E352" s="3"/>
    </row>
    <row r="353" spans="4:5" x14ac:dyDescent="0.3">
      <c r="D353" s="3"/>
      <c r="E353" s="3"/>
    </row>
    <row r="354" spans="4:5" x14ac:dyDescent="0.3">
      <c r="D354" s="3"/>
      <c r="E354" s="3"/>
    </row>
    <row r="355" spans="4:5" x14ac:dyDescent="0.3">
      <c r="D355" s="3"/>
      <c r="E355" s="3"/>
    </row>
    <row r="356" spans="4:5" x14ac:dyDescent="0.3">
      <c r="D356" s="3"/>
      <c r="E356" s="3"/>
    </row>
    <row r="357" spans="4:5" x14ac:dyDescent="0.3">
      <c r="D357" s="3"/>
      <c r="E357" s="3"/>
    </row>
    <row r="358" spans="4:5" x14ac:dyDescent="0.3">
      <c r="D358" s="3"/>
      <c r="E358" s="3"/>
    </row>
    <row r="359" spans="4:5" x14ac:dyDescent="0.3">
      <c r="D359" s="3"/>
      <c r="E359" s="3"/>
    </row>
    <row r="360" spans="4:5" x14ac:dyDescent="0.3">
      <c r="D360" s="3"/>
      <c r="E360" s="3"/>
    </row>
    <row r="361" spans="4:5" x14ac:dyDescent="0.3">
      <c r="D361" s="3"/>
      <c r="E361" s="3"/>
    </row>
    <row r="362" spans="4:5" x14ac:dyDescent="0.3">
      <c r="D362" s="3"/>
      <c r="E362" s="3"/>
    </row>
    <row r="363" spans="4:5" x14ac:dyDescent="0.3">
      <c r="D363" s="3"/>
      <c r="E363" s="3"/>
    </row>
    <row r="364" spans="4:5" x14ac:dyDescent="0.3">
      <c r="D364" s="3"/>
      <c r="E364" s="3"/>
    </row>
    <row r="365" spans="4:5" x14ac:dyDescent="0.3">
      <c r="D365" s="3"/>
      <c r="E365" s="3"/>
    </row>
    <row r="366" spans="4:5" x14ac:dyDescent="0.3">
      <c r="D366" s="3"/>
      <c r="E366" s="3"/>
    </row>
    <row r="367" spans="4:5" x14ac:dyDescent="0.3">
      <c r="D367" s="3"/>
      <c r="E367" s="3"/>
    </row>
    <row r="368" spans="4:5" x14ac:dyDescent="0.3">
      <c r="D368" s="3"/>
      <c r="E368" s="3"/>
    </row>
    <row r="369" spans="4:5" x14ac:dyDescent="0.3">
      <c r="D369" s="3"/>
      <c r="E369" s="3"/>
    </row>
    <row r="370" spans="4:5" x14ac:dyDescent="0.3">
      <c r="D370" s="3"/>
      <c r="E370" s="3"/>
    </row>
    <row r="371" spans="4:5" x14ac:dyDescent="0.3">
      <c r="D371" s="3"/>
      <c r="E371" s="3"/>
    </row>
    <row r="372" spans="4:5" x14ac:dyDescent="0.3">
      <c r="D372" s="3"/>
      <c r="E372" s="3"/>
    </row>
    <row r="373" spans="4:5" x14ac:dyDescent="0.3">
      <c r="D373" s="3"/>
      <c r="E373" s="3"/>
    </row>
    <row r="374" spans="4:5" x14ac:dyDescent="0.3">
      <c r="D374" s="3"/>
      <c r="E374" s="3"/>
    </row>
    <row r="375" spans="4:5" x14ac:dyDescent="0.3">
      <c r="D375" s="3"/>
      <c r="E375" s="3"/>
    </row>
    <row r="376" spans="4:5" x14ac:dyDescent="0.3">
      <c r="D376" s="3"/>
      <c r="E376" s="3"/>
    </row>
    <row r="377" spans="4:5" x14ac:dyDescent="0.3">
      <c r="D377" s="3"/>
      <c r="E377" s="3"/>
    </row>
    <row r="378" spans="4:5" x14ac:dyDescent="0.3">
      <c r="D378" s="3"/>
      <c r="E378" s="3"/>
    </row>
    <row r="379" spans="4:5" x14ac:dyDescent="0.3">
      <c r="D379" s="3"/>
      <c r="E379" s="3"/>
    </row>
    <row r="380" spans="4:5" x14ac:dyDescent="0.3">
      <c r="D380" s="3"/>
      <c r="E380" s="3"/>
    </row>
    <row r="381" spans="4:5" x14ac:dyDescent="0.3">
      <c r="D381" s="3"/>
      <c r="E381" s="3"/>
    </row>
    <row r="382" spans="4:5" x14ac:dyDescent="0.3">
      <c r="D382" s="3"/>
      <c r="E382" s="3"/>
    </row>
    <row r="383" spans="4:5" x14ac:dyDescent="0.3">
      <c r="D383" s="3"/>
      <c r="E383" s="3"/>
    </row>
    <row r="384" spans="4:5" x14ac:dyDescent="0.3">
      <c r="D384" s="3"/>
      <c r="E384" s="3"/>
    </row>
    <row r="385" spans="4:5" x14ac:dyDescent="0.3">
      <c r="D385" s="3"/>
      <c r="E385" s="3"/>
    </row>
    <row r="386" spans="4:5" x14ac:dyDescent="0.3">
      <c r="D386" s="3"/>
      <c r="E386" s="3"/>
    </row>
    <row r="387" spans="4:5" x14ac:dyDescent="0.3">
      <c r="D387" s="3"/>
      <c r="E387" s="3"/>
    </row>
    <row r="388" spans="4:5" x14ac:dyDescent="0.3">
      <c r="D388" s="3"/>
      <c r="E388" s="3"/>
    </row>
    <row r="389" spans="4:5" x14ac:dyDescent="0.3">
      <c r="D389" s="3"/>
      <c r="E389" s="3"/>
    </row>
    <row r="390" spans="4:5" x14ac:dyDescent="0.3">
      <c r="D390" s="3"/>
      <c r="E390" s="3"/>
    </row>
    <row r="391" spans="4:5" x14ac:dyDescent="0.3">
      <c r="D391" s="3"/>
      <c r="E391" s="3"/>
    </row>
    <row r="392" spans="4:5" x14ac:dyDescent="0.3">
      <c r="D392" s="3"/>
      <c r="E392" s="3"/>
    </row>
    <row r="393" spans="4:5" x14ac:dyDescent="0.3">
      <c r="D393" s="3"/>
      <c r="E393" s="3"/>
    </row>
    <row r="394" spans="4:5" x14ac:dyDescent="0.3">
      <c r="D394" s="3"/>
      <c r="E394" s="3"/>
    </row>
    <row r="395" spans="4:5" x14ac:dyDescent="0.3">
      <c r="D395" s="3"/>
      <c r="E395" s="3"/>
    </row>
    <row r="396" spans="4:5" x14ac:dyDescent="0.3">
      <c r="D396" s="3"/>
      <c r="E396" s="3"/>
    </row>
    <row r="397" spans="4:5" x14ac:dyDescent="0.3">
      <c r="D397" s="3"/>
      <c r="E397" s="3"/>
    </row>
    <row r="398" spans="4:5" x14ac:dyDescent="0.3">
      <c r="D398" s="3"/>
      <c r="E398" s="3"/>
    </row>
    <row r="399" spans="4:5" x14ac:dyDescent="0.3">
      <c r="D399" s="3"/>
      <c r="E399" s="3"/>
    </row>
    <row r="400" spans="4:5" x14ac:dyDescent="0.3">
      <c r="D400" s="3"/>
      <c r="E400" s="3"/>
    </row>
    <row r="401" spans="4:5" x14ac:dyDescent="0.3">
      <c r="D401" s="3"/>
      <c r="E401" s="3"/>
    </row>
    <row r="402" spans="4:5" x14ac:dyDescent="0.3">
      <c r="D402" s="3"/>
      <c r="E402" s="3"/>
    </row>
    <row r="403" spans="4:5" x14ac:dyDescent="0.3">
      <c r="D403" s="3"/>
      <c r="E403" s="3"/>
    </row>
    <row r="404" spans="4:5" x14ac:dyDescent="0.3">
      <c r="D404" s="3"/>
      <c r="E404" s="3"/>
    </row>
    <row r="405" spans="4:5" x14ac:dyDescent="0.3">
      <c r="D405" s="3"/>
      <c r="E405" s="3"/>
    </row>
    <row r="406" spans="4:5" x14ac:dyDescent="0.3">
      <c r="D406" s="3"/>
      <c r="E406" s="3"/>
    </row>
    <row r="407" spans="4:5" x14ac:dyDescent="0.3">
      <c r="D407" s="3"/>
      <c r="E407" s="3"/>
    </row>
    <row r="408" spans="4:5" x14ac:dyDescent="0.3">
      <c r="D408" s="3"/>
      <c r="E408" s="3"/>
    </row>
    <row r="409" spans="4:5" x14ac:dyDescent="0.3">
      <c r="D409" s="3"/>
      <c r="E409" s="3"/>
    </row>
    <row r="410" spans="4:5" x14ac:dyDescent="0.3">
      <c r="D410" s="3"/>
      <c r="E410" s="3"/>
    </row>
    <row r="411" spans="4:5" x14ac:dyDescent="0.3">
      <c r="D411" s="3"/>
      <c r="E411" s="3"/>
    </row>
    <row r="412" spans="4:5" x14ac:dyDescent="0.3">
      <c r="D412" s="3"/>
      <c r="E412" s="3"/>
    </row>
    <row r="413" spans="4:5" x14ac:dyDescent="0.3">
      <c r="D413" s="3"/>
      <c r="E413" s="3"/>
    </row>
    <row r="414" spans="4:5" x14ac:dyDescent="0.3">
      <c r="D414" s="3"/>
      <c r="E414" s="3"/>
    </row>
    <row r="415" spans="4:5" x14ac:dyDescent="0.3">
      <c r="D415" s="3"/>
      <c r="E415" s="3"/>
    </row>
    <row r="416" spans="4:5" x14ac:dyDescent="0.3">
      <c r="D416" s="3"/>
      <c r="E416" s="3"/>
    </row>
    <row r="417" spans="4:5" x14ac:dyDescent="0.3">
      <c r="D417" s="3"/>
      <c r="E417" s="3"/>
    </row>
    <row r="418" spans="4:5" x14ac:dyDescent="0.3">
      <c r="D418" s="3"/>
      <c r="E418" s="3"/>
    </row>
    <row r="419" spans="4:5" x14ac:dyDescent="0.3">
      <c r="D419" s="3"/>
      <c r="E419" s="3"/>
    </row>
    <row r="420" spans="4:5" x14ac:dyDescent="0.3">
      <c r="D420" s="3"/>
      <c r="E420" s="3"/>
    </row>
    <row r="421" spans="4:5" x14ac:dyDescent="0.3">
      <c r="D421" s="3"/>
      <c r="E421" s="3"/>
    </row>
    <row r="422" spans="4:5" x14ac:dyDescent="0.3">
      <c r="D422" s="3"/>
      <c r="E422" s="3"/>
    </row>
    <row r="423" spans="4:5" x14ac:dyDescent="0.3">
      <c r="D423" s="3"/>
      <c r="E423" s="3"/>
    </row>
    <row r="424" spans="4:5" x14ac:dyDescent="0.3">
      <c r="D424" s="3"/>
      <c r="E424" s="3"/>
    </row>
    <row r="425" spans="4:5" x14ac:dyDescent="0.3">
      <c r="D425" s="3"/>
      <c r="E425" s="3"/>
    </row>
    <row r="426" spans="4:5" x14ac:dyDescent="0.3">
      <c r="D426" s="3"/>
      <c r="E426" s="3"/>
    </row>
    <row r="427" spans="4:5" x14ac:dyDescent="0.3">
      <c r="D427" s="3"/>
      <c r="E427" s="3"/>
    </row>
    <row r="428" spans="4:5" x14ac:dyDescent="0.3">
      <c r="D428" s="3"/>
      <c r="E428" s="3"/>
    </row>
    <row r="429" spans="4:5" x14ac:dyDescent="0.3">
      <c r="D429" s="3"/>
      <c r="E429" s="3"/>
    </row>
    <row r="430" spans="4:5" x14ac:dyDescent="0.3">
      <c r="D430" s="3"/>
      <c r="E430" s="3"/>
    </row>
    <row r="431" spans="4:5" x14ac:dyDescent="0.3">
      <c r="D431" s="3"/>
      <c r="E431" s="3"/>
    </row>
    <row r="432" spans="4:5" x14ac:dyDescent="0.3">
      <c r="D432" s="3"/>
      <c r="E432" s="3"/>
    </row>
    <row r="433" spans="4:5" x14ac:dyDescent="0.3">
      <c r="D433" s="3"/>
      <c r="E433" s="3"/>
    </row>
    <row r="434" spans="4:5" x14ac:dyDescent="0.3">
      <c r="D434" s="3"/>
      <c r="E434" s="3"/>
    </row>
    <row r="435" spans="4:5" x14ac:dyDescent="0.3">
      <c r="D435" s="3"/>
      <c r="E435" s="3"/>
    </row>
    <row r="436" spans="4:5" x14ac:dyDescent="0.3">
      <c r="D436" s="3"/>
      <c r="E436" s="3"/>
    </row>
    <row r="437" spans="4:5" x14ac:dyDescent="0.3">
      <c r="D437" s="3"/>
      <c r="E437" s="3"/>
    </row>
    <row r="438" spans="4:5" x14ac:dyDescent="0.3">
      <c r="D438" s="3"/>
      <c r="E438" s="3"/>
    </row>
    <row r="439" spans="4:5" x14ac:dyDescent="0.3">
      <c r="D439" s="3"/>
      <c r="E439" s="3"/>
    </row>
    <row r="440" spans="4:5" x14ac:dyDescent="0.3">
      <c r="D440" s="3"/>
      <c r="E440" s="3"/>
    </row>
    <row r="441" spans="4:5" x14ac:dyDescent="0.3">
      <c r="D441" s="3"/>
      <c r="E441" s="3"/>
    </row>
    <row r="442" spans="4:5" x14ac:dyDescent="0.3">
      <c r="D442" s="3"/>
      <c r="E442" s="3"/>
    </row>
    <row r="443" spans="4:5" x14ac:dyDescent="0.3">
      <c r="D443" s="3"/>
      <c r="E443" s="3"/>
    </row>
    <row r="444" spans="4:5" x14ac:dyDescent="0.3">
      <c r="D444" s="3"/>
      <c r="E444" s="3"/>
    </row>
    <row r="445" spans="4:5" x14ac:dyDescent="0.3">
      <c r="D445" s="3"/>
      <c r="E445" s="3"/>
    </row>
    <row r="446" spans="4:5" x14ac:dyDescent="0.3">
      <c r="D446" s="3"/>
      <c r="E446" s="3"/>
    </row>
    <row r="447" spans="4:5" x14ac:dyDescent="0.3">
      <c r="D447" s="3"/>
      <c r="E447" s="3"/>
    </row>
    <row r="448" spans="4:5" x14ac:dyDescent="0.3">
      <c r="D448" s="3"/>
      <c r="E448" s="3"/>
    </row>
    <row r="449" spans="4:5" x14ac:dyDescent="0.3">
      <c r="D449" s="3"/>
      <c r="E449" s="3"/>
    </row>
    <row r="450" spans="4:5" x14ac:dyDescent="0.3">
      <c r="D450" s="3"/>
      <c r="E450" s="3"/>
    </row>
    <row r="451" spans="4:5" x14ac:dyDescent="0.3">
      <c r="D451" s="3"/>
      <c r="E451" s="3"/>
    </row>
    <row r="452" spans="4:5" x14ac:dyDescent="0.3">
      <c r="D452" s="3"/>
      <c r="E452" s="3"/>
    </row>
    <row r="453" spans="4:5" x14ac:dyDescent="0.3">
      <c r="D453" s="3"/>
      <c r="E453" s="3"/>
    </row>
    <row r="454" spans="4:5" x14ac:dyDescent="0.3">
      <c r="D454" s="3"/>
      <c r="E454" s="3"/>
    </row>
    <row r="455" spans="4:5" x14ac:dyDescent="0.3">
      <c r="D455" s="3"/>
      <c r="E455" s="3"/>
    </row>
    <row r="456" spans="4:5" x14ac:dyDescent="0.3">
      <c r="D456" s="3"/>
      <c r="E456" s="3"/>
    </row>
    <row r="457" spans="4:5" x14ac:dyDescent="0.3">
      <c r="D457" s="3"/>
      <c r="E457" s="3"/>
    </row>
    <row r="458" spans="4:5" x14ac:dyDescent="0.3">
      <c r="D458" s="3"/>
      <c r="E458" s="3"/>
    </row>
    <row r="459" spans="4:5" x14ac:dyDescent="0.3">
      <c r="D459" s="3"/>
      <c r="E459" s="3"/>
    </row>
    <row r="460" spans="4:5" x14ac:dyDescent="0.3">
      <c r="D460" s="3"/>
      <c r="E460" s="3"/>
    </row>
    <row r="461" spans="4:5" x14ac:dyDescent="0.3">
      <c r="D461" s="3"/>
      <c r="E461" s="3"/>
    </row>
    <row r="462" spans="4:5" x14ac:dyDescent="0.3">
      <c r="D462" s="3"/>
      <c r="E462" s="3"/>
    </row>
    <row r="463" spans="4:5" x14ac:dyDescent="0.3">
      <c r="D463" s="3"/>
      <c r="E463" s="3"/>
    </row>
    <row r="464" spans="4:5" x14ac:dyDescent="0.3">
      <c r="D464" s="3"/>
      <c r="E464" s="3"/>
    </row>
    <row r="465" spans="4:5" x14ac:dyDescent="0.3">
      <c r="D465" s="3"/>
      <c r="E465" s="3"/>
    </row>
    <row r="466" spans="4:5" x14ac:dyDescent="0.3">
      <c r="D466" s="3"/>
      <c r="E466" s="3"/>
    </row>
    <row r="467" spans="4:5" x14ac:dyDescent="0.3">
      <c r="D467" s="3"/>
      <c r="E467" s="3"/>
    </row>
    <row r="468" spans="4:5" x14ac:dyDescent="0.3">
      <c r="D468" s="3"/>
      <c r="E468" s="3"/>
    </row>
    <row r="469" spans="4:5" x14ac:dyDescent="0.3">
      <c r="D469" s="3"/>
      <c r="E469" s="3"/>
    </row>
    <row r="470" spans="4:5" x14ac:dyDescent="0.3">
      <c r="D470" s="3"/>
      <c r="E470" s="3"/>
    </row>
    <row r="471" spans="4:5" x14ac:dyDescent="0.3">
      <c r="D471" s="3"/>
      <c r="E471" s="3"/>
    </row>
    <row r="472" spans="4:5" x14ac:dyDescent="0.3">
      <c r="D472" s="3"/>
      <c r="E472" s="3"/>
    </row>
    <row r="473" spans="4:5" x14ac:dyDescent="0.3">
      <c r="D473" s="3"/>
      <c r="E473" s="3"/>
    </row>
    <row r="474" spans="4:5" x14ac:dyDescent="0.3">
      <c r="D474" s="3"/>
      <c r="E474" s="3"/>
    </row>
    <row r="475" spans="4:5" x14ac:dyDescent="0.3">
      <c r="D475" s="3"/>
      <c r="E475" s="3"/>
    </row>
    <row r="476" spans="4:5" x14ac:dyDescent="0.3">
      <c r="D476" s="3"/>
      <c r="E476" s="3"/>
    </row>
    <row r="477" spans="4:5" x14ac:dyDescent="0.3">
      <c r="D477" s="3"/>
      <c r="E477" s="3"/>
    </row>
    <row r="478" spans="4:5" x14ac:dyDescent="0.3">
      <c r="D478" s="3"/>
      <c r="E478" s="3"/>
    </row>
    <row r="479" spans="4:5" x14ac:dyDescent="0.3">
      <c r="D479" s="3"/>
      <c r="E479" s="3"/>
    </row>
    <row r="480" spans="4:5" x14ac:dyDescent="0.3">
      <c r="D480" s="3"/>
      <c r="E480" s="3"/>
    </row>
    <row r="481" spans="4:5" x14ac:dyDescent="0.3">
      <c r="D481" s="3"/>
      <c r="E481" s="3"/>
    </row>
    <row r="482" spans="4:5" x14ac:dyDescent="0.3">
      <c r="D482" s="3"/>
      <c r="E482" s="3"/>
    </row>
    <row r="483" spans="4:5" x14ac:dyDescent="0.3">
      <c r="D483" s="3"/>
      <c r="E483" s="3"/>
    </row>
    <row r="484" spans="4:5" x14ac:dyDescent="0.3">
      <c r="D484" s="3"/>
      <c r="E484" s="3"/>
    </row>
    <row r="485" spans="4:5" x14ac:dyDescent="0.3">
      <c r="D485" s="3"/>
      <c r="E485" s="3"/>
    </row>
    <row r="486" spans="4:5" x14ac:dyDescent="0.3">
      <c r="D486" s="3"/>
      <c r="E486" s="3"/>
    </row>
    <row r="487" spans="4:5" x14ac:dyDescent="0.3">
      <c r="D487" s="3"/>
      <c r="E487" s="3"/>
    </row>
    <row r="488" spans="4:5" x14ac:dyDescent="0.3">
      <c r="D488" s="3"/>
      <c r="E488" s="3"/>
    </row>
    <row r="489" spans="4:5" x14ac:dyDescent="0.3">
      <c r="D489" s="3"/>
      <c r="E489" s="3"/>
    </row>
    <row r="490" spans="4:5" x14ac:dyDescent="0.3">
      <c r="D490" s="3"/>
      <c r="E490" s="3"/>
    </row>
    <row r="491" spans="4:5" x14ac:dyDescent="0.3">
      <c r="D491" s="3"/>
      <c r="E491" s="3"/>
    </row>
    <row r="492" spans="4:5" x14ac:dyDescent="0.3">
      <c r="D492" s="3"/>
      <c r="E492" s="3"/>
    </row>
    <row r="493" spans="4:5" x14ac:dyDescent="0.3">
      <c r="D493" s="3"/>
      <c r="E493" s="3"/>
    </row>
    <row r="494" spans="4:5" x14ac:dyDescent="0.3">
      <c r="D494" s="3"/>
      <c r="E494" s="3"/>
    </row>
    <row r="495" spans="4:5" x14ac:dyDescent="0.3">
      <c r="D495" s="3"/>
      <c r="E495" s="3"/>
    </row>
    <row r="496" spans="4:5" x14ac:dyDescent="0.3">
      <c r="D496" s="3"/>
      <c r="E496" s="3"/>
    </row>
    <row r="497" spans="4:5" x14ac:dyDescent="0.3">
      <c r="D497" s="3"/>
      <c r="E497" s="3"/>
    </row>
    <row r="498" spans="4:5" x14ac:dyDescent="0.3">
      <c r="D498" s="3"/>
      <c r="E498" s="3"/>
    </row>
    <row r="499" spans="4:5" x14ac:dyDescent="0.3">
      <c r="D499" s="3"/>
      <c r="E499" s="3"/>
    </row>
    <row r="500" spans="4:5" x14ac:dyDescent="0.3">
      <c r="D500" s="3"/>
      <c r="E500" s="3"/>
    </row>
    <row r="501" spans="4:5" x14ac:dyDescent="0.3">
      <c r="D501" s="3"/>
      <c r="E501" s="3"/>
    </row>
    <row r="502" spans="4:5" x14ac:dyDescent="0.3">
      <c r="D502" s="3"/>
      <c r="E502" s="3"/>
    </row>
    <row r="503" spans="4:5" x14ac:dyDescent="0.3">
      <c r="D503" s="3"/>
      <c r="E503" s="3"/>
    </row>
    <row r="504" spans="4:5" x14ac:dyDescent="0.3">
      <c r="D504" s="3"/>
      <c r="E504" s="3"/>
    </row>
    <row r="505" spans="4:5" x14ac:dyDescent="0.3">
      <c r="D505" s="3"/>
      <c r="E505" s="3"/>
    </row>
    <row r="506" spans="4:5" x14ac:dyDescent="0.3">
      <c r="D506" s="3"/>
      <c r="E506" s="3"/>
    </row>
    <row r="507" spans="4:5" x14ac:dyDescent="0.3">
      <c r="D507" s="3"/>
      <c r="E507" s="3"/>
    </row>
    <row r="508" spans="4:5" x14ac:dyDescent="0.3">
      <c r="D508" s="3"/>
      <c r="E508" s="3"/>
    </row>
    <row r="509" spans="4:5" x14ac:dyDescent="0.3">
      <c r="D509" s="3"/>
      <c r="E509" s="3"/>
    </row>
    <row r="510" spans="4:5" x14ac:dyDescent="0.3">
      <c r="D510" s="3"/>
      <c r="E510" s="3"/>
    </row>
    <row r="511" spans="4:5" x14ac:dyDescent="0.3">
      <c r="D511" s="3"/>
      <c r="E511" s="3"/>
    </row>
    <row r="512" spans="4:5" x14ac:dyDescent="0.3">
      <c r="D512" s="3"/>
      <c r="E512" s="3"/>
    </row>
    <row r="513" spans="4:5" x14ac:dyDescent="0.3">
      <c r="D513" s="3"/>
      <c r="E513" s="3"/>
    </row>
    <row r="514" spans="4:5" x14ac:dyDescent="0.3">
      <c r="D514" s="3"/>
      <c r="E514" s="3"/>
    </row>
    <row r="515" spans="4:5" x14ac:dyDescent="0.3">
      <c r="D515" s="3"/>
      <c r="E515" s="3"/>
    </row>
    <row r="516" spans="4:5" x14ac:dyDescent="0.3">
      <c r="D516" s="3"/>
      <c r="E516" s="3"/>
    </row>
    <row r="517" spans="4:5" x14ac:dyDescent="0.3">
      <c r="D517" s="3"/>
      <c r="E517" s="3"/>
    </row>
    <row r="518" spans="4:5" x14ac:dyDescent="0.3">
      <c r="D518" s="3"/>
      <c r="E518" s="3"/>
    </row>
    <row r="519" spans="4:5" x14ac:dyDescent="0.3">
      <c r="D519" s="3"/>
      <c r="E519" s="3"/>
    </row>
    <row r="520" spans="4:5" x14ac:dyDescent="0.3">
      <c r="D520" s="3"/>
      <c r="E520" s="3"/>
    </row>
    <row r="521" spans="4:5" x14ac:dyDescent="0.3">
      <c r="D521" s="3"/>
      <c r="E521" s="3"/>
    </row>
    <row r="522" spans="4:5" x14ac:dyDescent="0.3">
      <c r="D522" s="3"/>
      <c r="E522" s="3"/>
    </row>
    <row r="523" spans="4:5" x14ac:dyDescent="0.3">
      <c r="D523" s="3"/>
      <c r="E523" s="3"/>
    </row>
    <row r="524" spans="4:5" x14ac:dyDescent="0.3">
      <c r="D524" s="3"/>
      <c r="E524" s="3"/>
    </row>
    <row r="525" spans="4:5" x14ac:dyDescent="0.3">
      <c r="D525" s="3"/>
      <c r="E525" s="3"/>
    </row>
    <row r="526" spans="4:5" x14ac:dyDescent="0.3">
      <c r="D526" s="3"/>
      <c r="E526" s="3"/>
    </row>
    <row r="527" spans="4:5" x14ac:dyDescent="0.3">
      <c r="D527" s="3"/>
      <c r="E527" s="3"/>
    </row>
    <row r="528" spans="4:5" x14ac:dyDescent="0.3">
      <c r="D528" s="3"/>
      <c r="E528" s="3"/>
    </row>
    <row r="529" spans="4:5" x14ac:dyDescent="0.3">
      <c r="D529" s="3"/>
      <c r="E529" s="3"/>
    </row>
    <row r="530" spans="4:5" x14ac:dyDescent="0.3">
      <c r="D530" s="3"/>
      <c r="E530" s="3"/>
    </row>
    <row r="531" spans="4:5" x14ac:dyDescent="0.3">
      <c r="D531" s="3"/>
      <c r="E531" s="3"/>
    </row>
    <row r="532" spans="4:5" x14ac:dyDescent="0.3">
      <c r="D532" s="3"/>
      <c r="E532" s="3"/>
    </row>
    <row r="533" spans="4:5" x14ac:dyDescent="0.3">
      <c r="D533" s="3"/>
      <c r="E533" s="3"/>
    </row>
    <row r="534" spans="4:5" x14ac:dyDescent="0.3">
      <c r="D534" s="3"/>
      <c r="E534" s="3"/>
    </row>
    <row r="535" spans="4:5" x14ac:dyDescent="0.3">
      <c r="D535" s="3"/>
      <c r="E535" s="3"/>
    </row>
    <row r="536" spans="4:5" x14ac:dyDescent="0.3">
      <c r="D536" s="3"/>
      <c r="E536" s="3"/>
    </row>
    <row r="537" spans="4:5" x14ac:dyDescent="0.3">
      <c r="D537" s="3"/>
      <c r="E537" s="3"/>
    </row>
    <row r="538" spans="4:5" x14ac:dyDescent="0.3">
      <c r="D538" s="3"/>
      <c r="E538" s="3"/>
    </row>
    <row r="539" spans="4:5" x14ac:dyDescent="0.3">
      <c r="D539" s="3"/>
      <c r="E539" s="3"/>
    </row>
    <row r="540" spans="4:5" x14ac:dyDescent="0.3">
      <c r="D540" s="3"/>
      <c r="E540" s="3"/>
    </row>
    <row r="541" spans="4:5" x14ac:dyDescent="0.3">
      <c r="D541" s="3"/>
      <c r="E541" s="3"/>
    </row>
    <row r="542" spans="4:5" x14ac:dyDescent="0.3">
      <c r="D542" s="3"/>
      <c r="E542" s="3"/>
    </row>
    <row r="543" spans="4:5" x14ac:dyDescent="0.3">
      <c r="D543" s="3"/>
      <c r="E543" s="3"/>
    </row>
    <row r="544" spans="4:5" x14ac:dyDescent="0.3">
      <c r="D544" s="3"/>
      <c r="E544" s="3"/>
    </row>
    <row r="545" spans="4:5" x14ac:dyDescent="0.3">
      <c r="D545" s="3"/>
      <c r="E545" s="3"/>
    </row>
    <row r="546" spans="4:5" x14ac:dyDescent="0.3">
      <c r="D546" s="3"/>
      <c r="E546" s="3"/>
    </row>
    <row r="547" spans="4:5" x14ac:dyDescent="0.3">
      <c r="D547" s="3"/>
      <c r="E547" s="3"/>
    </row>
    <row r="548" spans="4:5" x14ac:dyDescent="0.3">
      <c r="D548" s="3"/>
      <c r="E548" s="3"/>
    </row>
    <row r="549" spans="4:5" x14ac:dyDescent="0.3">
      <c r="D549" s="3"/>
      <c r="E549" s="3"/>
    </row>
    <row r="550" spans="4:5" x14ac:dyDescent="0.3">
      <c r="D550" s="3"/>
      <c r="E550" s="3"/>
    </row>
    <row r="551" spans="4:5" x14ac:dyDescent="0.3">
      <c r="D551" s="3"/>
      <c r="E551" s="3"/>
    </row>
    <row r="552" spans="4:5" x14ac:dyDescent="0.3">
      <c r="D552" s="3"/>
      <c r="E552" s="3"/>
    </row>
    <row r="553" spans="4:5" x14ac:dyDescent="0.3">
      <c r="D553" s="3"/>
      <c r="E553" s="3"/>
    </row>
    <row r="554" spans="4:5" x14ac:dyDescent="0.3">
      <c r="D554" s="3"/>
      <c r="E554" s="3"/>
    </row>
    <row r="555" spans="4:5" x14ac:dyDescent="0.3">
      <c r="D555" s="3"/>
      <c r="E555" s="3"/>
    </row>
    <row r="556" spans="4:5" x14ac:dyDescent="0.3">
      <c r="D556" s="3"/>
      <c r="E556" s="3"/>
    </row>
    <row r="557" spans="4:5" x14ac:dyDescent="0.3">
      <c r="D557" s="3"/>
      <c r="E557" s="3"/>
    </row>
    <row r="558" spans="4:5" x14ac:dyDescent="0.3">
      <c r="D558" s="3"/>
      <c r="E558" s="3"/>
    </row>
    <row r="559" spans="4:5" x14ac:dyDescent="0.3">
      <c r="D559" s="3"/>
      <c r="E559" s="3"/>
    </row>
    <row r="560" spans="4:5" x14ac:dyDescent="0.3">
      <c r="D560" s="3"/>
      <c r="E560" s="3"/>
    </row>
    <row r="561" spans="4:5" x14ac:dyDescent="0.3">
      <c r="D561" s="3"/>
      <c r="E561" s="3"/>
    </row>
    <row r="562" spans="4:5" x14ac:dyDescent="0.3">
      <c r="D562" s="3"/>
      <c r="E562" s="3"/>
    </row>
    <row r="563" spans="4:5" x14ac:dyDescent="0.3">
      <c r="D563" s="3"/>
      <c r="E563" s="3"/>
    </row>
    <row r="564" spans="4:5" x14ac:dyDescent="0.3">
      <c r="D564" s="3"/>
      <c r="E564" s="3"/>
    </row>
    <row r="565" spans="4:5" x14ac:dyDescent="0.3">
      <c r="D565" s="3"/>
      <c r="E565" s="3"/>
    </row>
    <row r="566" spans="4:5" x14ac:dyDescent="0.3">
      <c r="D566" s="3"/>
      <c r="E566" s="3"/>
    </row>
    <row r="567" spans="4:5" x14ac:dyDescent="0.3">
      <c r="D567" s="3"/>
      <c r="E567" s="3"/>
    </row>
    <row r="568" spans="4:5" x14ac:dyDescent="0.3">
      <c r="D568" s="3"/>
      <c r="E568" s="3"/>
    </row>
    <row r="569" spans="4:5" x14ac:dyDescent="0.3">
      <c r="D569" s="3"/>
      <c r="E569" s="3"/>
    </row>
    <row r="570" spans="4:5" x14ac:dyDescent="0.3">
      <c r="D570" s="3"/>
      <c r="E570" s="3"/>
    </row>
    <row r="571" spans="4:5" x14ac:dyDescent="0.3">
      <c r="D571" s="3"/>
      <c r="E571" s="3"/>
    </row>
    <row r="572" spans="4:5" x14ac:dyDescent="0.3">
      <c r="D572" s="3"/>
      <c r="E572" s="3"/>
    </row>
    <row r="573" spans="4:5" x14ac:dyDescent="0.3">
      <c r="D573" s="3"/>
      <c r="E573" s="3"/>
    </row>
    <row r="574" spans="4:5" x14ac:dyDescent="0.3">
      <c r="D574" s="3"/>
      <c r="E574" s="3"/>
    </row>
    <row r="575" spans="4:5" x14ac:dyDescent="0.3">
      <c r="D575" s="3"/>
      <c r="E575" s="3"/>
    </row>
    <row r="576" spans="4:5" x14ac:dyDescent="0.3">
      <c r="D576" s="3"/>
      <c r="E576" s="3"/>
    </row>
    <row r="577" spans="4:5" x14ac:dyDescent="0.3">
      <c r="D577" s="3"/>
      <c r="E577" s="3"/>
    </row>
    <row r="578" spans="4:5" x14ac:dyDescent="0.3">
      <c r="D578" s="3"/>
      <c r="E578" s="3"/>
    </row>
    <row r="579" spans="4:5" x14ac:dyDescent="0.3">
      <c r="D579" s="3"/>
      <c r="E579" s="3"/>
    </row>
    <row r="580" spans="4:5" x14ac:dyDescent="0.3">
      <c r="D580" s="3"/>
      <c r="E580" s="3"/>
    </row>
    <row r="581" spans="4:5" x14ac:dyDescent="0.3">
      <c r="D581" s="3"/>
      <c r="E581" s="3"/>
    </row>
    <row r="582" spans="4:5" x14ac:dyDescent="0.3">
      <c r="D582" s="3"/>
      <c r="E582" s="3"/>
    </row>
    <row r="583" spans="4:5" x14ac:dyDescent="0.3">
      <c r="D583" s="3"/>
      <c r="E583" s="3"/>
    </row>
    <row r="584" spans="4:5" x14ac:dyDescent="0.3">
      <c r="D584" s="3"/>
      <c r="E584" s="3"/>
    </row>
    <row r="585" spans="4:5" x14ac:dyDescent="0.3">
      <c r="D585" s="3"/>
      <c r="E585" s="3"/>
    </row>
    <row r="586" spans="4:5" x14ac:dyDescent="0.3">
      <c r="D586" s="3"/>
      <c r="E586" s="3"/>
    </row>
    <row r="587" spans="4:5" x14ac:dyDescent="0.3">
      <c r="D587" s="3"/>
      <c r="E587" s="3"/>
    </row>
    <row r="588" spans="4:5" x14ac:dyDescent="0.3">
      <c r="D588" s="3"/>
      <c r="E588" s="3"/>
    </row>
    <row r="589" spans="4:5" x14ac:dyDescent="0.3">
      <c r="D589" s="3"/>
      <c r="E589" s="3"/>
    </row>
    <row r="590" spans="4:5" x14ac:dyDescent="0.3">
      <c r="D590" s="3"/>
      <c r="E590" s="3"/>
    </row>
    <row r="591" spans="4:5" x14ac:dyDescent="0.3">
      <c r="D591" s="3"/>
      <c r="E591" s="3"/>
    </row>
    <row r="592" spans="4:5" x14ac:dyDescent="0.3">
      <c r="D592" s="3"/>
      <c r="E592" s="3"/>
    </row>
    <row r="593" spans="4:5" x14ac:dyDescent="0.3">
      <c r="D593" s="3"/>
      <c r="E593" s="3"/>
    </row>
    <row r="594" spans="4:5" x14ac:dyDescent="0.3">
      <c r="D594" s="3"/>
      <c r="E594" s="3"/>
    </row>
    <row r="595" spans="4:5" x14ac:dyDescent="0.3">
      <c r="D595" s="3"/>
      <c r="E595" s="3"/>
    </row>
    <row r="596" spans="4:5" x14ac:dyDescent="0.3">
      <c r="D596" s="3"/>
      <c r="E596" s="3"/>
    </row>
    <row r="597" spans="4:5" x14ac:dyDescent="0.3">
      <c r="D597" s="3"/>
      <c r="E597" s="3"/>
    </row>
    <row r="598" spans="4:5" x14ac:dyDescent="0.3">
      <c r="D598" s="3"/>
      <c r="E598" s="3"/>
    </row>
    <row r="599" spans="4:5" x14ac:dyDescent="0.3">
      <c r="D599" s="3"/>
      <c r="E599" s="3"/>
    </row>
    <row r="600" spans="4:5" x14ac:dyDescent="0.3">
      <c r="D600" s="3"/>
      <c r="E600" s="3"/>
    </row>
    <row r="601" spans="4:5" x14ac:dyDescent="0.3">
      <c r="D601" s="3"/>
      <c r="E601" s="3"/>
    </row>
    <row r="602" spans="4:5" x14ac:dyDescent="0.3">
      <c r="D602" s="3"/>
      <c r="E602" s="3"/>
    </row>
    <row r="603" spans="4:5" x14ac:dyDescent="0.3">
      <c r="D603" s="3"/>
      <c r="E603" s="3"/>
    </row>
    <row r="604" spans="4:5" x14ac:dyDescent="0.3">
      <c r="D604" s="3"/>
      <c r="E604" s="3"/>
    </row>
    <row r="605" spans="4:5" x14ac:dyDescent="0.3">
      <c r="D605" s="3"/>
      <c r="E605" s="3"/>
    </row>
    <row r="606" spans="4:5" x14ac:dyDescent="0.3">
      <c r="D606" s="3"/>
      <c r="E606" s="3"/>
    </row>
    <row r="607" spans="4:5" x14ac:dyDescent="0.3">
      <c r="D607" s="3"/>
      <c r="E607" s="3"/>
    </row>
    <row r="608" spans="4:5" x14ac:dyDescent="0.3">
      <c r="D608" s="3"/>
      <c r="E608" s="3"/>
    </row>
    <row r="609" spans="4:5" x14ac:dyDescent="0.3">
      <c r="D609" s="3"/>
      <c r="E609" s="3"/>
    </row>
    <row r="610" spans="4:5" x14ac:dyDescent="0.3">
      <c r="D610" s="3"/>
      <c r="E610" s="3"/>
    </row>
    <row r="611" spans="4:5" x14ac:dyDescent="0.3">
      <c r="D611" s="3"/>
      <c r="E611" s="3"/>
    </row>
    <row r="612" spans="4:5" x14ac:dyDescent="0.3">
      <c r="D612" s="3"/>
      <c r="E612" s="3"/>
    </row>
    <row r="613" spans="4:5" x14ac:dyDescent="0.3">
      <c r="D613" s="3"/>
      <c r="E613" s="3"/>
    </row>
    <row r="614" spans="4:5" x14ac:dyDescent="0.3">
      <c r="D614" s="3"/>
      <c r="E614" s="3"/>
    </row>
    <row r="615" spans="4:5" x14ac:dyDescent="0.3">
      <c r="D615" s="3"/>
      <c r="E615" s="3"/>
    </row>
    <row r="616" spans="4:5" x14ac:dyDescent="0.3">
      <c r="D616" s="3"/>
      <c r="E616" s="3"/>
    </row>
    <row r="617" spans="4:5" x14ac:dyDescent="0.3">
      <c r="D617" s="3"/>
      <c r="E617" s="3"/>
    </row>
    <row r="618" spans="4:5" x14ac:dyDescent="0.3">
      <c r="D618" s="3"/>
      <c r="E618" s="3"/>
    </row>
    <row r="619" spans="4:5" x14ac:dyDescent="0.3">
      <c r="D619" s="3"/>
      <c r="E619" s="3"/>
    </row>
    <row r="620" spans="4:5" x14ac:dyDescent="0.3">
      <c r="D620" s="3"/>
      <c r="E620" s="3"/>
    </row>
    <row r="621" spans="4:5" x14ac:dyDescent="0.3">
      <c r="D621" s="3"/>
      <c r="E621" s="3"/>
    </row>
    <row r="622" spans="4:5" x14ac:dyDescent="0.3">
      <c r="D622" s="3"/>
      <c r="E622" s="3"/>
    </row>
    <row r="623" spans="4:5" x14ac:dyDescent="0.3">
      <c r="D623" s="3"/>
      <c r="E623" s="3"/>
    </row>
    <row r="624" spans="4:5" x14ac:dyDescent="0.3">
      <c r="D624" s="3"/>
      <c r="E624" s="3"/>
    </row>
    <row r="625" spans="4:5" x14ac:dyDescent="0.3">
      <c r="D625" s="3"/>
      <c r="E625" s="3"/>
    </row>
    <row r="626" spans="4:5" x14ac:dyDescent="0.3">
      <c r="D626" s="3"/>
      <c r="E626" s="3"/>
    </row>
    <row r="627" spans="4:5" x14ac:dyDescent="0.3">
      <c r="D627" s="3"/>
      <c r="E627" s="3"/>
    </row>
    <row r="628" spans="4:5" x14ac:dyDescent="0.3">
      <c r="D628" s="3"/>
      <c r="E628" s="3"/>
    </row>
    <row r="629" spans="4:5" x14ac:dyDescent="0.3">
      <c r="D629" s="3"/>
      <c r="E629" s="3"/>
    </row>
    <row r="630" spans="4:5" x14ac:dyDescent="0.3">
      <c r="D630" s="3"/>
      <c r="E630" s="3"/>
    </row>
    <row r="631" spans="4:5" x14ac:dyDescent="0.3">
      <c r="D631" s="3"/>
      <c r="E631" s="3"/>
    </row>
    <row r="632" spans="4:5" x14ac:dyDescent="0.3">
      <c r="D632" s="3"/>
      <c r="E632" s="3"/>
    </row>
    <row r="633" spans="4:5" x14ac:dyDescent="0.3">
      <c r="D633" s="3"/>
      <c r="E633" s="3"/>
    </row>
    <row r="634" spans="4:5" x14ac:dyDescent="0.3">
      <c r="D634" s="3"/>
      <c r="E634" s="3"/>
    </row>
    <row r="635" spans="4:5" x14ac:dyDescent="0.3">
      <c r="D635" s="3"/>
      <c r="E635" s="3"/>
    </row>
    <row r="636" spans="4:5" x14ac:dyDescent="0.3">
      <c r="D636" s="3"/>
      <c r="E636" s="3"/>
    </row>
    <row r="637" spans="4:5" x14ac:dyDescent="0.3">
      <c r="D637" s="3"/>
      <c r="E637" s="3"/>
    </row>
    <row r="638" spans="4:5" x14ac:dyDescent="0.3">
      <c r="D638" s="3"/>
      <c r="E638" s="3"/>
    </row>
    <row r="639" spans="4:5" x14ac:dyDescent="0.3">
      <c r="D639" s="3"/>
      <c r="E639" s="3"/>
    </row>
    <row r="640" spans="4:5" x14ac:dyDescent="0.3">
      <c r="D640" s="3"/>
      <c r="E640" s="3"/>
    </row>
    <row r="641" spans="4:5" x14ac:dyDescent="0.3">
      <c r="D641" s="3"/>
      <c r="E641" s="3"/>
    </row>
    <row r="642" spans="4:5" x14ac:dyDescent="0.3">
      <c r="D642" s="3"/>
      <c r="E642" s="3"/>
    </row>
    <row r="643" spans="4:5" x14ac:dyDescent="0.3">
      <c r="D643" s="3"/>
      <c r="E643" s="3"/>
    </row>
    <row r="644" spans="4:5" x14ac:dyDescent="0.3">
      <c r="D644" s="3"/>
      <c r="E644" s="3"/>
    </row>
    <row r="645" spans="4:5" x14ac:dyDescent="0.3">
      <c r="D645" s="3"/>
      <c r="E645" s="3"/>
    </row>
    <row r="646" spans="4:5" x14ac:dyDescent="0.3">
      <c r="D646" s="3"/>
      <c r="E646" s="3"/>
    </row>
    <row r="647" spans="4:5" x14ac:dyDescent="0.3">
      <c r="D647" s="3"/>
      <c r="E647" s="3"/>
    </row>
    <row r="648" spans="4:5" x14ac:dyDescent="0.3">
      <c r="D648" s="3"/>
      <c r="E648" s="3"/>
    </row>
    <row r="649" spans="4:5" x14ac:dyDescent="0.3">
      <c r="D649" s="3"/>
      <c r="E649" s="3"/>
    </row>
    <row r="650" spans="4:5" x14ac:dyDescent="0.3">
      <c r="D650" s="3"/>
      <c r="E650" s="3"/>
    </row>
    <row r="651" spans="4:5" x14ac:dyDescent="0.3">
      <c r="D651" s="3"/>
      <c r="E651" s="3"/>
    </row>
    <row r="652" spans="4:5" x14ac:dyDescent="0.3">
      <c r="D652" s="3"/>
      <c r="E652" s="3"/>
    </row>
    <row r="653" spans="4:5" x14ac:dyDescent="0.3">
      <c r="D653" s="3"/>
      <c r="E653" s="3"/>
    </row>
    <row r="654" spans="4:5" x14ac:dyDescent="0.3">
      <c r="D654" s="3"/>
      <c r="E654" s="3"/>
    </row>
    <row r="655" spans="4:5" x14ac:dyDescent="0.3">
      <c r="D655" s="3"/>
      <c r="E655" s="3"/>
    </row>
    <row r="656" spans="4:5" x14ac:dyDescent="0.3">
      <c r="D656" s="3"/>
      <c r="E656" s="3"/>
    </row>
    <row r="657" spans="4:5" x14ac:dyDescent="0.3">
      <c r="D657" s="3"/>
      <c r="E657" s="3"/>
    </row>
    <row r="658" spans="4:5" x14ac:dyDescent="0.3">
      <c r="D658" s="3"/>
      <c r="E658" s="3"/>
    </row>
    <row r="659" spans="4:5" x14ac:dyDescent="0.3">
      <c r="D659" s="3"/>
      <c r="E659" s="3"/>
    </row>
    <row r="660" spans="4:5" x14ac:dyDescent="0.3">
      <c r="D660" s="3"/>
      <c r="E660" s="3"/>
    </row>
    <row r="661" spans="4:5" x14ac:dyDescent="0.3">
      <c r="D661" s="3"/>
      <c r="E661" s="3"/>
    </row>
    <row r="662" spans="4:5" x14ac:dyDescent="0.3">
      <c r="D662" s="3"/>
      <c r="E662" s="3"/>
    </row>
    <row r="663" spans="4:5" x14ac:dyDescent="0.3">
      <c r="D663" s="3"/>
      <c r="E663" s="3"/>
    </row>
    <row r="664" spans="4:5" x14ac:dyDescent="0.3">
      <c r="D664" s="3"/>
      <c r="E664" s="3"/>
    </row>
    <row r="665" spans="4:5" x14ac:dyDescent="0.3">
      <c r="D665" s="3"/>
      <c r="E665" s="3"/>
    </row>
    <row r="666" spans="4:5" x14ac:dyDescent="0.3">
      <c r="D666" s="3"/>
      <c r="E666" s="3"/>
    </row>
    <row r="667" spans="4:5" x14ac:dyDescent="0.3">
      <c r="D667" s="3"/>
      <c r="E667" s="3"/>
    </row>
    <row r="668" spans="4:5" x14ac:dyDescent="0.3">
      <c r="D668" s="3"/>
      <c r="E668" s="3"/>
    </row>
    <row r="669" spans="4:5" x14ac:dyDescent="0.3">
      <c r="D669" s="3"/>
      <c r="E669" s="3"/>
    </row>
    <row r="670" spans="4:5" x14ac:dyDescent="0.3">
      <c r="D670" s="3"/>
      <c r="E670" s="3"/>
    </row>
    <row r="671" spans="4:5" x14ac:dyDescent="0.3">
      <c r="D671" s="3"/>
      <c r="E671" s="3"/>
    </row>
    <row r="672" spans="4:5" x14ac:dyDescent="0.3">
      <c r="D672" s="3"/>
      <c r="E672" s="3"/>
    </row>
    <row r="673" spans="4:5" x14ac:dyDescent="0.3">
      <c r="D673" s="3"/>
      <c r="E673" s="3"/>
    </row>
    <row r="674" spans="4:5" x14ac:dyDescent="0.3">
      <c r="D674" s="3"/>
      <c r="E674" s="3"/>
    </row>
    <row r="675" spans="4:5" x14ac:dyDescent="0.3">
      <c r="D675" s="3"/>
      <c r="E675" s="3"/>
    </row>
    <row r="676" spans="4:5" x14ac:dyDescent="0.3">
      <c r="D676" s="3"/>
      <c r="E676" s="3"/>
    </row>
    <row r="677" spans="4:5" x14ac:dyDescent="0.3">
      <c r="D677" s="3"/>
      <c r="E677" s="3"/>
    </row>
    <row r="678" spans="4:5" x14ac:dyDescent="0.3">
      <c r="D678" s="3"/>
      <c r="E678" s="3"/>
    </row>
    <row r="679" spans="4:5" x14ac:dyDescent="0.3">
      <c r="D679" s="3"/>
      <c r="E679" s="3"/>
    </row>
    <row r="680" spans="4:5" x14ac:dyDescent="0.3">
      <c r="D680" s="3"/>
      <c r="E680" s="3"/>
    </row>
    <row r="681" spans="4:5" x14ac:dyDescent="0.3">
      <c r="D681" s="3"/>
      <c r="E681" s="3"/>
    </row>
    <row r="682" spans="4:5" x14ac:dyDescent="0.3">
      <c r="D682" s="3"/>
      <c r="E682" s="3"/>
    </row>
    <row r="683" spans="4:5" x14ac:dyDescent="0.3">
      <c r="D683" s="3"/>
      <c r="E683" s="3"/>
    </row>
    <row r="684" spans="4:5" x14ac:dyDescent="0.3">
      <c r="D684" s="3"/>
      <c r="E684" s="3"/>
    </row>
    <row r="685" spans="4:5" x14ac:dyDescent="0.3">
      <c r="D685" s="3"/>
      <c r="E685" s="3"/>
    </row>
    <row r="686" spans="4:5" x14ac:dyDescent="0.3">
      <c r="D686" s="3"/>
      <c r="E686" s="3"/>
    </row>
    <row r="687" spans="4:5" x14ac:dyDescent="0.3">
      <c r="D687" s="3"/>
      <c r="E687" s="3"/>
    </row>
    <row r="688" spans="4:5" x14ac:dyDescent="0.3">
      <c r="D688" s="3"/>
      <c r="E688" s="3"/>
    </row>
    <row r="689" spans="4:5" x14ac:dyDescent="0.3">
      <c r="D689" s="3"/>
      <c r="E689" s="3"/>
    </row>
    <row r="690" spans="4:5" x14ac:dyDescent="0.3">
      <c r="D690" s="3"/>
      <c r="E690" s="3"/>
    </row>
    <row r="691" spans="4:5" x14ac:dyDescent="0.3">
      <c r="D691" s="3"/>
      <c r="E691" s="3"/>
    </row>
    <row r="692" spans="4:5" x14ac:dyDescent="0.3">
      <c r="D692" s="3"/>
      <c r="E692" s="3"/>
    </row>
    <row r="693" spans="4:5" x14ac:dyDescent="0.3">
      <c r="D693" s="3"/>
      <c r="E693" s="3"/>
    </row>
    <row r="694" spans="4:5" x14ac:dyDescent="0.3">
      <c r="D694" s="3"/>
      <c r="E694" s="3"/>
    </row>
    <row r="695" spans="4:5" x14ac:dyDescent="0.3">
      <c r="D695" s="3"/>
      <c r="E695" s="3"/>
    </row>
    <row r="696" spans="4:5" x14ac:dyDescent="0.3">
      <c r="D696" s="3"/>
      <c r="E696" s="3"/>
    </row>
    <row r="697" spans="4:5" x14ac:dyDescent="0.3">
      <c r="D697" s="3"/>
      <c r="E697" s="3"/>
    </row>
    <row r="698" spans="4:5" x14ac:dyDescent="0.3">
      <c r="D698" s="3"/>
      <c r="E698" s="3"/>
    </row>
    <row r="699" spans="4:5" x14ac:dyDescent="0.3">
      <c r="D699" s="3"/>
      <c r="E699" s="3"/>
    </row>
    <row r="700" spans="4:5" x14ac:dyDescent="0.3">
      <c r="D700" s="3"/>
      <c r="E700" s="3"/>
    </row>
    <row r="701" spans="4:5" x14ac:dyDescent="0.3">
      <c r="D701" s="3"/>
      <c r="E701" s="3"/>
    </row>
    <row r="702" spans="4:5" x14ac:dyDescent="0.3">
      <c r="D702" s="3"/>
      <c r="E702" s="3"/>
    </row>
    <row r="703" spans="4:5" x14ac:dyDescent="0.3">
      <c r="D703" s="3"/>
      <c r="E703" s="3"/>
    </row>
    <row r="704" spans="4:5" x14ac:dyDescent="0.3">
      <c r="D704" s="3"/>
      <c r="E704" s="3"/>
    </row>
    <row r="705" spans="4:5" x14ac:dyDescent="0.3">
      <c r="D705" s="3"/>
      <c r="E705" s="3"/>
    </row>
    <row r="706" spans="4:5" x14ac:dyDescent="0.3">
      <c r="D706" s="3"/>
      <c r="E706" s="3"/>
    </row>
    <row r="707" spans="4:5" x14ac:dyDescent="0.3">
      <c r="D707" s="3"/>
      <c r="E707" s="3"/>
    </row>
    <row r="708" spans="4:5" x14ac:dyDescent="0.3">
      <c r="D708" s="3"/>
      <c r="E708" s="3"/>
    </row>
    <row r="709" spans="4:5" x14ac:dyDescent="0.3">
      <c r="D709" s="3"/>
      <c r="E709" s="3"/>
    </row>
    <row r="710" spans="4:5" x14ac:dyDescent="0.3">
      <c r="D710" s="3"/>
      <c r="E710" s="3"/>
    </row>
    <row r="711" spans="4:5" x14ac:dyDescent="0.3">
      <c r="D711" s="3"/>
      <c r="E711" s="3"/>
    </row>
    <row r="712" spans="4:5" x14ac:dyDescent="0.3">
      <c r="D712" s="3"/>
      <c r="E712" s="3"/>
    </row>
    <row r="713" spans="4:5" x14ac:dyDescent="0.3">
      <c r="D713" s="3"/>
      <c r="E713" s="3"/>
    </row>
    <row r="714" spans="4:5" x14ac:dyDescent="0.3">
      <c r="D714" s="3"/>
      <c r="E714" s="3"/>
    </row>
    <row r="715" spans="4:5" x14ac:dyDescent="0.3">
      <c r="D715" s="3"/>
      <c r="E715" s="3"/>
    </row>
    <row r="716" spans="4:5" x14ac:dyDescent="0.3">
      <c r="D716" s="3"/>
      <c r="E716" s="3"/>
    </row>
    <row r="717" spans="4:5" x14ac:dyDescent="0.3">
      <c r="D717" s="3"/>
      <c r="E717" s="3"/>
    </row>
    <row r="718" spans="4:5" x14ac:dyDescent="0.3">
      <c r="D718" s="3"/>
      <c r="E718" s="3"/>
    </row>
    <row r="719" spans="4:5" x14ac:dyDescent="0.3">
      <c r="D719" s="3"/>
      <c r="E719" s="3"/>
    </row>
    <row r="720" spans="4:5" x14ac:dyDescent="0.3">
      <c r="D720" s="3"/>
      <c r="E720" s="3"/>
    </row>
    <row r="721" spans="4:5" x14ac:dyDescent="0.3">
      <c r="D721" s="3"/>
      <c r="E721" s="3"/>
    </row>
    <row r="722" spans="4:5" x14ac:dyDescent="0.3">
      <c r="D722" s="3"/>
      <c r="E722" s="3"/>
    </row>
    <row r="723" spans="4:5" x14ac:dyDescent="0.3">
      <c r="D723" s="3"/>
      <c r="E723" s="3"/>
    </row>
    <row r="724" spans="4:5" x14ac:dyDescent="0.3">
      <c r="D724" s="3"/>
      <c r="E724" s="3"/>
    </row>
    <row r="725" spans="4:5" x14ac:dyDescent="0.3">
      <c r="D725" s="3"/>
      <c r="E725" s="3"/>
    </row>
    <row r="726" spans="4:5" x14ac:dyDescent="0.3">
      <c r="D726" s="3"/>
      <c r="E726" s="3"/>
    </row>
    <row r="727" spans="4:5" x14ac:dyDescent="0.3">
      <c r="D727" s="3"/>
      <c r="E727" s="3"/>
    </row>
    <row r="728" spans="4:5" x14ac:dyDescent="0.3">
      <c r="D728" s="3"/>
      <c r="E728" s="3"/>
    </row>
    <row r="729" spans="4:5" x14ac:dyDescent="0.3">
      <c r="D729" s="3"/>
      <c r="E729" s="3"/>
    </row>
    <row r="730" spans="4:5" x14ac:dyDescent="0.3">
      <c r="D730" s="3"/>
      <c r="E730" s="3"/>
    </row>
    <row r="731" spans="4:5" x14ac:dyDescent="0.3">
      <c r="D731" s="3"/>
      <c r="E731" s="3"/>
    </row>
    <row r="732" spans="4:5" x14ac:dyDescent="0.3">
      <c r="D732" s="3"/>
      <c r="E732" s="3"/>
    </row>
    <row r="733" spans="4:5" x14ac:dyDescent="0.3">
      <c r="D733" s="3"/>
      <c r="E733" s="3"/>
    </row>
    <row r="734" spans="4:5" x14ac:dyDescent="0.3">
      <c r="D734" s="3"/>
      <c r="E734" s="3"/>
    </row>
    <row r="735" spans="4:5" x14ac:dyDescent="0.3">
      <c r="D735" s="3"/>
      <c r="E735" s="3"/>
    </row>
    <row r="736" spans="4:5" x14ac:dyDescent="0.3">
      <c r="D736" s="3"/>
      <c r="E736" s="3"/>
    </row>
    <row r="737" spans="4:5" x14ac:dyDescent="0.3">
      <c r="D737" s="3"/>
      <c r="E737" s="3"/>
    </row>
    <row r="738" spans="4:5" x14ac:dyDescent="0.3">
      <c r="D738" s="3"/>
      <c r="E738" s="3"/>
    </row>
    <row r="739" spans="4:5" x14ac:dyDescent="0.3">
      <c r="D739" s="3"/>
      <c r="E739" s="3"/>
    </row>
    <row r="740" spans="4:5" x14ac:dyDescent="0.3">
      <c r="D740" s="3"/>
      <c r="E740" s="3"/>
    </row>
    <row r="741" spans="4:5" x14ac:dyDescent="0.3">
      <c r="D741" s="3"/>
      <c r="E741" s="3"/>
    </row>
    <row r="742" spans="4:5" x14ac:dyDescent="0.3">
      <c r="D742" s="3"/>
      <c r="E742" s="3"/>
    </row>
    <row r="743" spans="4:5" x14ac:dyDescent="0.3">
      <c r="D743" s="3"/>
      <c r="E743" s="3"/>
    </row>
    <row r="744" spans="4:5" x14ac:dyDescent="0.3">
      <c r="D744" s="3"/>
      <c r="E744" s="3"/>
    </row>
    <row r="745" spans="4:5" x14ac:dyDescent="0.3">
      <c r="D745" s="3"/>
      <c r="E745" s="3"/>
    </row>
    <row r="746" spans="4:5" x14ac:dyDescent="0.3">
      <c r="D746" s="3"/>
      <c r="E746" s="3"/>
    </row>
    <row r="747" spans="4:5" x14ac:dyDescent="0.3">
      <c r="D747" s="3"/>
      <c r="E747" s="3"/>
    </row>
    <row r="748" spans="4:5" x14ac:dyDescent="0.3">
      <c r="D748" s="3"/>
      <c r="E748" s="3"/>
    </row>
    <row r="749" spans="4:5" x14ac:dyDescent="0.3">
      <c r="D749" s="3"/>
      <c r="E749" s="3"/>
    </row>
    <row r="750" spans="4:5" x14ac:dyDescent="0.3">
      <c r="D750" s="3"/>
      <c r="E750" s="3"/>
    </row>
    <row r="751" spans="4:5" x14ac:dyDescent="0.3">
      <c r="D751" s="3"/>
      <c r="E751" s="3"/>
    </row>
    <row r="752" spans="4:5" x14ac:dyDescent="0.3">
      <c r="D752" s="3"/>
      <c r="E752" s="3"/>
    </row>
    <row r="753" spans="4:5" x14ac:dyDescent="0.3">
      <c r="D753" s="3"/>
      <c r="E753" s="3"/>
    </row>
    <row r="754" spans="4:5" x14ac:dyDescent="0.3">
      <c r="D754" s="3"/>
      <c r="E754" s="3"/>
    </row>
    <row r="755" spans="4:5" x14ac:dyDescent="0.3">
      <c r="D755" s="3"/>
      <c r="E755" s="3"/>
    </row>
    <row r="756" spans="4:5" x14ac:dyDescent="0.3">
      <c r="D756" s="3"/>
      <c r="E756" s="3"/>
    </row>
    <row r="757" spans="4:5" x14ac:dyDescent="0.3">
      <c r="D757" s="3"/>
      <c r="E757" s="3"/>
    </row>
    <row r="758" spans="4:5" x14ac:dyDescent="0.3">
      <c r="D758" s="3"/>
      <c r="E758" s="3"/>
    </row>
    <row r="759" spans="4:5" x14ac:dyDescent="0.3">
      <c r="D759" s="3"/>
      <c r="E759" s="3"/>
    </row>
    <row r="760" spans="4:5" x14ac:dyDescent="0.3">
      <c r="D760" s="3"/>
      <c r="E760" s="3"/>
    </row>
    <row r="761" spans="4:5" x14ac:dyDescent="0.3">
      <c r="D761" s="3"/>
      <c r="E761" s="3"/>
    </row>
    <row r="762" spans="4:5" x14ac:dyDescent="0.3">
      <c r="D762" s="3"/>
      <c r="E762" s="3"/>
    </row>
    <row r="763" spans="4:5" x14ac:dyDescent="0.3">
      <c r="D763" s="3"/>
      <c r="E763" s="3"/>
    </row>
    <row r="764" spans="4:5" x14ac:dyDescent="0.3">
      <c r="D764" s="3"/>
      <c r="E764" s="3"/>
    </row>
    <row r="765" spans="4:5" x14ac:dyDescent="0.3">
      <c r="D765" s="3"/>
      <c r="E765" s="3"/>
    </row>
    <row r="766" spans="4:5" x14ac:dyDescent="0.3">
      <c r="D766" s="3"/>
      <c r="E766" s="3"/>
    </row>
    <row r="767" spans="4:5" x14ac:dyDescent="0.3">
      <c r="D767" s="3"/>
      <c r="E767" s="3"/>
    </row>
    <row r="768" spans="4:5" x14ac:dyDescent="0.3">
      <c r="D768" s="3"/>
      <c r="E768" s="3"/>
    </row>
    <row r="769" spans="4:5" x14ac:dyDescent="0.3">
      <c r="D769" s="3"/>
      <c r="E769" s="3"/>
    </row>
    <row r="770" spans="4:5" x14ac:dyDescent="0.3">
      <c r="D770" s="3"/>
      <c r="E770" s="3"/>
    </row>
    <row r="771" spans="4:5" x14ac:dyDescent="0.3">
      <c r="D771" s="3"/>
      <c r="E771" s="3"/>
    </row>
    <row r="772" spans="4:5" x14ac:dyDescent="0.3">
      <c r="D772" s="3"/>
      <c r="E772" s="3"/>
    </row>
    <row r="773" spans="4:5" x14ac:dyDescent="0.3">
      <c r="D773" s="3"/>
      <c r="E773" s="3"/>
    </row>
    <row r="774" spans="4:5" x14ac:dyDescent="0.3">
      <c r="D774" s="3"/>
      <c r="E774" s="3"/>
    </row>
    <row r="775" spans="4:5" x14ac:dyDescent="0.3">
      <c r="D775" s="3"/>
      <c r="E775" s="3"/>
    </row>
    <row r="776" spans="4:5" x14ac:dyDescent="0.3">
      <c r="D776" s="3"/>
      <c r="E776" s="3"/>
    </row>
    <row r="777" spans="4:5" x14ac:dyDescent="0.3">
      <c r="D777" s="3"/>
      <c r="E777" s="3"/>
    </row>
    <row r="778" spans="4:5" x14ac:dyDescent="0.3">
      <c r="D778" s="3"/>
      <c r="E778" s="3"/>
    </row>
    <row r="779" spans="4:5" x14ac:dyDescent="0.3">
      <c r="D779" s="3"/>
      <c r="E779" s="3"/>
    </row>
    <row r="780" spans="4:5" x14ac:dyDescent="0.3">
      <c r="D780" s="3"/>
      <c r="E780" s="3"/>
    </row>
    <row r="781" spans="4:5" x14ac:dyDescent="0.3">
      <c r="D781" s="3"/>
      <c r="E781" s="3"/>
    </row>
    <row r="782" spans="4:5" x14ac:dyDescent="0.3">
      <c r="D782" s="3"/>
      <c r="E782" s="3"/>
    </row>
    <row r="783" spans="4:5" x14ac:dyDescent="0.3">
      <c r="D783" s="3"/>
      <c r="E783" s="3"/>
    </row>
    <row r="784" spans="4:5" x14ac:dyDescent="0.3">
      <c r="D784" s="3"/>
      <c r="E784" s="3"/>
    </row>
    <row r="785" spans="4:5" x14ac:dyDescent="0.3">
      <c r="D785" s="3"/>
      <c r="E785" s="3"/>
    </row>
    <row r="786" spans="4:5" x14ac:dyDescent="0.3">
      <c r="D786" s="3"/>
      <c r="E786" s="3"/>
    </row>
    <row r="787" spans="4:5" x14ac:dyDescent="0.3">
      <c r="D787" s="3"/>
      <c r="E787" s="3"/>
    </row>
    <row r="788" spans="4:5" x14ac:dyDescent="0.3">
      <c r="D788" s="3"/>
      <c r="E788" s="3"/>
    </row>
    <row r="789" spans="4:5" x14ac:dyDescent="0.3">
      <c r="D789" s="3"/>
      <c r="E789" s="3"/>
    </row>
    <row r="790" spans="4:5" x14ac:dyDescent="0.3">
      <c r="D790" s="3"/>
      <c r="E790" s="3"/>
    </row>
    <row r="791" spans="4:5" x14ac:dyDescent="0.3">
      <c r="D791" s="3"/>
      <c r="E791" s="3"/>
    </row>
    <row r="792" spans="4:5" x14ac:dyDescent="0.3">
      <c r="D792" s="3"/>
      <c r="E792" s="3"/>
    </row>
    <row r="793" spans="4:5" x14ac:dyDescent="0.3">
      <c r="D793" s="3"/>
      <c r="E793" s="3"/>
    </row>
    <row r="794" spans="4:5" x14ac:dyDescent="0.3">
      <c r="D794" s="3"/>
      <c r="E794" s="3"/>
    </row>
    <row r="795" spans="4:5" x14ac:dyDescent="0.3">
      <c r="D795" s="3"/>
      <c r="E795" s="3"/>
    </row>
    <row r="796" spans="4:5" x14ac:dyDescent="0.3">
      <c r="D796" s="3"/>
      <c r="E796" s="3"/>
    </row>
    <row r="797" spans="4:5" x14ac:dyDescent="0.3">
      <c r="D797" s="3"/>
      <c r="E797" s="3"/>
    </row>
    <row r="798" spans="4:5" x14ac:dyDescent="0.3">
      <c r="D798" s="3"/>
      <c r="E798" s="3"/>
    </row>
    <row r="799" spans="4:5" x14ac:dyDescent="0.3">
      <c r="D799" s="3"/>
      <c r="E799" s="3"/>
    </row>
    <row r="800" spans="4:5" x14ac:dyDescent="0.3">
      <c r="D800" s="3"/>
      <c r="E800" s="3"/>
    </row>
    <row r="801" spans="4:5" x14ac:dyDescent="0.3">
      <c r="D801" s="3"/>
      <c r="E801" s="3"/>
    </row>
    <row r="802" spans="4:5" x14ac:dyDescent="0.3">
      <c r="D802" s="3"/>
      <c r="E802" s="3"/>
    </row>
    <row r="803" spans="4:5" x14ac:dyDescent="0.3">
      <c r="D803" s="3"/>
      <c r="E803" s="3"/>
    </row>
    <row r="804" spans="4:5" x14ac:dyDescent="0.3">
      <c r="D804" s="3"/>
      <c r="E804" s="3"/>
    </row>
    <row r="805" spans="4:5" x14ac:dyDescent="0.3">
      <c r="D805" s="3"/>
      <c r="E805" s="3"/>
    </row>
    <row r="806" spans="4:5" x14ac:dyDescent="0.3">
      <c r="D806" s="3"/>
      <c r="E806" s="3"/>
    </row>
    <row r="807" spans="4:5" x14ac:dyDescent="0.3">
      <c r="D807" s="3"/>
      <c r="E807" s="3"/>
    </row>
    <row r="808" spans="4:5" x14ac:dyDescent="0.3">
      <c r="D808" s="3"/>
      <c r="E808" s="3"/>
    </row>
    <row r="809" spans="4:5" x14ac:dyDescent="0.3">
      <c r="D809" s="3"/>
      <c r="E809" s="3"/>
    </row>
    <row r="810" spans="4:5" x14ac:dyDescent="0.3">
      <c r="D810" s="3"/>
      <c r="E810" s="3"/>
    </row>
    <row r="811" spans="4:5" x14ac:dyDescent="0.3">
      <c r="D811" s="3"/>
      <c r="E811" s="3"/>
    </row>
    <row r="812" spans="4:5" x14ac:dyDescent="0.3">
      <c r="D812" s="3"/>
      <c r="E812" s="3"/>
    </row>
    <row r="813" spans="4:5" x14ac:dyDescent="0.3">
      <c r="D813" s="3"/>
      <c r="E813" s="3"/>
    </row>
    <row r="814" spans="4:5" x14ac:dyDescent="0.3">
      <c r="D814" s="3"/>
      <c r="E814" s="3"/>
    </row>
    <row r="815" spans="4:5" x14ac:dyDescent="0.3">
      <c r="D815" s="3"/>
      <c r="E815" s="3"/>
    </row>
    <row r="816" spans="4:5" x14ac:dyDescent="0.3">
      <c r="D816" s="3"/>
      <c r="E816" s="3"/>
    </row>
    <row r="817" spans="4:5" x14ac:dyDescent="0.3">
      <c r="D817" s="3"/>
      <c r="E817" s="3"/>
    </row>
    <row r="818" spans="4:5" x14ac:dyDescent="0.3">
      <c r="D818" s="3"/>
      <c r="E818" s="3"/>
    </row>
    <row r="819" spans="4:5" x14ac:dyDescent="0.3">
      <c r="D819" s="3"/>
      <c r="E819" s="3"/>
    </row>
    <row r="820" spans="4:5" x14ac:dyDescent="0.3">
      <c r="D820" s="3"/>
      <c r="E820" s="3"/>
    </row>
    <row r="821" spans="4:5" x14ac:dyDescent="0.3">
      <c r="D821" s="3"/>
      <c r="E821" s="3"/>
    </row>
    <row r="822" spans="4:5" x14ac:dyDescent="0.3">
      <c r="D822" s="3"/>
      <c r="E822" s="3"/>
    </row>
    <row r="823" spans="4:5" x14ac:dyDescent="0.3">
      <c r="D823" s="3"/>
      <c r="E823" s="3"/>
    </row>
    <row r="824" spans="4:5" x14ac:dyDescent="0.3">
      <c r="D824" s="3"/>
      <c r="E824" s="3"/>
    </row>
    <row r="825" spans="4:5" x14ac:dyDescent="0.3">
      <c r="D825" s="3"/>
      <c r="E825" s="3"/>
    </row>
    <row r="826" spans="4:5" x14ac:dyDescent="0.3">
      <c r="D826" s="3"/>
      <c r="E826" s="3"/>
    </row>
    <row r="827" spans="4:5" x14ac:dyDescent="0.3">
      <c r="D827" s="3"/>
      <c r="E827" s="3"/>
    </row>
    <row r="828" spans="4:5" x14ac:dyDescent="0.3">
      <c r="D828" s="3"/>
      <c r="E828" s="3"/>
    </row>
    <row r="829" spans="4:5" x14ac:dyDescent="0.3">
      <c r="D829" s="3"/>
      <c r="E829" s="3"/>
    </row>
    <row r="830" spans="4:5" x14ac:dyDescent="0.3">
      <c r="D830" s="3"/>
      <c r="E830" s="3"/>
    </row>
    <row r="831" spans="4:5" x14ac:dyDescent="0.3">
      <c r="D831" s="3"/>
      <c r="E831" s="3"/>
    </row>
    <row r="832" spans="4:5" x14ac:dyDescent="0.3">
      <c r="D832" s="3"/>
      <c r="E832" s="3"/>
    </row>
    <row r="833" spans="4:5" x14ac:dyDescent="0.3">
      <c r="D833" s="3"/>
      <c r="E833" s="3"/>
    </row>
    <row r="834" spans="4:5" x14ac:dyDescent="0.3">
      <c r="D834" s="3"/>
      <c r="E834" s="3"/>
    </row>
    <row r="835" spans="4:5" x14ac:dyDescent="0.3">
      <c r="D835" s="3"/>
      <c r="E835" s="3"/>
    </row>
    <row r="836" spans="4:5" x14ac:dyDescent="0.3">
      <c r="D836" s="3"/>
      <c r="E836" s="3"/>
    </row>
    <row r="837" spans="4:5" x14ac:dyDescent="0.3">
      <c r="D837" s="3"/>
      <c r="E837" s="3"/>
    </row>
    <row r="838" spans="4:5" x14ac:dyDescent="0.3">
      <c r="D838" s="3"/>
      <c r="E838" s="3"/>
    </row>
    <row r="839" spans="4:5" x14ac:dyDescent="0.3">
      <c r="D839" s="3"/>
      <c r="E839" s="3"/>
    </row>
    <row r="840" spans="4:5" x14ac:dyDescent="0.3">
      <c r="D840" s="3"/>
      <c r="E840" s="3"/>
    </row>
    <row r="841" spans="4:5" x14ac:dyDescent="0.3">
      <c r="D841" s="3"/>
      <c r="E841" s="3"/>
    </row>
    <row r="842" spans="4:5" x14ac:dyDescent="0.3">
      <c r="D842" s="3"/>
      <c r="E842" s="3"/>
    </row>
    <row r="843" spans="4:5" x14ac:dyDescent="0.3">
      <c r="D843" s="3"/>
      <c r="E843" s="3"/>
    </row>
    <row r="844" spans="4:5" x14ac:dyDescent="0.3">
      <c r="D844" s="3"/>
      <c r="E844" s="3"/>
    </row>
    <row r="845" spans="4:5" x14ac:dyDescent="0.3">
      <c r="D845" s="3"/>
      <c r="E845" s="3"/>
    </row>
    <row r="846" spans="4:5" x14ac:dyDescent="0.3">
      <c r="D846" s="3"/>
      <c r="E846" s="3"/>
    </row>
    <row r="847" spans="4:5" x14ac:dyDescent="0.3">
      <c r="D847" s="3"/>
      <c r="E847" s="3"/>
    </row>
    <row r="848" spans="4:5" x14ac:dyDescent="0.3">
      <c r="D848" s="3"/>
      <c r="E848" s="3"/>
    </row>
    <row r="849" spans="4:5" x14ac:dyDescent="0.3">
      <c r="D849" s="3"/>
      <c r="E849" s="3"/>
    </row>
    <row r="850" spans="4:5" x14ac:dyDescent="0.3">
      <c r="D850" s="3"/>
      <c r="E850" s="3"/>
    </row>
    <row r="851" spans="4:5" x14ac:dyDescent="0.3">
      <c r="D851" s="3"/>
      <c r="E851" s="3"/>
    </row>
    <row r="852" spans="4:5" x14ac:dyDescent="0.3">
      <c r="D852" s="3"/>
      <c r="E852" s="3"/>
    </row>
    <row r="853" spans="4:5" x14ac:dyDescent="0.3">
      <c r="D853" s="3"/>
      <c r="E853" s="3"/>
    </row>
    <row r="854" spans="4:5" x14ac:dyDescent="0.3">
      <c r="D854" s="3"/>
      <c r="E854" s="3"/>
    </row>
    <row r="855" spans="4:5" x14ac:dyDescent="0.3">
      <c r="D855" s="3"/>
      <c r="E855" s="3"/>
    </row>
    <row r="856" spans="4:5" x14ac:dyDescent="0.3">
      <c r="D856" s="3"/>
      <c r="E856" s="3"/>
    </row>
    <row r="857" spans="4:5" x14ac:dyDescent="0.3">
      <c r="D857" s="3"/>
      <c r="E857" s="3"/>
    </row>
    <row r="858" spans="4:5" x14ac:dyDescent="0.3">
      <c r="D858" s="3"/>
      <c r="E858" s="3"/>
    </row>
    <row r="859" spans="4:5" x14ac:dyDescent="0.3">
      <c r="D859" s="3"/>
      <c r="E859" s="3"/>
    </row>
    <row r="860" spans="4:5" x14ac:dyDescent="0.3">
      <c r="D860" s="3"/>
      <c r="E860" s="3"/>
    </row>
    <row r="861" spans="4:5" x14ac:dyDescent="0.3">
      <c r="D861" s="3"/>
      <c r="E861" s="3"/>
    </row>
    <row r="862" spans="4:5" x14ac:dyDescent="0.3">
      <c r="D862" s="3"/>
      <c r="E862" s="3"/>
    </row>
    <row r="863" spans="4:5" x14ac:dyDescent="0.3">
      <c r="D863" s="3"/>
      <c r="E863" s="3"/>
    </row>
    <row r="864" spans="4:5" x14ac:dyDescent="0.3">
      <c r="D864" s="3"/>
      <c r="E864" s="3"/>
    </row>
    <row r="865" spans="4:5" x14ac:dyDescent="0.3">
      <c r="D865" s="3"/>
      <c r="E865" s="3"/>
    </row>
    <row r="866" spans="4:5" x14ac:dyDescent="0.3">
      <c r="D866" s="3"/>
      <c r="E866" s="3"/>
    </row>
    <row r="867" spans="4:5" x14ac:dyDescent="0.3">
      <c r="D867" s="3"/>
      <c r="E867" s="3"/>
    </row>
    <row r="868" spans="4:5" x14ac:dyDescent="0.3">
      <c r="D868" s="3"/>
      <c r="E868" s="3"/>
    </row>
    <row r="869" spans="4:5" x14ac:dyDescent="0.3">
      <c r="D869" s="3"/>
      <c r="E869" s="3"/>
    </row>
    <row r="870" spans="4:5" x14ac:dyDescent="0.3">
      <c r="D870" s="3"/>
      <c r="E870" s="3"/>
    </row>
    <row r="871" spans="4:5" x14ac:dyDescent="0.3">
      <c r="D871" s="3"/>
      <c r="E871" s="3"/>
    </row>
    <row r="872" spans="4:5" x14ac:dyDescent="0.3">
      <c r="D872" s="3"/>
      <c r="E872" s="3"/>
    </row>
    <row r="873" spans="4:5" x14ac:dyDescent="0.3">
      <c r="D873" s="3"/>
      <c r="E873" s="3"/>
    </row>
    <row r="874" spans="4:5" x14ac:dyDescent="0.3">
      <c r="D874" s="3"/>
      <c r="E874" s="3"/>
    </row>
    <row r="875" spans="4:5" x14ac:dyDescent="0.3">
      <c r="D875" s="3"/>
      <c r="E875" s="3"/>
    </row>
    <row r="876" spans="4:5" x14ac:dyDescent="0.3">
      <c r="D876" s="3"/>
      <c r="E876" s="3"/>
    </row>
    <row r="877" spans="4:5" x14ac:dyDescent="0.3">
      <c r="D877" s="3"/>
      <c r="E877" s="3"/>
    </row>
    <row r="878" spans="4:5" x14ac:dyDescent="0.3">
      <c r="D878" s="3"/>
      <c r="E878" s="3"/>
    </row>
    <row r="879" spans="4:5" x14ac:dyDescent="0.3">
      <c r="D879" s="3"/>
      <c r="E879" s="3"/>
    </row>
    <row r="880" spans="4:5" x14ac:dyDescent="0.3">
      <c r="D880" s="3"/>
      <c r="E880" s="3"/>
    </row>
    <row r="881" spans="4:5" x14ac:dyDescent="0.3">
      <c r="D881" s="3"/>
      <c r="E881" s="3"/>
    </row>
    <row r="882" spans="4:5" x14ac:dyDescent="0.3">
      <c r="D882" s="3"/>
      <c r="E882" s="3"/>
    </row>
    <row r="883" spans="4:5" x14ac:dyDescent="0.3">
      <c r="D883" s="3"/>
      <c r="E883" s="3"/>
    </row>
    <row r="884" spans="4:5" x14ac:dyDescent="0.3">
      <c r="D884" s="3"/>
      <c r="E884" s="3"/>
    </row>
    <row r="885" spans="4:5" x14ac:dyDescent="0.3">
      <c r="D885" s="3"/>
      <c r="E885" s="3"/>
    </row>
    <row r="886" spans="4:5" x14ac:dyDescent="0.3">
      <c r="D886" s="3"/>
      <c r="E886" s="3"/>
    </row>
    <row r="887" spans="4:5" x14ac:dyDescent="0.3">
      <c r="D887" s="3"/>
      <c r="E887" s="3"/>
    </row>
    <row r="888" spans="4:5" x14ac:dyDescent="0.3">
      <c r="D888" s="3"/>
      <c r="E888" s="3"/>
    </row>
    <row r="889" spans="4:5" x14ac:dyDescent="0.3">
      <c r="D889" s="3"/>
      <c r="E889" s="3"/>
    </row>
    <row r="890" spans="4:5" x14ac:dyDescent="0.3">
      <c r="D890" s="3"/>
      <c r="E890" s="3"/>
    </row>
    <row r="891" spans="4:5" x14ac:dyDescent="0.3">
      <c r="D891" s="3"/>
      <c r="E891" s="3"/>
    </row>
    <row r="892" spans="4:5" x14ac:dyDescent="0.3">
      <c r="D892" s="3"/>
      <c r="E892" s="3"/>
    </row>
    <row r="893" spans="4:5" x14ac:dyDescent="0.3">
      <c r="D893" s="3"/>
      <c r="E893" s="3"/>
    </row>
    <row r="894" spans="4:5" x14ac:dyDescent="0.3">
      <c r="D894" s="3"/>
      <c r="E894" s="3"/>
    </row>
    <row r="895" spans="4:5" x14ac:dyDescent="0.3">
      <c r="D895" s="3"/>
      <c r="E895" s="3"/>
    </row>
    <row r="896" spans="4:5" x14ac:dyDescent="0.3">
      <c r="D896" s="3"/>
      <c r="E896" s="3"/>
    </row>
    <row r="897" spans="4:5" x14ac:dyDescent="0.3">
      <c r="D897" s="3"/>
      <c r="E897" s="3"/>
    </row>
    <row r="898" spans="4:5" x14ac:dyDescent="0.3">
      <c r="D898" s="3"/>
      <c r="E898" s="3"/>
    </row>
    <row r="899" spans="4:5" x14ac:dyDescent="0.3">
      <c r="D899" s="3"/>
      <c r="E899" s="3"/>
    </row>
    <row r="900" spans="4:5" x14ac:dyDescent="0.3">
      <c r="D900" s="3"/>
      <c r="E900" s="3"/>
    </row>
    <row r="901" spans="4:5" x14ac:dyDescent="0.3">
      <c r="D901" s="3"/>
      <c r="E901" s="3"/>
    </row>
    <row r="902" spans="4:5" x14ac:dyDescent="0.3">
      <c r="D902" s="3"/>
      <c r="E902" s="3"/>
    </row>
    <row r="903" spans="4:5" x14ac:dyDescent="0.3">
      <c r="D903" s="3"/>
      <c r="E903" s="3"/>
    </row>
    <row r="904" spans="4:5" x14ac:dyDescent="0.3">
      <c r="D904" s="3"/>
      <c r="E904" s="3"/>
    </row>
    <row r="905" spans="4:5" x14ac:dyDescent="0.3">
      <c r="D905" s="3"/>
      <c r="E905" s="3"/>
    </row>
    <row r="906" spans="4:5" x14ac:dyDescent="0.3">
      <c r="D906" s="3"/>
      <c r="E906" s="3"/>
    </row>
    <row r="907" spans="4:5" x14ac:dyDescent="0.3">
      <c r="D907" s="3"/>
      <c r="E907" s="3"/>
    </row>
    <row r="908" spans="4:5" x14ac:dyDescent="0.3">
      <c r="D908" s="3"/>
      <c r="E908" s="3"/>
    </row>
    <row r="909" spans="4:5" x14ac:dyDescent="0.3">
      <c r="D909" s="3"/>
      <c r="E909" s="3"/>
    </row>
    <row r="910" spans="4:5" x14ac:dyDescent="0.3">
      <c r="D910" s="3"/>
      <c r="E910" s="3"/>
    </row>
    <row r="911" spans="4:5" x14ac:dyDescent="0.3">
      <c r="D911" s="3"/>
      <c r="E911" s="3"/>
    </row>
    <row r="912" spans="4:5" x14ac:dyDescent="0.3">
      <c r="D912" s="3"/>
      <c r="E912" s="3"/>
    </row>
    <row r="913" spans="4:5" x14ac:dyDescent="0.3">
      <c r="D913" s="3"/>
      <c r="E913" s="3"/>
    </row>
    <row r="914" spans="4:5" x14ac:dyDescent="0.3">
      <c r="D914" s="3"/>
      <c r="E914" s="3"/>
    </row>
    <row r="915" spans="4:5" x14ac:dyDescent="0.3">
      <c r="D915" s="3"/>
      <c r="E915" s="3"/>
    </row>
    <row r="916" spans="4:5" x14ac:dyDescent="0.3">
      <c r="D916" s="3"/>
      <c r="E916" s="3"/>
    </row>
    <row r="917" spans="4:5" x14ac:dyDescent="0.3">
      <c r="D917" s="3"/>
      <c r="E917" s="3"/>
    </row>
    <row r="918" spans="4:5" x14ac:dyDescent="0.3">
      <c r="D918" s="3"/>
      <c r="E918" s="3"/>
    </row>
    <row r="919" spans="4:5" x14ac:dyDescent="0.3">
      <c r="D919" s="3"/>
      <c r="E919" s="3"/>
    </row>
    <row r="920" spans="4:5" x14ac:dyDescent="0.3">
      <c r="D920" s="3"/>
      <c r="E920" s="3"/>
    </row>
    <row r="921" spans="4:5" x14ac:dyDescent="0.3">
      <c r="D921" s="3"/>
      <c r="E921" s="3"/>
    </row>
    <row r="922" spans="4:5" x14ac:dyDescent="0.3">
      <c r="D922" s="3"/>
      <c r="E922" s="3"/>
    </row>
    <row r="923" spans="4:5" x14ac:dyDescent="0.3">
      <c r="D923" s="3"/>
      <c r="E923" s="3"/>
    </row>
    <row r="924" spans="4:5" x14ac:dyDescent="0.3">
      <c r="D924" s="3"/>
      <c r="E924" s="3"/>
    </row>
    <row r="925" spans="4:5" x14ac:dyDescent="0.3">
      <c r="D925" s="3"/>
      <c r="E925" s="3"/>
    </row>
    <row r="926" spans="4:5" x14ac:dyDescent="0.3">
      <c r="D926" s="3"/>
      <c r="E926" s="3"/>
    </row>
    <row r="927" spans="4:5" x14ac:dyDescent="0.3">
      <c r="D927" s="3"/>
      <c r="E927" s="3"/>
    </row>
    <row r="928" spans="4:5" x14ac:dyDescent="0.3">
      <c r="D928" s="3"/>
      <c r="E928" s="3"/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D0E1-246C-49EE-8EB4-F614AD480DAE}">
  <dimension ref="A2:L1003"/>
  <sheetViews>
    <sheetView showGridLines="0" workbookViewId="0"/>
  </sheetViews>
  <sheetFormatPr defaultRowHeight="15.6" x14ac:dyDescent="0.3"/>
  <cols>
    <col min="1" max="1" width="14.44140625" style="2" customWidth="1"/>
    <col min="2" max="3" width="8.88671875" style="1"/>
    <col min="4" max="7" width="12.88671875" style="1" bestFit="1" customWidth="1"/>
    <col min="8" max="8" width="14" style="1" bestFit="1" customWidth="1"/>
    <col min="9" max="9" width="15.44140625" style="1" bestFit="1" customWidth="1"/>
    <col min="10" max="11" width="12.88671875" style="1" bestFit="1" customWidth="1"/>
    <col min="12" max="13" width="17.77734375" style="1" bestFit="1" customWidth="1"/>
    <col min="14" max="16384" width="8.88671875" style="1"/>
  </cols>
  <sheetData>
    <row r="2" spans="1:12" x14ac:dyDescent="0.3">
      <c r="D2" s="23" t="s">
        <v>50</v>
      </c>
      <c r="E2" s="24" t="s">
        <v>51</v>
      </c>
      <c r="F2" s="24" t="s">
        <v>52</v>
      </c>
      <c r="G2" s="24" t="s">
        <v>53</v>
      </c>
      <c r="H2" s="24" t="s">
        <v>54</v>
      </c>
      <c r="I2" s="24" t="s">
        <v>55</v>
      </c>
      <c r="J2" s="24" t="s">
        <v>56</v>
      </c>
      <c r="K2" s="24" t="s">
        <v>57</v>
      </c>
      <c r="L2" s="25" t="s">
        <v>58</v>
      </c>
    </row>
    <row r="3" spans="1:12" x14ac:dyDescent="0.3">
      <c r="D3" s="26" t="s">
        <v>0</v>
      </c>
      <c r="E3" s="22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7" t="s">
        <v>8</v>
      </c>
    </row>
    <row r="4" spans="1:12" x14ac:dyDescent="0.3">
      <c r="D4" s="28">
        <v>67</v>
      </c>
      <c r="E4" s="21" t="s">
        <v>9</v>
      </c>
      <c r="F4" s="29">
        <v>2</v>
      </c>
      <c r="G4" s="21" t="s">
        <v>10</v>
      </c>
      <c r="H4" s="21" t="s">
        <v>43</v>
      </c>
      <c r="I4" s="21" t="s">
        <v>11</v>
      </c>
      <c r="J4" s="29">
        <v>1169</v>
      </c>
      <c r="K4" s="29">
        <v>6</v>
      </c>
      <c r="L4" s="30" t="s">
        <v>12</v>
      </c>
    </row>
    <row r="5" spans="1:12" x14ac:dyDescent="0.3">
      <c r="D5" s="28">
        <v>22</v>
      </c>
      <c r="E5" s="21" t="s">
        <v>13</v>
      </c>
      <c r="F5" s="29">
        <v>2</v>
      </c>
      <c r="G5" s="21" t="s">
        <v>10</v>
      </c>
      <c r="H5" s="21" t="s">
        <v>11</v>
      </c>
      <c r="I5" s="21" t="s">
        <v>14</v>
      </c>
      <c r="J5" s="29">
        <v>5951</v>
      </c>
      <c r="K5" s="29">
        <v>48</v>
      </c>
      <c r="L5" s="30" t="s">
        <v>12</v>
      </c>
    </row>
    <row r="6" spans="1:12" x14ac:dyDescent="0.3">
      <c r="A6" s="18"/>
      <c r="D6" s="28">
        <v>49</v>
      </c>
      <c r="E6" s="21" t="s">
        <v>9</v>
      </c>
      <c r="F6" s="29">
        <v>1</v>
      </c>
      <c r="G6" s="21" t="s">
        <v>10</v>
      </c>
      <c r="H6" s="21" t="s">
        <v>11</v>
      </c>
      <c r="I6" s="21" t="s">
        <v>43</v>
      </c>
      <c r="J6" s="29">
        <v>2096</v>
      </c>
      <c r="K6" s="29">
        <v>12</v>
      </c>
      <c r="L6" s="30" t="s">
        <v>15</v>
      </c>
    </row>
    <row r="7" spans="1:12" x14ac:dyDescent="0.3">
      <c r="A7" s="18"/>
      <c r="D7" s="28">
        <v>45</v>
      </c>
      <c r="E7" s="21" t="s">
        <v>9</v>
      </c>
      <c r="F7" s="29">
        <v>2</v>
      </c>
      <c r="G7" s="21" t="s">
        <v>16</v>
      </c>
      <c r="H7" s="21" t="s">
        <v>11</v>
      </c>
      <c r="I7" s="21" t="s">
        <v>11</v>
      </c>
      <c r="J7" s="29">
        <v>7882</v>
      </c>
      <c r="K7" s="29">
        <v>42</v>
      </c>
      <c r="L7" s="30" t="s">
        <v>17</v>
      </c>
    </row>
    <row r="8" spans="1:12" x14ac:dyDescent="0.3">
      <c r="A8" s="17"/>
      <c r="D8" s="28">
        <v>53</v>
      </c>
      <c r="E8" s="21" t="s">
        <v>9</v>
      </c>
      <c r="F8" s="29">
        <v>2</v>
      </c>
      <c r="G8" s="21" t="s">
        <v>16</v>
      </c>
      <c r="H8" s="21" t="s">
        <v>11</v>
      </c>
      <c r="I8" s="21" t="s">
        <v>11</v>
      </c>
      <c r="J8" s="29">
        <v>4870</v>
      </c>
      <c r="K8" s="29">
        <v>24</v>
      </c>
      <c r="L8" s="30" t="s">
        <v>18</v>
      </c>
    </row>
    <row r="9" spans="1:12" x14ac:dyDescent="0.3">
      <c r="A9" s="18"/>
      <c r="D9" s="28">
        <v>35</v>
      </c>
      <c r="E9" s="21" t="s">
        <v>9</v>
      </c>
      <c r="F9" s="29">
        <v>1</v>
      </c>
      <c r="G9" s="21" t="s">
        <v>16</v>
      </c>
      <c r="H9" s="21" t="s">
        <v>43</v>
      </c>
      <c r="I9" s="21" t="s">
        <v>43</v>
      </c>
      <c r="J9" s="29">
        <v>9055</v>
      </c>
      <c r="K9" s="29">
        <v>36</v>
      </c>
      <c r="L9" s="30" t="s">
        <v>15</v>
      </c>
    </row>
    <row r="10" spans="1:12" x14ac:dyDescent="0.3">
      <c r="A10" s="18"/>
      <c r="D10" s="28">
        <v>53</v>
      </c>
      <c r="E10" s="21" t="s">
        <v>9</v>
      </c>
      <c r="F10" s="29">
        <v>2</v>
      </c>
      <c r="G10" s="21" t="s">
        <v>10</v>
      </c>
      <c r="H10" s="21" t="s">
        <v>19</v>
      </c>
      <c r="I10" s="21" t="s">
        <v>43</v>
      </c>
      <c r="J10" s="29">
        <v>2835</v>
      </c>
      <c r="K10" s="29">
        <v>24</v>
      </c>
      <c r="L10" s="30" t="s">
        <v>17</v>
      </c>
    </row>
    <row r="11" spans="1:12" x14ac:dyDescent="0.3">
      <c r="A11" s="18"/>
      <c r="D11" s="28">
        <v>35</v>
      </c>
      <c r="E11" s="21" t="s">
        <v>9</v>
      </c>
      <c r="F11" s="29">
        <v>3</v>
      </c>
      <c r="G11" s="21" t="s">
        <v>20</v>
      </c>
      <c r="H11" s="21" t="s">
        <v>11</v>
      </c>
      <c r="I11" s="21" t="s">
        <v>14</v>
      </c>
      <c r="J11" s="29">
        <v>6948</v>
      </c>
      <c r="K11" s="29">
        <v>36</v>
      </c>
      <c r="L11" s="30" t="s">
        <v>18</v>
      </c>
    </row>
    <row r="12" spans="1:12" x14ac:dyDescent="0.3">
      <c r="A12" s="18"/>
      <c r="D12" s="28">
        <v>61</v>
      </c>
      <c r="E12" s="21" t="s">
        <v>9</v>
      </c>
      <c r="F12" s="29">
        <v>1</v>
      </c>
      <c r="G12" s="21" t="s">
        <v>10</v>
      </c>
      <c r="H12" s="21" t="s">
        <v>21</v>
      </c>
      <c r="I12" s="21" t="s">
        <v>43</v>
      </c>
      <c r="J12" s="29">
        <v>3059</v>
      </c>
      <c r="K12" s="29">
        <v>12</v>
      </c>
      <c r="L12" s="30" t="s">
        <v>12</v>
      </c>
    </row>
    <row r="13" spans="1:12" x14ac:dyDescent="0.3">
      <c r="A13" s="18"/>
      <c r="D13" s="28">
        <v>28</v>
      </c>
      <c r="E13" s="21" t="s">
        <v>9</v>
      </c>
      <c r="F13" s="29">
        <v>3</v>
      </c>
      <c r="G13" s="21" t="s">
        <v>10</v>
      </c>
      <c r="H13" s="21" t="s">
        <v>11</v>
      </c>
      <c r="I13" s="21" t="s">
        <v>14</v>
      </c>
      <c r="J13" s="29">
        <v>5234</v>
      </c>
      <c r="K13" s="29">
        <v>30</v>
      </c>
      <c r="L13" s="30" t="s">
        <v>18</v>
      </c>
    </row>
    <row r="14" spans="1:12" x14ac:dyDescent="0.3">
      <c r="A14" s="18"/>
      <c r="D14" s="28">
        <v>25</v>
      </c>
      <c r="E14" s="21" t="s">
        <v>13</v>
      </c>
      <c r="F14" s="29">
        <v>2</v>
      </c>
      <c r="G14" s="21" t="s">
        <v>20</v>
      </c>
      <c r="H14" s="21" t="s">
        <v>11</v>
      </c>
      <c r="I14" s="21" t="s">
        <v>14</v>
      </c>
      <c r="J14" s="29">
        <v>1295</v>
      </c>
      <c r="K14" s="29">
        <v>12</v>
      </c>
      <c r="L14" s="30" t="s">
        <v>18</v>
      </c>
    </row>
    <row r="15" spans="1:12" x14ac:dyDescent="0.3">
      <c r="A15" s="18"/>
      <c r="D15" s="28">
        <v>24</v>
      </c>
      <c r="E15" s="21" t="s">
        <v>13</v>
      </c>
      <c r="F15" s="29">
        <v>2</v>
      </c>
      <c r="G15" s="21" t="s">
        <v>20</v>
      </c>
      <c r="H15" s="21" t="s">
        <v>11</v>
      </c>
      <c r="I15" s="21" t="s">
        <v>11</v>
      </c>
      <c r="J15" s="29">
        <v>4308</v>
      </c>
      <c r="K15" s="29">
        <v>48</v>
      </c>
      <c r="L15" s="30" t="s">
        <v>22</v>
      </c>
    </row>
    <row r="16" spans="1:12" x14ac:dyDescent="0.3">
      <c r="A16" s="18"/>
      <c r="D16" s="28">
        <v>22</v>
      </c>
      <c r="E16" s="21" t="s">
        <v>13</v>
      </c>
      <c r="F16" s="29">
        <v>2</v>
      </c>
      <c r="G16" s="21" t="s">
        <v>10</v>
      </c>
      <c r="H16" s="21" t="s">
        <v>11</v>
      </c>
      <c r="I16" s="21" t="s">
        <v>14</v>
      </c>
      <c r="J16" s="29">
        <v>1567</v>
      </c>
      <c r="K16" s="29">
        <v>12</v>
      </c>
      <c r="L16" s="30" t="s">
        <v>12</v>
      </c>
    </row>
    <row r="17" spans="1:12" x14ac:dyDescent="0.3">
      <c r="A17" s="18"/>
      <c r="D17" s="28">
        <v>60</v>
      </c>
      <c r="E17" s="21" t="s">
        <v>9</v>
      </c>
      <c r="F17" s="29">
        <v>1</v>
      </c>
      <c r="G17" s="21" t="s">
        <v>10</v>
      </c>
      <c r="H17" s="21" t="s">
        <v>11</v>
      </c>
      <c r="I17" s="21" t="s">
        <v>11</v>
      </c>
      <c r="J17" s="29">
        <v>1199</v>
      </c>
      <c r="K17" s="29">
        <v>24</v>
      </c>
      <c r="L17" s="30" t="s">
        <v>18</v>
      </c>
    </row>
    <row r="18" spans="1:12" x14ac:dyDescent="0.3">
      <c r="A18" s="18"/>
      <c r="D18" s="28">
        <v>28</v>
      </c>
      <c r="E18" s="21" t="s">
        <v>13</v>
      </c>
      <c r="F18" s="29">
        <v>2</v>
      </c>
      <c r="G18" s="21" t="s">
        <v>20</v>
      </c>
      <c r="H18" s="21" t="s">
        <v>11</v>
      </c>
      <c r="I18" s="21" t="s">
        <v>11</v>
      </c>
      <c r="J18" s="29">
        <v>1403</v>
      </c>
      <c r="K18" s="29">
        <v>15</v>
      </c>
      <c r="L18" s="30" t="s">
        <v>18</v>
      </c>
    </row>
    <row r="19" spans="1:12" x14ac:dyDescent="0.3">
      <c r="A19" s="18"/>
      <c r="D19" s="28">
        <v>32</v>
      </c>
      <c r="E19" s="21" t="s">
        <v>13</v>
      </c>
      <c r="F19" s="29">
        <v>1</v>
      </c>
      <c r="G19" s="21" t="s">
        <v>10</v>
      </c>
      <c r="H19" s="21" t="s">
        <v>14</v>
      </c>
      <c r="I19" s="21" t="s">
        <v>11</v>
      </c>
      <c r="J19" s="29">
        <v>1282</v>
      </c>
      <c r="K19" s="29">
        <v>24</v>
      </c>
      <c r="L19" s="30" t="s">
        <v>12</v>
      </c>
    </row>
    <row r="20" spans="1:12" x14ac:dyDescent="0.3">
      <c r="A20" s="18"/>
      <c r="D20" s="28">
        <v>53</v>
      </c>
      <c r="E20" s="21" t="s">
        <v>9</v>
      </c>
      <c r="F20" s="29">
        <v>2</v>
      </c>
      <c r="G20" s="21" t="s">
        <v>10</v>
      </c>
      <c r="H20" s="21" t="s">
        <v>43</v>
      </c>
      <c r="I20" s="21" t="s">
        <v>43</v>
      </c>
      <c r="J20" s="29">
        <v>2424</v>
      </c>
      <c r="K20" s="29">
        <v>24</v>
      </c>
      <c r="L20" s="30" t="s">
        <v>12</v>
      </c>
    </row>
    <row r="21" spans="1:12" x14ac:dyDescent="0.3">
      <c r="D21" s="28">
        <v>25</v>
      </c>
      <c r="E21" s="21" t="s">
        <v>9</v>
      </c>
      <c r="F21" s="29">
        <v>2</v>
      </c>
      <c r="G21" s="21" t="s">
        <v>10</v>
      </c>
      <c r="H21" s="21" t="s">
        <v>43</v>
      </c>
      <c r="I21" s="21" t="s">
        <v>11</v>
      </c>
      <c r="J21" s="29">
        <v>8072</v>
      </c>
      <c r="K21" s="29">
        <v>30</v>
      </c>
      <c r="L21" s="30" t="s">
        <v>22</v>
      </c>
    </row>
    <row r="22" spans="1:12" x14ac:dyDescent="0.3">
      <c r="D22" s="28">
        <v>44</v>
      </c>
      <c r="E22" s="21" t="s">
        <v>13</v>
      </c>
      <c r="F22" s="29">
        <v>3</v>
      </c>
      <c r="G22" s="21" t="s">
        <v>16</v>
      </c>
      <c r="H22" s="21" t="s">
        <v>11</v>
      </c>
      <c r="I22" s="21" t="s">
        <v>14</v>
      </c>
      <c r="J22" s="29">
        <v>12579</v>
      </c>
      <c r="K22" s="29">
        <v>24</v>
      </c>
      <c r="L22" s="30" t="s">
        <v>18</v>
      </c>
    </row>
    <row r="23" spans="1:12" x14ac:dyDescent="0.3">
      <c r="D23" s="28">
        <v>31</v>
      </c>
      <c r="E23" s="21" t="s">
        <v>9</v>
      </c>
      <c r="F23" s="29">
        <v>2</v>
      </c>
      <c r="G23" s="21" t="s">
        <v>10</v>
      </c>
      <c r="H23" s="21" t="s">
        <v>19</v>
      </c>
      <c r="I23" s="21" t="s">
        <v>43</v>
      </c>
      <c r="J23" s="29">
        <v>3430</v>
      </c>
      <c r="K23" s="29">
        <v>24</v>
      </c>
      <c r="L23" s="30" t="s">
        <v>12</v>
      </c>
    </row>
    <row r="24" spans="1:12" x14ac:dyDescent="0.3">
      <c r="D24" s="28">
        <v>48</v>
      </c>
      <c r="E24" s="21" t="s">
        <v>9</v>
      </c>
      <c r="F24" s="29">
        <v>2</v>
      </c>
      <c r="G24" s="21" t="s">
        <v>10</v>
      </c>
      <c r="H24" s="21" t="s">
        <v>11</v>
      </c>
      <c r="I24" s="21" t="s">
        <v>43</v>
      </c>
      <c r="J24" s="29">
        <v>2134</v>
      </c>
      <c r="K24" s="29">
        <v>9</v>
      </c>
      <c r="L24" s="30" t="s">
        <v>18</v>
      </c>
    </row>
    <row r="25" spans="1:12" x14ac:dyDescent="0.3">
      <c r="D25" s="28">
        <v>44</v>
      </c>
      <c r="E25" s="21" t="s">
        <v>9</v>
      </c>
      <c r="F25" s="29">
        <v>2</v>
      </c>
      <c r="G25" s="21" t="s">
        <v>20</v>
      </c>
      <c r="H25" s="21" t="s">
        <v>19</v>
      </c>
      <c r="I25" s="21" t="s">
        <v>11</v>
      </c>
      <c r="J25" s="29">
        <v>2647</v>
      </c>
      <c r="K25" s="29">
        <v>6</v>
      </c>
      <c r="L25" s="30" t="s">
        <v>12</v>
      </c>
    </row>
    <row r="26" spans="1:12" x14ac:dyDescent="0.3">
      <c r="D26" s="28">
        <v>48</v>
      </c>
      <c r="E26" s="21" t="s">
        <v>9</v>
      </c>
      <c r="F26" s="29">
        <v>1</v>
      </c>
      <c r="G26" s="21" t="s">
        <v>20</v>
      </c>
      <c r="H26" s="21" t="s">
        <v>11</v>
      </c>
      <c r="I26" s="21" t="s">
        <v>11</v>
      </c>
      <c r="J26" s="29">
        <v>2241</v>
      </c>
      <c r="K26" s="29">
        <v>10</v>
      </c>
      <c r="L26" s="30" t="s">
        <v>18</v>
      </c>
    </row>
    <row r="27" spans="1:12" x14ac:dyDescent="0.3">
      <c r="D27" s="28">
        <v>44</v>
      </c>
      <c r="E27" s="21" t="s">
        <v>9</v>
      </c>
      <c r="F27" s="29">
        <v>2</v>
      </c>
      <c r="G27" s="21" t="s">
        <v>10</v>
      </c>
      <c r="H27" s="21" t="s">
        <v>14</v>
      </c>
      <c r="I27" s="21" t="s">
        <v>14</v>
      </c>
      <c r="J27" s="29">
        <v>1804</v>
      </c>
      <c r="K27" s="29">
        <v>12</v>
      </c>
      <c r="L27" s="30" t="s">
        <v>18</v>
      </c>
    </row>
    <row r="28" spans="1:12" x14ac:dyDescent="0.3">
      <c r="D28" s="28">
        <v>26</v>
      </c>
      <c r="E28" s="21" t="s">
        <v>9</v>
      </c>
      <c r="F28" s="29">
        <v>2</v>
      </c>
      <c r="G28" s="21" t="s">
        <v>10</v>
      </c>
      <c r="H28" s="21" t="s">
        <v>43</v>
      </c>
      <c r="I28" s="21" t="s">
        <v>43</v>
      </c>
      <c r="J28" s="29">
        <v>2069</v>
      </c>
      <c r="K28" s="29">
        <v>10</v>
      </c>
      <c r="L28" s="30" t="s">
        <v>17</v>
      </c>
    </row>
    <row r="29" spans="1:12" x14ac:dyDescent="0.3">
      <c r="D29" s="28">
        <v>36</v>
      </c>
      <c r="E29" s="21" t="s">
        <v>9</v>
      </c>
      <c r="F29" s="29">
        <v>1</v>
      </c>
      <c r="G29" s="21" t="s">
        <v>10</v>
      </c>
      <c r="H29" s="21" t="s">
        <v>11</v>
      </c>
      <c r="I29" s="21" t="s">
        <v>11</v>
      </c>
      <c r="J29" s="29">
        <v>1374</v>
      </c>
      <c r="K29" s="29">
        <v>6</v>
      </c>
      <c r="L29" s="30" t="s">
        <v>17</v>
      </c>
    </row>
    <row r="30" spans="1:12" x14ac:dyDescent="0.3">
      <c r="D30" s="28">
        <v>39</v>
      </c>
      <c r="E30" s="21" t="s">
        <v>9</v>
      </c>
      <c r="F30" s="29">
        <v>1</v>
      </c>
      <c r="G30" s="21" t="s">
        <v>10</v>
      </c>
      <c r="H30" s="21" t="s">
        <v>11</v>
      </c>
      <c r="I30" s="21" t="s">
        <v>43</v>
      </c>
      <c r="J30" s="29">
        <v>426</v>
      </c>
      <c r="K30" s="29">
        <v>6</v>
      </c>
      <c r="L30" s="30" t="s">
        <v>12</v>
      </c>
    </row>
    <row r="31" spans="1:12" x14ac:dyDescent="0.3">
      <c r="D31" s="28">
        <v>42</v>
      </c>
      <c r="E31" s="21" t="s">
        <v>13</v>
      </c>
      <c r="F31" s="29">
        <v>2</v>
      </c>
      <c r="G31" s="21" t="s">
        <v>20</v>
      </c>
      <c r="H31" s="21" t="s">
        <v>21</v>
      </c>
      <c r="I31" s="21" t="s">
        <v>21</v>
      </c>
      <c r="J31" s="29">
        <v>409</v>
      </c>
      <c r="K31" s="29">
        <v>12</v>
      </c>
      <c r="L31" s="30" t="s">
        <v>12</v>
      </c>
    </row>
    <row r="32" spans="1:12" x14ac:dyDescent="0.3">
      <c r="D32" s="28">
        <v>34</v>
      </c>
      <c r="E32" s="21" t="s">
        <v>9</v>
      </c>
      <c r="F32" s="29">
        <v>2</v>
      </c>
      <c r="G32" s="21" t="s">
        <v>10</v>
      </c>
      <c r="H32" s="21" t="s">
        <v>11</v>
      </c>
      <c r="I32" s="21" t="s">
        <v>14</v>
      </c>
      <c r="J32" s="29">
        <v>2415</v>
      </c>
      <c r="K32" s="29">
        <v>7</v>
      </c>
      <c r="L32" s="30" t="s">
        <v>12</v>
      </c>
    </row>
    <row r="33" spans="4:12" x14ac:dyDescent="0.3">
      <c r="D33" s="28">
        <v>63</v>
      </c>
      <c r="E33" s="21" t="s">
        <v>9</v>
      </c>
      <c r="F33" s="29">
        <v>2</v>
      </c>
      <c r="G33" s="21" t="s">
        <v>10</v>
      </c>
      <c r="H33" s="21" t="s">
        <v>11</v>
      </c>
      <c r="I33" s="21" t="s">
        <v>11</v>
      </c>
      <c r="J33" s="29">
        <v>6836</v>
      </c>
      <c r="K33" s="29">
        <v>60</v>
      </c>
      <c r="L33" s="30" t="s">
        <v>22</v>
      </c>
    </row>
    <row r="34" spans="4:12" x14ac:dyDescent="0.3">
      <c r="D34" s="28">
        <v>36</v>
      </c>
      <c r="E34" s="21" t="s">
        <v>9</v>
      </c>
      <c r="F34" s="29">
        <v>2</v>
      </c>
      <c r="G34" s="21" t="s">
        <v>10</v>
      </c>
      <c r="H34" s="21" t="s">
        <v>21</v>
      </c>
      <c r="I34" s="21" t="s">
        <v>14</v>
      </c>
      <c r="J34" s="29">
        <v>1913</v>
      </c>
      <c r="K34" s="29">
        <v>18</v>
      </c>
      <c r="L34" s="30" t="s">
        <v>22</v>
      </c>
    </row>
    <row r="35" spans="4:12" x14ac:dyDescent="0.3">
      <c r="D35" s="28">
        <v>27</v>
      </c>
      <c r="E35" s="21" t="s">
        <v>9</v>
      </c>
      <c r="F35" s="29">
        <v>2</v>
      </c>
      <c r="G35" s="21" t="s">
        <v>10</v>
      </c>
      <c r="H35" s="21" t="s">
        <v>11</v>
      </c>
      <c r="I35" s="21" t="s">
        <v>11</v>
      </c>
      <c r="J35" s="29">
        <v>4020</v>
      </c>
      <c r="K35" s="29">
        <v>24</v>
      </c>
      <c r="L35" s="30" t="s">
        <v>17</v>
      </c>
    </row>
    <row r="36" spans="4:12" x14ac:dyDescent="0.3">
      <c r="D36" s="28">
        <v>30</v>
      </c>
      <c r="E36" s="21" t="s">
        <v>9</v>
      </c>
      <c r="F36" s="29">
        <v>2</v>
      </c>
      <c r="G36" s="21" t="s">
        <v>10</v>
      </c>
      <c r="H36" s="21" t="s">
        <v>14</v>
      </c>
      <c r="I36" s="21" t="s">
        <v>14</v>
      </c>
      <c r="J36" s="29">
        <v>5866</v>
      </c>
      <c r="K36" s="29">
        <v>18</v>
      </c>
      <c r="L36" s="30" t="s">
        <v>18</v>
      </c>
    </row>
    <row r="37" spans="4:12" x14ac:dyDescent="0.3">
      <c r="D37" s="28">
        <v>57</v>
      </c>
      <c r="E37" s="21" t="s">
        <v>9</v>
      </c>
      <c r="F37" s="29">
        <v>1</v>
      </c>
      <c r="G37" s="21" t="s">
        <v>20</v>
      </c>
      <c r="H37" s="21" t="s">
        <v>43</v>
      </c>
      <c r="I37" s="21" t="s">
        <v>43</v>
      </c>
      <c r="J37" s="29">
        <v>1264</v>
      </c>
      <c r="K37" s="29">
        <v>12</v>
      </c>
      <c r="L37" s="30" t="s">
        <v>22</v>
      </c>
    </row>
    <row r="38" spans="4:12" x14ac:dyDescent="0.3">
      <c r="D38" s="28">
        <v>33</v>
      </c>
      <c r="E38" s="21" t="s">
        <v>13</v>
      </c>
      <c r="F38" s="29">
        <v>3</v>
      </c>
      <c r="G38" s="21" t="s">
        <v>10</v>
      </c>
      <c r="H38" s="21" t="s">
        <v>11</v>
      </c>
      <c r="I38" s="21" t="s">
        <v>21</v>
      </c>
      <c r="J38" s="29">
        <v>1474</v>
      </c>
      <c r="K38" s="29">
        <v>12</v>
      </c>
      <c r="L38" s="30" t="s">
        <v>17</v>
      </c>
    </row>
    <row r="39" spans="4:12" x14ac:dyDescent="0.3">
      <c r="D39" s="28">
        <v>25</v>
      </c>
      <c r="E39" s="21" t="s">
        <v>9</v>
      </c>
      <c r="F39" s="29">
        <v>1</v>
      </c>
      <c r="G39" s="21" t="s">
        <v>10</v>
      </c>
      <c r="H39" s="21" t="s">
        <v>11</v>
      </c>
      <c r="I39" s="21" t="s">
        <v>14</v>
      </c>
      <c r="J39" s="29">
        <v>4746</v>
      </c>
      <c r="K39" s="29">
        <v>45</v>
      </c>
      <c r="L39" s="30" t="s">
        <v>12</v>
      </c>
    </row>
    <row r="40" spans="4:12" x14ac:dyDescent="0.3">
      <c r="D40" s="28">
        <v>31</v>
      </c>
      <c r="E40" s="21" t="s">
        <v>9</v>
      </c>
      <c r="F40" s="29">
        <v>2</v>
      </c>
      <c r="G40" s="21" t="s">
        <v>16</v>
      </c>
      <c r="H40" s="21" t="s">
        <v>11</v>
      </c>
      <c r="I40" s="21" t="s">
        <v>43</v>
      </c>
      <c r="J40" s="29">
        <v>6110</v>
      </c>
      <c r="K40" s="29">
        <v>48</v>
      </c>
      <c r="L40" s="30" t="s">
        <v>15</v>
      </c>
    </row>
    <row r="41" spans="4:12" x14ac:dyDescent="0.3">
      <c r="D41" s="28">
        <v>37</v>
      </c>
      <c r="E41" s="21" t="s">
        <v>9</v>
      </c>
      <c r="F41" s="29">
        <v>2</v>
      </c>
      <c r="G41" s="21" t="s">
        <v>10</v>
      </c>
      <c r="H41" s="21" t="s">
        <v>11</v>
      </c>
      <c r="I41" s="21" t="s">
        <v>21</v>
      </c>
      <c r="J41" s="29">
        <v>2100</v>
      </c>
      <c r="K41" s="29">
        <v>18</v>
      </c>
      <c r="L41" s="30" t="s">
        <v>12</v>
      </c>
    </row>
    <row r="42" spans="4:12" x14ac:dyDescent="0.3">
      <c r="D42" s="28">
        <v>37</v>
      </c>
      <c r="E42" s="21" t="s">
        <v>9</v>
      </c>
      <c r="F42" s="29">
        <v>2</v>
      </c>
      <c r="G42" s="21" t="s">
        <v>10</v>
      </c>
      <c r="H42" s="21" t="s">
        <v>11</v>
      </c>
      <c r="I42" s="21" t="s">
        <v>21</v>
      </c>
      <c r="J42" s="29">
        <v>1225</v>
      </c>
      <c r="K42" s="29">
        <v>10</v>
      </c>
      <c r="L42" s="30" t="s">
        <v>23</v>
      </c>
    </row>
    <row r="43" spans="4:12" x14ac:dyDescent="0.3">
      <c r="D43" s="28">
        <v>24</v>
      </c>
      <c r="E43" s="21" t="s">
        <v>9</v>
      </c>
      <c r="F43" s="29">
        <v>2</v>
      </c>
      <c r="G43" s="21" t="s">
        <v>10</v>
      </c>
      <c r="H43" s="21" t="s">
        <v>11</v>
      </c>
      <c r="I43" s="21" t="s">
        <v>14</v>
      </c>
      <c r="J43" s="29">
        <v>458</v>
      </c>
      <c r="K43" s="29">
        <v>9</v>
      </c>
      <c r="L43" s="30" t="s">
        <v>12</v>
      </c>
    </row>
    <row r="44" spans="4:12" x14ac:dyDescent="0.3">
      <c r="D44" s="28">
        <v>30</v>
      </c>
      <c r="E44" s="21" t="s">
        <v>9</v>
      </c>
      <c r="F44" s="29">
        <v>3</v>
      </c>
      <c r="G44" s="21" t="s">
        <v>10</v>
      </c>
      <c r="H44" s="21" t="s">
        <v>19</v>
      </c>
      <c r="I44" s="21" t="s">
        <v>43</v>
      </c>
      <c r="J44" s="29">
        <v>2333</v>
      </c>
      <c r="K44" s="29">
        <v>30</v>
      </c>
      <c r="L44" s="30" t="s">
        <v>12</v>
      </c>
    </row>
    <row r="45" spans="4:12" x14ac:dyDescent="0.3">
      <c r="D45" s="28">
        <v>26</v>
      </c>
      <c r="E45" s="21" t="s">
        <v>9</v>
      </c>
      <c r="F45" s="29">
        <v>2</v>
      </c>
      <c r="G45" s="21" t="s">
        <v>10</v>
      </c>
      <c r="H45" s="21" t="s">
        <v>19</v>
      </c>
      <c r="I45" s="21" t="s">
        <v>14</v>
      </c>
      <c r="J45" s="29">
        <v>1158</v>
      </c>
      <c r="K45" s="29">
        <v>12</v>
      </c>
      <c r="L45" s="30" t="s">
        <v>12</v>
      </c>
    </row>
    <row r="46" spans="4:12" x14ac:dyDescent="0.3">
      <c r="D46" s="28">
        <v>44</v>
      </c>
      <c r="E46" s="21" t="s">
        <v>9</v>
      </c>
      <c r="F46" s="29">
        <v>1</v>
      </c>
      <c r="G46" s="21" t="s">
        <v>10</v>
      </c>
      <c r="H46" s="21" t="s">
        <v>11</v>
      </c>
      <c r="I46" s="21" t="s">
        <v>14</v>
      </c>
      <c r="J46" s="29">
        <v>6204</v>
      </c>
      <c r="K46" s="29">
        <v>18</v>
      </c>
      <c r="L46" s="30" t="s">
        <v>24</v>
      </c>
    </row>
    <row r="47" spans="4:12" x14ac:dyDescent="0.3">
      <c r="D47" s="28">
        <v>24</v>
      </c>
      <c r="E47" s="21" t="s">
        <v>9</v>
      </c>
      <c r="F47" s="29">
        <v>2</v>
      </c>
      <c r="G47" s="21" t="s">
        <v>20</v>
      </c>
      <c r="H47" s="21" t="s">
        <v>14</v>
      </c>
      <c r="I47" s="21" t="s">
        <v>11</v>
      </c>
      <c r="J47" s="29">
        <v>6187</v>
      </c>
      <c r="K47" s="29">
        <v>30</v>
      </c>
      <c r="L47" s="30" t="s">
        <v>18</v>
      </c>
    </row>
    <row r="48" spans="4:12" x14ac:dyDescent="0.3">
      <c r="D48" s="28">
        <v>58</v>
      </c>
      <c r="E48" s="21" t="s">
        <v>13</v>
      </c>
      <c r="F48" s="29">
        <v>1</v>
      </c>
      <c r="G48" s="21" t="s">
        <v>16</v>
      </c>
      <c r="H48" s="21" t="s">
        <v>11</v>
      </c>
      <c r="I48" s="21" t="s">
        <v>11</v>
      </c>
      <c r="J48" s="29">
        <v>6143</v>
      </c>
      <c r="K48" s="29">
        <v>48</v>
      </c>
      <c r="L48" s="30" t="s">
        <v>18</v>
      </c>
    </row>
    <row r="49" spans="4:12" x14ac:dyDescent="0.3">
      <c r="D49" s="28">
        <v>35</v>
      </c>
      <c r="E49" s="21" t="s">
        <v>13</v>
      </c>
      <c r="F49" s="29">
        <v>3</v>
      </c>
      <c r="G49" s="21" t="s">
        <v>10</v>
      </c>
      <c r="H49" s="21" t="s">
        <v>11</v>
      </c>
      <c r="I49" s="21" t="s">
        <v>43</v>
      </c>
      <c r="J49" s="29">
        <v>1393</v>
      </c>
      <c r="K49" s="29">
        <v>11</v>
      </c>
      <c r="L49" s="30" t="s">
        <v>18</v>
      </c>
    </row>
    <row r="50" spans="4:12" x14ac:dyDescent="0.3">
      <c r="D50" s="28">
        <v>39</v>
      </c>
      <c r="E50" s="21" t="s">
        <v>9</v>
      </c>
      <c r="F50" s="29">
        <v>2</v>
      </c>
      <c r="G50" s="21" t="s">
        <v>10</v>
      </c>
      <c r="H50" s="21" t="s">
        <v>19</v>
      </c>
      <c r="I50" s="21" t="s">
        <v>43</v>
      </c>
      <c r="J50" s="29">
        <v>2299</v>
      </c>
      <c r="K50" s="29">
        <v>36</v>
      </c>
      <c r="L50" s="30" t="s">
        <v>12</v>
      </c>
    </row>
    <row r="51" spans="4:12" x14ac:dyDescent="0.3">
      <c r="D51" s="28">
        <v>23</v>
      </c>
      <c r="E51" s="21" t="s">
        <v>13</v>
      </c>
      <c r="F51" s="29">
        <v>0</v>
      </c>
      <c r="G51" s="21" t="s">
        <v>20</v>
      </c>
      <c r="H51" s="21" t="s">
        <v>19</v>
      </c>
      <c r="I51" s="21" t="s">
        <v>11</v>
      </c>
      <c r="J51" s="29">
        <v>1352</v>
      </c>
      <c r="K51" s="29">
        <v>6</v>
      </c>
      <c r="L51" s="30" t="s">
        <v>18</v>
      </c>
    </row>
    <row r="52" spans="4:12" x14ac:dyDescent="0.3">
      <c r="D52" s="28">
        <v>39</v>
      </c>
      <c r="E52" s="21" t="s">
        <v>9</v>
      </c>
      <c r="F52" s="29">
        <v>1</v>
      </c>
      <c r="G52" s="21" t="s">
        <v>10</v>
      </c>
      <c r="H52" s="21" t="s">
        <v>11</v>
      </c>
      <c r="I52" s="21" t="s">
        <v>43</v>
      </c>
      <c r="J52" s="29">
        <v>7228</v>
      </c>
      <c r="K52" s="29">
        <v>11</v>
      </c>
      <c r="L52" s="30" t="s">
        <v>18</v>
      </c>
    </row>
    <row r="53" spans="4:12" x14ac:dyDescent="0.3">
      <c r="D53" s="28">
        <v>28</v>
      </c>
      <c r="E53" s="21" t="s">
        <v>13</v>
      </c>
      <c r="F53" s="29">
        <v>2</v>
      </c>
      <c r="G53" s="21" t="s">
        <v>10</v>
      </c>
      <c r="H53" s="21" t="s">
        <v>14</v>
      </c>
      <c r="I53" s="21" t="s">
        <v>43</v>
      </c>
      <c r="J53" s="29">
        <v>2073</v>
      </c>
      <c r="K53" s="29">
        <v>12</v>
      </c>
      <c r="L53" s="30" t="s">
        <v>12</v>
      </c>
    </row>
    <row r="54" spans="4:12" x14ac:dyDescent="0.3">
      <c r="D54" s="28">
        <v>29</v>
      </c>
      <c r="E54" s="21" t="s">
        <v>9</v>
      </c>
      <c r="F54" s="29">
        <v>1</v>
      </c>
      <c r="G54" s="21" t="s">
        <v>10</v>
      </c>
      <c r="H54" s="21" t="s">
        <v>43</v>
      </c>
      <c r="I54" s="21" t="s">
        <v>14</v>
      </c>
      <c r="J54" s="29">
        <v>2333</v>
      </c>
      <c r="K54" s="29">
        <v>24</v>
      </c>
      <c r="L54" s="30" t="s">
        <v>17</v>
      </c>
    </row>
    <row r="55" spans="4:12" x14ac:dyDescent="0.3">
      <c r="D55" s="28">
        <v>30</v>
      </c>
      <c r="E55" s="21" t="s">
        <v>9</v>
      </c>
      <c r="F55" s="29">
        <v>3</v>
      </c>
      <c r="G55" s="21" t="s">
        <v>10</v>
      </c>
      <c r="H55" s="21" t="s">
        <v>11</v>
      </c>
      <c r="I55" s="21" t="s">
        <v>14</v>
      </c>
      <c r="J55" s="29">
        <v>5965</v>
      </c>
      <c r="K55" s="29">
        <v>27</v>
      </c>
      <c r="L55" s="30" t="s">
        <v>18</v>
      </c>
    </row>
    <row r="56" spans="4:12" x14ac:dyDescent="0.3">
      <c r="D56" s="28">
        <v>25</v>
      </c>
      <c r="E56" s="21" t="s">
        <v>9</v>
      </c>
      <c r="F56" s="29">
        <v>2</v>
      </c>
      <c r="G56" s="21" t="s">
        <v>10</v>
      </c>
      <c r="H56" s="21" t="s">
        <v>11</v>
      </c>
      <c r="I56" s="21" t="s">
        <v>43</v>
      </c>
      <c r="J56" s="29">
        <v>1262</v>
      </c>
      <c r="K56" s="29">
        <v>12</v>
      </c>
      <c r="L56" s="30" t="s">
        <v>12</v>
      </c>
    </row>
    <row r="57" spans="4:12" x14ac:dyDescent="0.3">
      <c r="D57" s="28">
        <v>31</v>
      </c>
      <c r="E57" s="21" t="s">
        <v>9</v>
      </c>
      <c r="F57" s="29">
        <v>2</v>
      </c>
      <c r="G57" s="21" t="s">
        <v>10</v>
      </c>
      <c r="H57" s="21" t="s">
        <v>43</v>
      </c>
      <c r="I57" s="21" t="s">
        <v>43</v>
      </c>
      <c r="J57" s="29">
        <v>3378</v>
      </c>
      <c r="K57" s="29">
        <v>18</v>
      </c>
      <c r="L57" s="30" t="s">
        <v>18</v>
      </c>
    </row>
    <row r="58" spans="4:12" x14ac:dyDescent="0.3">
      <c r="D58" s="28">
        <v>57</v>
      </c>
      <c r="E58" s="21" t="s">
        <v>9</v>
      </c>
      <c r="F58" s="29">
        <v>2</v>
      </c>
      <c r="G58" s="21" t="s">
        <v>16</v>
      </c>
      <c r="H58" s="21" t="s">
        <v>11</v>
      </c>
      <c r="I58" s="21" t="s">
        <v>14</v>
      </c>
      <c r="J58" s="29">
        <v>2225</v>
      </c>
      <c r="K58" s="29">
        <v>36</v>
      </c>
      <c r="L58" s="30" t="s">
        <v>18</v>
      </c>
    </row>
    <row r="59" spans="4:12" x14ac:dyDescent="0.3">
      <c r="D59" s="28">
        <v>26</v>
      </c>
      <c r="E59" s="21" t="s">
        <v>9</v>
      </c>
      <c r="F59" s="29">
        <v>1</v>
      </c>
      <c r="G59" s="21" t="s">
        <v>10</v>
      </c>
      <c r="H59" s="21" t="s">
        <v>43</v>
      </c>
      <c r="I59" s="21" t="s">
        <v>43</v>
      </c>
      <c r="J59" s="29">
        <v>783</v>
      </c>
      <c r="K59" s="29">
        <v>6</v>
      </c>
      <c r="L59" s="30" t="s">
        <v>18</v>
      </c>
    </row>
    <row r="60" spans="4:12" x14ac:dyDescent="0.3">
      <c r="D60" s="28">
        <v>52</v>
      </c>
      <c r="E60" s="21" t="s">
        <v>9</v>
      </c>
      <c r="F60" s="29">
        <v>3</v>
      </c>
      <c r="G60" s="21" t="s">
        <v>10</v>
      </c>
      <c r="H60" s="21" t="s">
        <v>43</v>
      </c>
      <c r="I60" s="21" t="s">
        <v>14</v>
      </c>
      <c r="J60" s="29">
        <v>6468</v>
      </c>
      <c r="K60" s="29">
        <v>12</v>
      </c>
      <c r="L60" s="30" t="s">
        <v>12</v>
      </c>
    </row>
    <row r="61" spans="4:12" x14ac:dyDescent="0.3">
      <c r="D61" s="28">
        <v>31</v>
      </c>
      <c r="E61" s="21" t="s">
        <v>13</v>
      </c>
      <c r="F61" s="29">
        <v>2</v>
      </c>
      <c r="G61" s="21" t="s">
        <v>10</v>
      </c>
      <c r="H61" s="21" t="s">
        <v>11</v>
      </c>
      <c r="I61" s="21" t="s">
        <v>43</v>
      </c>
      <c r="J61" s="29">
        <v>9566</v>
      </c>
      <c r="K61" s="29">
        <v>36</v>
      </c>
      <c r="L61" s="30" t="s">
        <v>12</v>
      </c>
    </row>
    <row r="62" spans="4:12" x14ac:dyDescent="0.3">
      <c r="D62" s="28">
        <v>23</v>
      </c>
      <c r="E62" s="21" t="s">
        <v>13</v>
      </c>
      <c r="F62" s="29">
        <v>3</v>
      </c>
      <c r="G62" s="21" t="s">
        <v>10</v>
      </c>
      <c r="H62" s="21" t="s">
        <v>11</v>
      </c>
      <c r="I62" s="21" t="s">
        <v>21</v>
      </c>
      <c r="J62" s="29">
        <v>1961</v>
      </c>
      <c r="K62" s="29">
        <v>18</v>
      </c>
      <c r="L62" s="30" t="s">
        <v>18</v>
      </c>
    </row>
    <row r="63" spans="4:12" x14ac:dyDescent="0.3">
      <c r="D63" s="28">
        <v>23</v>
      </c>
      <c r="E63" s="21" t="s">
        <v>13</v>
      </c>
      <c r="F63" s="29">
        <v>1</v>
      </c>
      <c r="G63" s="21" t="s">
        <v>20</v>
      </c>
      <c r="H63" s="21" t="s">
        <v>11</v>
      </c>
      <c r="I63" s="21" t="s">
        <v>11</v>
      </c>
      <c r="J63" s="29">
        <v>6229</v>
      </c>
      <c r="K63" s="29">
        <v>36</v>
      </c>
      <c r="L63" s="30" t="s">
        <v>17</v>
      </c>
    </row>
    <row r="64" spans="4:12" x14ac:dyDescent="0.3">
      <c r="D64" s="28">
        <v>27</v>
      </c>
      <c r="E64" s="21" t="s">
        <v>9</v>
      </c>
      <c r="F64" s="29">
        <v>2</v>
      </c>
      <c r="G64" s="21" t="s">
        <v>10</v>
      </c>
      <c r="H64" s="21" t="s">
        <v>11</v>
      </c>
      <c r="I64" s="21" t="s">
        <v>14</v>
      </c>
      <c r="J64" s="29">
        <v>1391</v>
      </c>
      <c r="K64" s="29">
        <v>9</v>
      </c>
      <c r="L64" s="30" t="s">
        <v>22</v>
      </c>
    </row>
    <row r="65" spans="4:12" x14ac:dyDescent="0.3">
      <c r="D65" s="28">
        <v>50</v>
      </c>
      <c r="E65" s="21" t="s">
        <v>9</v>
      </c>
      <c r="F65" s="29">
        <v>2</v>
      </c>
      <c r="G65" s="21" t="s">
        <v>10</v>
      </c>
      <c r="H65" s="21" t="s">
        <v>43</v>
      </c>
      <c r="I65" s="21" t="s">
        <v>14</v>
      </c>
      <c r="J65" s="29">
        <v>1537</v>
      </c>
      <c r="K65" s="29">
        <v>15</v>
      </c>
      <c r="L65" s="30" t="s">
        <v>12</v>
      </c>
    </row>
    <row r="66" spans="4:12" x14ac:dyDescent="0.3">
      <c r="D66" s="28">
        <v>61</v>
      </c>
      <c r="E66" s="21" t="s">
        <v>9</v>
      </c>
      <c r="F66" s="29">
        <v>3</v>
      </c>
      <c r="G66" s="21" t="s">
        <v>16</v>
      </c>
      <c r="H66" s="21" t="s">
        <v>11</v>
      </c>
      <c r="I66" s="21" t="s">
        <v>14</v>
      </c>
      <c r="J66" s="29">
        <v>1953</v>
      </c>
      <c r="K66" s="29">
        <v>36</v>
      </c>
      <c r="L66" s="30" t="s">
        <v>22</v>
      </c>
    </row>
    <row r="67" spans="4:12" x14ac:dyDescent="0.3">
      <c r="D67" s="28">
        <v>25</v>
      </c>
      <c r="E67" s="21" t="s">
        <v>9</v>
      </c>
      <c r="F67" s="29">
        <v>2</v>
      </c>
      <c r="G67" s="21" t="s">
        <v>10</v>
      </c>
      <c r="H67" s="21" t="s">
        <v>11</v>
      </c>
      <c r="I67" s="21" t="s">
        <v>14</v>
      </c>
      <c r="J67" s="29">
        <v>14421</v>
      </c>
      <c r="K67" s="29">
        <v>48</v>
      </c>
      <c r="L67" s="30" t="s">
        <v>22</v>
      </c>
    </row>
    <row r="68" spans="4:12" x14ac:dyDescent="0.3">
      <c r="D68" s="28">
        <v>26</v>
      </c>
      <c r="E68" s="21" t="s">
        <v>13</v>
      </c>
      <c r="F68" s="29">
        <v>2</v>
      </c>
      <c r="G68" s="21" t="s">
        <v>10</v>
      </c>
      <c r="H68" s="21" t="s">
        <v>11</v>
      </c>
      <c r="I68" s="21" t="s">
        <v>43</v>
      </c>
      <c r="J68" s="29">
        <v>3181</v>
      </c>
      <c r="K68" s="29">
        <v>24</v>
      </c>
      <c r="L68" s="30" t="s">
        <v>12</v>
      </c>
    </row>
    <row r="69" spans="4:12" x14ac:dyDescent="0.3">
      <c r="D69" s="28">
        <v>48</v>
      </c>
      <c r="E69" s="21" t="s">
        <v>9</v>
      </c>
      <c r="F69" s="29">
        <v>2</v>
      </c>
      <c r="G69" s="21" t="s">
        <v>10</v>
      </c>
      <c r="H69" s="21" t="s">
        <v>43</v>
      </c>
      <c r="I69" s="21" t="s">
        <v>43</v>
      </c>
      <c r="J69" s="29">
        <v>5190</v>
      </c>
      <c r="K69" s="29">
        <v>27</v>
      </c>
      <c r="L69" s="30" t="s">
        <v>24</v>
      </c>
    </row>
    <row r="70" spans="4:12" x14ac:dyDescent="0.3">
      <c r="D70" s="28">
        <v>29</v>
      </c>
      <c r="E70" s="21" t="s">
        <v>13</v>
      </c>
      <c r="F70" s="29">
        <v>2</v>
      </c>
      <c r="G70" s="21" t="s">
        <v>10</v>
      </c>
      <c r="H70" s="21" t="s">
        <v>11</v>
      </c>
      <c r="I70" s="21" t="s">
        <v>43</v>
      </c>
      <c r="J70" s="29">
        <v>2171</v>
      </c>
      <c r="K70" s="29">
        <v>12</v>
      </c>
      <c r="L70" s="30" t="s">
        <v>12</v>
      </c>
    </row>
    <row r="71" spans="4:12" x14ac:dyDescent="0.3">
      <c r="D71" s="28">
        <v>22</v>
      </c>
      <c r="E71" s="21" t="s">
        <v>9</v>
      </c>
      <c r="F71" s="29">
        <v>2</v>
      </c>
      <c r="G71" s="21" t="s">
        <v>10</v>
      </c>
      <c r="H71" s="21" t="s">
        <v>21</v>
      </c>
      <c r="I71" s="21" t="s">
        <v>14</v>
      </c>
      <c r="J71" s="29">
        <v>1007</v>
      </c>
      <c r="K71" s="29">
        <v>12</v>
      </c>
      <c r="L71" s="30" t="s">
        <v>18</v>
      </c>
    </row>
    <row r="72" spans="4:12" x14ac:dyDescent="0.3">
      <c r="D72" s="28">
        <v>37</v>
      </c>
      <c r="E72" s="21" t="s">
        <v>9</v>
      </c>
      <c r="F72" s="29">
        <v>2</v>
      </c>
      <c r="G72" s="21" t="s">
        <v>16</v>
      </c>
      <c r="H72" s="21" t="s">
        <v>11</v>
      </c>
      <c r="I72" s="21" t="s">
        <v>43</v>
      </c>
      <c r="J72" s="29">
        <v>1819</v>
      </c>
      <c r="K72" s="29">
        <v>36</v>
      </c>
      <c r="L72" s="30" t="s">
        <v>15</v>
      </c>
    </row>
    <row r="73" spans="4:12" x14ac:dyDescent="0.3">
      <c r="D73" s="28">
        <v>25</v>
      </c>
      <c r="E73" s="21" t="s">
        <v>13</v>
      </c>
      <c r="F73" s="29">
        <v>2</v>
      </c>
      <c r="G73" s="21" t="s">
        <v>10</v>
      </c>
      <c r="H73" s="21" t="s">
        <v>43</v>
      </c>
      <c r="I73" s="21" t="s">
        <v>43</v>
      </c>
      <c r="J73" s="29">
        <v>2394</v>
      </c>
      <c r="K73" s="29">
        <v>36</v>
      </c>
      <c r="L73" s="30" t="s">
        <v>12</v>
      </c>
    </row>
    <row r="74" spans="4:12" x14ac:dyDescent="0.3">
      <c r="D74" s="28">
        <v>30</v>
      </c>
      <c r="E74" s="21" t="s">
        <v>13</v>
      </c>
      <c r="F74" s="29">
        <v>2</v>
      </c>
      <c r="G74" s="21" t="s">
        <v>10</v>
      </c>
      <c r="H74" s="21" t="s">
        <v>11</v>
      </c>
      <c r="I74" s="21" t="s">
        <v>43</v>
      </c>
      <c r="J74" s="29">
        <v>8133</v>
      </c>
      <c r="K74" s="29">
        <v>36</v>
      </c>
      <c r="L74" s="30" t="s">
        <v>18</v>
      </c>
    </row>
    <row r="75" spans="4:12" x14ac:dyDescent="0.3">
      <c r="D75" s="28">
        <v>46</v>
      </c>
      <c r="E75" s="21" t="s">
        <v>9</v>
      </c>
      <c r="F75" s="29">
        <v>1</v>
      </c>
      <c r="G75" s="21" t="s">
        <v>20</v>
      </c>
      <c r="H75" s="21" t="s">
        <v>43</v>
      </c>
      <c r="I75" s="21" t="s">
        <v>43</v>
      </c>
      <c r="J75" s="29">
        <v>730</v>
      </c>
      <c r="K75" s="29">
        <v>7</v>
      </c>
      <c r="L75" s="30" t="s">
        <v>12</v>
      </c>
    </row>
    <row r="76" spans="4:12" x14ac:dyDescent="0.3">
      <c r="D76" s="28">
        <v>51</v>
      </c>
      <c r="E76" s="21" t="s">
        <v>9</v>
      </c>
      <c r="F76" s="29">
        <v>3</v>
      </c>
      <c r="G76" s="21" t="s">
        <v>16</v>
      </c>
      <c r="H76" s="21" t="s">
        <v>11</v>
      </c>
      <c r="I76" s="21" t="s">
        <v>11</v>
      </c>
      <c r="J76" s="29">
        <v>1164</v>
      </c>
      <c r="K76" s="29">
        <v>8</v>
      </c>
      <c r="L76" s="30" t="s">
        <v>25</v>
      </c>
    </row>
    <row r="77" spans="4:12" x14ac:dyDescent="0.3">
      <c r="D77" s="28">
        <v>41</v>
      </c>
      <c r="E77" s="21" t="s">
        <v>13</v>
      </c>
      <c r="F77" s="29">
        <v>1</v>
      </c>
      <c r="G77" s="21" t="s">
        <v>10</v>
      </c>
      <c r="H77" s="21" t="s">
        <v>11</v>
      </c>
      <c r="I77" s="21" t="s">
        <v>14</v>
      </c>
      <c r="J77" s="29">
        <v>5954</v>
      </c>
      <c r="K77" s="29">
        <v>42</v>
      </c>
      <c r="L77" s="30" t="s">
        <v>22</v>
      </c>
    </row>
    <row r="78" spans="4:12" x14ac:dyDescent="0.3">
      <c r="D78" s="28">
        <v>40</v>
      </c>
      <c r="E78" s="21" t="s">
        <v>9</v>
      </c>
      <c r="F78" s="29">
        <v>3</v>
      </c>
      <c r="G78" s="21" t="s">
        <v>10</v>
      </c>
      <c r="H78" s="21" t="s">
        <v>43</v>
      </c>
      <c r="I78" s="21" t="s">
        <v>11</v>
      </c>
      <c r="J78" s="29">
        <v>1977</v>
      </c>
      <c r="K78" s="29">
        <v>36</v>
      </c>
      <c r="L78" s="30" t="s">
        <v>15</v>
      </c>
    </row>
    <row r="79" spans="4:12" x14ac:dyDescent="0.3">
      <c r="D79" s="28">
        <v>66</v>
      </c>
      <c r="E79" s="21" t="s">
        <v>9</v>
      </c>
      <c r="F79" s="29">
        <v>3</v>
      </c>
      <c r="G79" s="21" t="s">
        <v>16</v>
      </c>
      <c r="H79" s="21" t="s">
        <v>11</v>
      </c>
      <c r="I79" s="21" t="s">
        <v>11</v>
      </c>
      <c r="J79" s="29">
        <v>1526</v>
      </c>
      <c r="K79" s="29">
        <v>12</v>
      </c>
      <c r="L79" s="30" t="s">
        <v>18</v>
      </c>
    </row>
    <row r="80" spans="4:12" x14ac:dyDescent="0.3">
      <c r="D80" s="28">
        <v>34</v>
      </c>
      <c r="E80" s="21" t="s">
        <v>9</v>
      </c>
      <c r="F80" s="29">
        <v>2</v>
      </c>
      <c r="G80" s="21" t="s">
        <v>10</v>
      </c>
      <c r="H80" s="21" t="s">
        <v>11</v>
      </c>
      <c r="I80" s="21" t="s">
        <v>11</v>
      </c>
      <c r="J80" s="29">
        <v>3965</v>
      </c>
      <c r="K80" s="29">
        <v>42</v>
      </c>
      <c r="L80" s="30" t="s">
        <v>12</v>
      </c>
    </row>
    <row r="81" spans="4:12" x14ac:dyDescent="0.3">
      <c r="D81" s="28">
        <v>51</v>
      </c>
      <c r="E81" s="21" t="s">
        <v>9</v>
      </c>
      <c r="F81" s="29">
        <v>2</v>
      </c>
      <c r="G81" s="21" t="s">
        <v>10</v>
      </c>
      <c r="H81" s="21" t="s">
        <v>11</v>
      </c>
      <c r="I81" s="21" t="s">
        <v>14</v>
      </c>
      <c r="J81" s="29">
        <v>4771</v>
      </c>
      <c r="K81" s="29">
        <v>11</v>
      </c>
      <c r="L81" s="30" t="s">
        <v>12</v>
      </c>
    </row>
    <row r="82" spans="4:12" x14ac:dyDescent="0.3">
      <c r="D82" s="28">
        <v>39</v>
      </c>
      <c r="E82" s="21" t="s">
        <v>9</v>
      </c>
      <c r="F82" s="29">
        <v>1</v>
      </c>
      <c r="G82" s="21" t="s">
        <v>10</v>
      </c>
      <c r="H82" s="21" t="s">
        <v>43</v>
      </c>
      <c r="I82" s="21" t="s">
        <v>43</v>
      </c>
      <c r="J82" s="29">
        <v>9436</v>
      </c>
      <c r="K82" s="29">
        <v>54</v>
      </c>
      <c r="L82" s="30" t="s">
        <v>18</v>
      </c>
    </row>
    <row r="83" spans="4:12" x14ac:dyDescent="0.3">
      <c r="D83" s="28">
        <v>22</v>
      </c>
      <c r="E83" s="21" t="s">
        <v>9</v>
      </c>
      <c r="F83" s="29">
        <v>2</v>
      </c>
      <c r="G83" s="21" t="s">
        <v>10</v>
      </c>
      <c r="H83" s="21" t="s">
        <v>11</v>
      </c>
      <c r="I83" s="21" t="s">
        <v>14</v>
      </c>
      <c r="J83" s="29">
        <v>3832</v>
      </c>
      <c r="K83" s="29">
        <v>30</v>
      </c>
      <c r="L83" s="30" t="s">
        <v>17</v>
      </c>
    </row>
    <row r="84" spans="4:12" x14ac:dyDescent="0.3">
      <c r="D84" s="28">
        <v>44</v>
      </c>
      <c r="E84" s="21" t="s">
        <v>13</v>
      </c>
      <c r="F84" s="29">
        <v>2</v>
      </c>
      <c r="G84" s="21" t="s">
        <v>10</v>
      </c>
      <c r="H84" s="21" t="s">
        <v>43</v>
      </c>
      <c r="I84" s="21" t="s">
        <v>43</v>
      </c>
      <c r="J84" s="29">
        <v>5943</v>
      </c>
      <c r="K84" s="29">
        <v>24</v>
      </c>
      <c r="L84" s="30" t="s">
        <v>12</v>
      </c>
    </row>
    <row r="85" spans="4:12" x14ac:dyDescent="0.3">
      <c r="D85" s="28">
        <v>47</v>
      </c>
      <c r="E85" s="21" t="s">
        <v>9</v>
      </c>
      <c r="F85" s="29">
        <v>2</v>
      </c>
      <c r="G85" s="21" t="s">
        <v>10</v>
      </c>
      <c r="H85" s="21" t="s">
        <v>19</v>
      </c>
      <c r="I85" s="21" t="s">
        <v>43</v>
      </c>
      <c r="J85" s="29">
        <v>1213</v>
      </c>
      <c r="K85" s="29">
        <v>15</v>
      </c>
      <c r="L85" s="30" t="s">
        <v>12</v>
      </c>
    </row>
    <row r="86" spans="4:12" x14ac:dyDescent="0.3">
      <c r="D86" s="28">
        <v>24</v>
      </c>
      <c r="E86" s="21" t="s">
        <v>13</v>
      </c>
      <c r="F86" s="29">
        <v>1</v>
      </c>
      <c r="G86" s="21" t="s">
        <v>20</v>
      </c>
      <c r="H86" s="21" t="s">
        <v>14</v>
      </c>
      <c r="I86" s="21" t="s">
        <v>43</v>
      </c>
      <c r="J86" s="29">
        <v>1568</v>
      </c>
      <c r="K86" s="29">
        <v>18</v>
      </c>
      <c r="L86" s="30" t="s">
        <v>22</v>
      </c>
    </row>
    <row r="87" spans="4:12" x14ac:dyDescent="0.3">
      <c r="D87" s="28">
        <v>58</v>
      </c>
      <c r="E87" s="21" t="s">
        <v>13</v>
      </c>
      <c r="F87" s="29">
        <v>1</v>
      </c>
      <c r="G87" s="21" t="s">
        <v>10</v>
      </c>
      <c r="H87" s="21" t="s">
        <v>11</v>
      </c>
      <c r="I87" s="21" t="s">
        <v>11</v>
      </c>
      <c r="J87" s="29">
        <v>1755</v>
      </c>
      <c r="K87" s="29">
        <v>24</v>
      </c>
      <c r="L87" s="30" t="s">
        <v>25</v>
      </c>
    </row>
    <row r="88" spans="4:12" x14ac:dyDescent="0.3">
      <c r="D88" s="28">
        <v>52</v>
      </c>
      <c r="E88" s="21" t="s">
        <v>9</v>
      </c>
      <c r="F88" s="29">
        <v>1</v>
      </c>
      <c r="G88" s="21" t="s">
        <v>10</v>
      </c>
      <c r="H88" s="21" t="s">
        <v>11</v>
      </c>
      <c r="I88" s="21" t="s">
        <v>11</v>
      </c>
      <c r="J88" s="29">
        <v>2315</v>
      </c>
      <c r="K88" s="29">
        <v>10</v>
      </c>
      <c r="L88" s="30" t="s">
        <v>12</v>
      </c>
    </row>
    <row r="89" spans="4:12" x14ac:dyDescent="0.3">
      <c r="D89" s="28">
        <v>29</v>
      </c>
      <c r="E89" s="21" t="s">
        <v>13</v>
      </c>
      <c r="F89" s="29">
        <v>3</v>
      </c>
      <c r="G89" s="21" t="s">
        <v>10</v>
      </c>
      <c r="H89" s="21" t="s">
        <v>11</v>
      </c>
      <c r="I89" s="21" t="s">
        <v>43</v>
      </c>
      <c r="J89" s="29">
        <v>1412</v>
      </c>
      <c r="K89" s="29">
        <v>12</v>
      </c>
      <c r="L89" s="30" t="s">
        <v>22</v>
      </c>
    </row>
    <row r="90" spans="4:12" x14ac:dyDescent="0.3">
      <c r="D90" s="28">
        <v>27</v>
      </c>
      <c r="E90" s="21" t="s">
        <v>13</v>
      </c>
      <c r="F90" s="29">
        <v>2</v>
      </c>
      <c r="G90" s="21" t="s">
        <v>10</v>
      </c>
      <c r="H90" s="21" t="s">
        <v>11</v>
      </c>
      <c r="I90" s="21" t="s">
        <v>14</v>
      </c>
      <c r="J90" s="29">
        <v>1295</v>
      </c>
      <c r="K90" s="29">
        <v>18</v>
      </c>
      <c r="L90" s="30" t="s">
        <v>17</v>
      </c>
    </row>
    <row r="91" spans="4:12" x14ac:dyDescent="0.3">
      <c r="D91" s="28">
        <v>47</v>
      </c>
      <c r="E91" s="21" t="s">
        <v>9</v>
      </c>
      <c r="F91" s="29">
        <v>2</v>
      </c>
      <c r="G91" s="21" t="s">
        <v>16</v>
      </c>
      <c r="H91" s="21" t="s">
        <v>14</v>
      </c>
      <c r="I91" s="21" t="s">
        <v>14</v>
      </c>
      <c r="J91" s="29">
        <v>12612</v>
      </c>
      <c r="K91" s="29">
        <v>36</v>
      </c>
      <c r="L91" s="30" t="s">
        <v>15</v>
      </c>
    </row>
    <row r="92" spans="4:12" x14ac:dyDescent="0.3">
      <c r="D92" s="28">
        <v>30</v>
      </c>
      <c r="E92" s="21" t="s">
        <v>9</v>
      </c>
      <c r="F92" s="29">
        <v>3</v>
      </c>
      <c r="G92" s="21" t="s">
        <v>10</v>
      </c>
      <c r="H92" s="21" t="s">
        <v>14</v>
      </c>
      <c r="I92" s="21" t="s">
        <v>11</v>
      </c>
      <c r="J92" s="29">
        <v>2249</v>
      </c>
      <c r="K92" s="29">
        <v>18</v>
      </c>
      <c r="L92" s="30" t="s">
        <v>18</v>
      </c>
    </row>
    <row r="93" spans="4:12" x14ac:dyDescent="0.3">
      <c r="D93" s="28">
        <v>28</v>
      </c>
      <c r="E93" s="21" t="s">
        <v>9</v>
      </c>
      <c r="F93" s="29">
        <v>2</v>
      </c>
      <c r="G93" s="21" t="s">
        <v>10</v>
      </c>
      <c r="H93" s="21" t="s">
        <v>11</v>
      </c>
      <c r="I93" s="21" t="s">
        <v>11</v>
      </c>
      <c r="J93" s="29">
        <v>1108</v>
      </c>
      <c r="K93" s="29">
        <v>12</v>
      </c>
      <c r="L93" s="30" t="s">
        <v>24</v>
      </c>
    </row>
    <row r="94" spans="4:12" x14ac:dyDescent="0.3">
      <c r="D94" s="28">
        <v>56</v>
      </c>
      <c r="E94" s="21" t="s">
        <v>9</v>
      </c>
      <c r="F94" s="29">
        <v>2</v>
      </c>
      <c r="G94" s="21" t="s">
        <v>10</v>
      </c>
      <c r="H94" s="21" t="s">
        <v>11</v>
      </c>
      <c r="I94" s="21" t="s">
        <v>43</v>
      </c>
      <c r="J94" s="29">
        <v>618</v>
      </c>
      <c r="K94" s="29">
        <v>12</v>
      </c>
      <c r="L94" s="30" t="s">
        <v>12</v>
      </c>
    </row>
    <row r="95" spans="4:12" x14ac:dyDescent="0.3">
      <c r="D95" s="28">
        <v>54</v>
      </c>
      <c r="E95" s="21" t="s">
        <v>9</v>
      </c>
      <c r="F95" s="29">
        <v>2</v>
      </c>
      <c r="G95" s="21" t="s">
        <v>10</v>
      </c>
      <c r="H95" s="21" t="s">
        <v>11</v>
      </c>
      <c r="I95" s="21" t="s">
        <v>11</v>
      </c>
      <c r="J95" s="29">
        <v>1409</v>
      </c>
      <c r="K95" s="29">
        <v>12</v>
      </c>
      <c r="L95" s="30" t="s">
        <v>18</v>
      </c>
    </row>
    <row r="96" spans="4:12" x14ac:dyDescent="0.3">
      <c r="D96" s="28">
        <v>33</v>
      </c>
      <c r="E96" s="21" t="s">
        <v>13</v>
      </c>
      <c r="F96" s="29">
        <v>1</v>
      </c>
      <c r="G96" s="21" t="s">
        <v>10</v>
      </c>
      <c r="H96" s="21" t="s">
        <v>43</v>
      </c>
      <c r="I96" s="21" t="s">
        <v>43</v>
      </c>
      <c r="J96" s="29">
        <v>797</v>
      </c>
      <c r="K96" s="29">
        <v>12</v>
      </c>
      <c r="L96" s="30" t="s">
        <v>12</v>
      </c>
    </row>
    <row r="97" spans="4:12" x14ac:dyDescent="0.3">
      <c r="D97" s="28">
        <v>20</v>
      </c>
      <c r="E97" s="21" t="s">
        <v>9</v>
      </c>
      <c r="F97" s="29">
        <v>2</v>
      </c>
      <c r="G97" s="21" t="s">
        <v>20</v>
      </c>
      <c r="H97" s="21" t="s">
        <v>43</v>
      </c>
      <c r="I97" s="21" t="s">
        <v>21</v>
      </c>
      <c r="J97" s="29">
        <v>3617</v>
      </c>
      <c r="K97" s="29">
        <v>24</v>
      </c>
      <c r="L97" s="30" t="s">
        <v>17</v>
      </c>
    </row>
    <row r="98" spans="4:12" x14ac:dyDescent="0.3">
      <c r="D98" s="28">
        <v>54</v>
      </c>
      <c r="E98" s="21" t="s">
        <v>9</v>
      </c>
      <c r="F98" s="29">
        <v>2</v>
      </c>
      <c r="G98" s="21" t="s">
        <v>10</v>
      </c>
      <c r="H98" s="21" t="s">
        <v>21</v>
      </c>
      <c r="I98" s="21" t="s">
        <v>14</v>
      </c>
      <c r="J98" s="29">
        <v>1318</v>
      </c>
      <c r="K98" s="29">
        <v>12</v>
      </c>
      <c r="L98" s="30" t="s">
        <v>18</v>
      </c>
    </row>
    <row r="99" spans="4:12" x14ac:dyDescent="0.3">
      <c r="D99" s="28">
        <v>58</v>
      </c>
      <c r="E99" s="21" t="s">
        <v>9</v>
      </c>
      <c r="F99" s="29">
        <v>2</v>
      </c>
      <c r="G99" s="21" t="s">
        <v>20</v>
      </c>
      <c r="H99" s="21" t="s">
        <v>11</v>
      </c>
      <c r="I99" s="21" t="s">
        <v>14</v>
      </c>
      <c r="J99" s="29">
        <v>15945</v>
      </c>
      <c r="K99" s="29">
        <v>54</v>
      </c>
      <c r="L99" s="30" t="s">
        <v>22</v>
      </c>
    </row>
    <row r="100" spans="4:12" x14ac:dyDescent="0.3">
      <c r="D100" s="28">
        <v>61</v>
      </c>
      <c r="E100" s="21" t="s">
        <v>13</v>
      </c>
      <c r="F100" s="29">
        <v>2</v>
      </c>
      <c r="G100" s="21" t="s">
        <v>10</v>
      </c>
      <c r="H100" s="21" t="s">
        <v>43</v>
      </c>
      <c r="I100" s="21" t="s">
        <v>43</v>
      </c>
      <c r="J100" s="29">
        <v>2012</v>
      </c>
      <c r="K100" s="29">
        <v>12</v>
      </c>
      <c r="L100" s="30" t="s">
        <v>15</v>
      </c>
    </row>
    <row r="101" spans="4:12" x14ac:dyDescent="0.3">
      <c r="D101" s="28">
        <v>34</v>
      </c>
      <c r="E101" s="21" t="s">
        <v>9</v>
      </c>
      <c r="F101" s="29">
        <v>2</v>
      </c>
      <c r="G101" s="21" t="s">
        <v>10</v>
      </c>
      <c r="H101" s="21" t="s">
        <v>14</v>
      </c>
      <c r="I101" s="21" t="s">
        <v>14</v>
      </c>
      <c r="J101" s="29">
        <v>2622</v>
      </c>
      <c r="K101" s="29">
        <v>18</v>
      </c>
      <c r="L101" s="30" t="s">
        <v>22</v>
      </c>
    </row>
    <row r="102" spans="4:12" x14ac:dyDescent="0.3">
      <c r="D102" s="28">
        <v>36</v>
      </c>
      <c r="E102" s="21" t="s">
        <v>9</v>
      </c>
      <c r="F102" s="29">
        <v>2</v>
      </c>
      <c r="G102" s="21" t="s">
        <v>10</v>
      </c>
      <c r="H102" s="21" t="s">
        <v>11</v>
      </c>
      <c r="I102" s="21" t="s">
        <v>14</v>
      </c>
      <c r="J102" s="29">
        <v>2337</v>
      </c>
      <c r="K102" s="29">
        <v>36</v>
      </c>
      <c r="L102" s="30" t="s">
        <v>12</v>
      </c>
    </row>
    <row r="103" spans="4:12" x14ac:dyDescent="0.3">
      <c r="D103" s="28">
        <v>36</v>
      </c>
      <c r="E103" s="21" t="s">
        <v>9</v>
      </c>
      <c r="F103" s="29">
        <v>3</v>
      </c>
      <c r="G103" s="21" t="s">
        <v>20</v>
      </c>
      <c r="H103" s="21" t="s">
        <v>43</v>
      </c>
      <c r="I103" s="21" t="s">
        <v>14</v>
      </c>
      <c r="J103" s="29">
        <v>7057</v>
      </c>
      <c r="K103" s="29">
        <v>20</v>
      </c>
      <c r="L103" s="30" t="s">
        <v>18</v>
      </c>
    </row>
    <row r="104" spans="4:12" x14ac:dyDescent="0.3">
      <c r="D104" s="28">
        <v>41</v>
      </c>
      <c r="E104" s="21" t="s">
        <v>9</v>
      </c>
      <c r="F104" s="29">
        <v>1</v>
      </c>
      <c r="G104" s="21" t="s">
        <v>20</v>
      </c>
      <c r="H104" s="21" t="s">
        <v>14</v>
      </c>
      <c r="I104" s="21" t="s">
        <v>43</v>
      </c>
      <c r="J104" s="29">
        <v>1469</v>
      </c>
      <c r="K104" s="29">
        <v>24</v>
      </c>
      <c r="L104" s="30" t="s">
        <v>18</v>
      </c>
    </row>
    <row r="105" spans="4:12" x14ac:dyDescent="0.3">
      <c r="D105" s="28">
        <v>24</v>
      </c>
      <c r="E105" s="21" t="s">
        <v>9</v>
      </c>
      <c r="F105" s="29">
        <v>2</v>
      </c>
      <c r="G105" s="21" t="s">
        <v>20</v>
      </c>
      <c r="H105" s="21" t="s">
        <v>11</v>
      </c>
      <c r="I105" s="21" t="s">
        <v>14</v>
      </c>
      <c r="J105" s="29">
        <v>2323</v>
      </c>
      <c r="K105" s="29">
        <v>36</v>
      </c>
      <c r="L105" s="30" t="s">
        <v>12</v>
      </c>
    </row>
    <row r="106" spans="4:12" x14ac:dyDescent="0.3">
      <c r="D106" s="28">
        <v>24</v>
      </c>
      <c r="E106" s="21" t="s">
        <v>13</v>
      </c>
      <c r="F106" s="29">
        <v>2</v>
      </c>
      <c r="G106" s="21" t="s">
        <v>10</v>
      </c>
      <c r="H106" s="21" t="s">
        <v>11</v>
      </c>
      <c r="I106" s="21" t="s">
        <v>43</v>
      </c>
      <c r="J106" s="29">
        <v>932</v>
      </c>
      <c r="K106" s="29">
        <v>6</v>
      </c>
      <c r="L106" s="30" t="s">
        <v>12</v>
      </c>
    </row>
    <row r="107" spans="4:12" x14ac:dyDescent="0.3">
      <c r="D107" s="28">
        <v>35</v>
      </c>
      <c r="E107" s="21" t="s">
        <v>9</v>
      </c>
      <c r="F107" s="29">
        <v>2</v>
      </c>
      <c r="G107" s="21" t="s">
        <v>20</v>
      </c>
      <c r="H107" s="21" t="s">
        <v>11</v>
      </c>
      <c r="I107" s="21" t="s">
        <v>14</v>
      </c>
      <c r="J107" s="29">
        <v>1919</v>
      </c>
      <c r="K107" s="29">
        <v>9</v>
      </c>
      <c r="L107" s="30" t="s">
        <v>17</v>
      </c>
    </row>
    <row r="108" spans="4:12" x14ac:dyDescent="0.3">
      <c r="D108" s="28">
        <v>26</v>
      </c>
      <c r="E108" s="21" t="s">
        <v>9</v>
      </c>
      <c r="F108" s="29">
        <v>2</v>
      </c>
      <c r="G108" s="21" t="s">
        <v>20</v>
      </c>
      <c r="H108" s="21" t="s">
        <v>43</v>
      </c>
      <c r="I108" s="21" t="s">
        <v>43</v>
      </c>
      <c r="J108" s="29">
        <v>2445</v>
      </c>
      <c r="K108" s="29">
        <v>12</v>
      </c>
      <c r="L108" s="30" t="s">
        <v>18</v>
      </c>
    </row>
    <row r="109" spans="4:12" x14ac:dyDescent="0.3">
      <c r="D109" s="28">
        <v>39</v>
      </c>
      <c r="E109" s="21" t="s">
        <v>9</v>
      </c>
      <c r="F109" s="29">
        <v>3</v>
      </c>
      <c r="G109" s="21" t="s">
        <v>10</v>
      </c>
      <c r="H109" s="21" t="s">
        <v>11</v>
      </c>
      <c r="I109" s="21" t="s">
        <v>14</v>
      </c>
      <c r="J109" s="29">
        <v>11938</v>
      </c>
      <c r="K109" s="29">
        <v>24</v>
      </c>
      <c r="L109" s="30" t="s">
        <v>25</v>
      </c>
    </row>
    <row r="110" spans="4:12" x14ac:dyDescent="0.3">
      <c r="D110" s="28">
        <v>39</v>
      </c>
      <c r="E110" s="21" t="s">
        <v>9</v>
      </c>
      <c r="F110" s="29">
        <v>3</v>
      </c>
      <c r="G110" s="21" t="s">
        <v>10</v>
      </c>
      <c r="H110" s="21" t="s">
        <v>11</v>
      </c>
      <c r="I110" s="21" t="s">
        <v>43</v>
      </c>
      <c r="J110" s="29">
        <v>6458</v>
      </c>
      <c r="K110" s="29">
        <v>18</v>
      </c>
      <c r="L110" s="30" t="s">
        <v>18</v>
      </c>
    </row>
    <row r="111" spans="4:12" x14ac:dyDescent="0.3">
      <c r="D111" s="28">
        <v>32</v>
      </c>
      <c r="E111" s="21" t="s">
        <v>9</v>
      </c>
      <c r="F111" s="29">
        <v>2</v>
      </c>
      <c r="G111" s="21" t="s">
        <v>10</v>
      </c>
      <c r="H111" s="21" t="s">
        <v>11</v>
      </c>
      <c r="I111" s="21" t="s">
        <v>14</v>
      </c>
      <c r="J111" s="29">
        <v>6078</v>
      </c>
      <c r="K111" s="29">
        <v>12</v>
      </c>
      <c r="L111" s="30" t="s">
        <v>18</v>
      </c>
    </row>
    <row r="112" spans="4:12" x14ac:dyDescent="0.3">
      <c r="D112" s="28">
        <v>30</v>
      </c>
      <c r="E112" s="21" t="s">
        <v>13</v>
      </c>
      <c r="F112" s="29">
        <v>2</v>
      </c>
      <c r="G112" s="21" t="s">
        <v>10</v>
      </c>
      <c r="H112" s="21" t="s">
        <v>43</v>
      </c>
      <c r="I112" s="21" t="s">
        <v>11</v>
      </c>
      <c r="J112" s="29">
        <v>7721</v>
      </c>
      <c r="K112" s="29">
        <v>24</v>
      </c>
      <c r="L112" s="30" t="s">
        <v>17</v>
      </c>
    </row>
    <row r="113" spans="4:12" x14ac:dyDescent="0.3">
      <c r="D113" s="28">
        <v>35</v>
      </c>
      <c r="E113" s="21" t="s">
        <v>9</v>
      </c>
      <c r="F113" s="29">
        <v>2</v>
      </c>
      <c r="G113" s="21" t="s">
        <v>10</v>
      </c>
      <c r="H113" s="21" t="s">
        <v>19</v>
      </c>
      <c r="I113" s="21" t="s">
        <v>14</v>
      </c>
      <c r="J113" s="29">
        <v>1410</v>
      </c>
      <c r="K113" s="29">
        <v>14</v>
      </c>
      <c r="L113" s="30" t="s">
        <v>22</v>
      </c>
    </row>
    <row r="114" spans="4:12" x14ac:dyDescent="0.3">
      <c r="D114" s="28">
        <v>31</v>
      </c>
      <c r="E114" s="21" t="s">
        <v>9</v>
      </c>
      <c r="F114" s="29">
        <v>2</v>
      </c>
      <c r="G114" s="21" t="s">
        <v>10</v>
      </c>
      <c r="H114" s="21" t="s">
        <v>14</v>
      </c>
      <c r="I114" s="21" t="s">
        <v>14</v>
      </c>
      <c r="J114" s="29">
        <v>1449</v>
      </c>
      <c r="K114" s="29">
        <v>6</v>
      </c>
      <c r="L114" s="30" t="s">
        <v>22</v>
      </c>
    </row>
    <row r="115" spans="4:12" x14ac:dyDescent="0.3">
      <c r="D115" s="28">
        <v>23</v>
      </c>
      <c r="E115" s="21" t="s">
        <v>13</v>
      </c>
      <c r="F115" s="29">
        <v>2</v>
      </c>
      <c r="G115" s="21" t="s">
        <v>20</v>
      </c>
      <c r="H115" s="21" t="s">
        <v>11</v>
      </c>
      <c r="I115" s="21" t="s">
        <v>21</v>
      </c>
      <c r="J115" s="29">
        <v>392</v>
      </c>
      <c r="K115" s="29">
        <v>15</v>
      </c>
      <c r="L115" s="30" t="s">
        <v>15</v>
      </c>
    </row>
    <row r="116" spans="4:12" x14ac:dyDescent="0.3">
      <c r="D116" s="28">
        <v>28</v>
      </c>
      <c r="E116" s="21" t="s">
        <v>9</v>
      </c>
      <c r="F116" s="29">
        <v>1</v>
      </c>
      <c r="G116" s="21" t="s">
        <v>20</v>
      </c>
      <c r="H116" s="21" t="s">
        <v>11</v>
      </c>
      <c r="I116" s="21" t="s">
        <v>14</v>
      </c>
      <c r="J116" s="29">
        <v>6260</v>
      </c>
      <c r="K116" s="29">
        <v>18</v>
      </c>
      <c r="L116" s="30" t="s">
        <v>18</v>
      </c>
    </row>
    <row r="117" spans="4:12" x14ac:dyDescent="0.3">
      <c r="D117" s="28">
        <v>25</v>
      </c>
      <c r="E117" s="21" t="s">
        <v>13</v>
      </c>
      <c r="F117" s="29">
        <v>2</v>
      </c>
      <c r="G117" s="21" t="s">
        <v>10</v>
      </c>
      <c r="H117" s="21" t="s">
        <v>11</v>
      </c>
      <c r="I117" s="21" t="s">
        <v>43</v>
      </c>
      <c r="J117" s="29">
        <v>7855</v>
      </c>
      <c r="K117" s="29">
        <v>36</v>
      </c>
      <c r="L117" s="30" t="s">
        <v>18</v>
      </c>
    </row>
    <row r="118" spans="4:12" x14ac:dyDescent="0.3">
      <c r="D118" s="28">
        <v>35</v>
      </c>
      <c r="E118" s="21" t="s">
        <v>9</v>
      </c>
      <c r="F118" s="29">
        <v>2</v>
      </c>
      <c r="G118" s="21" t="s">
        <v>10</v>
      </c>
      <c r="H118" s="21" t="s">
        <v>19</v>
      </c>
      <c r="I118" s="21" t="s">
        <v>11</v>
      </c>
      <c r="J118" s="29">
        <v>1680</v>
      </c>
      <c r="K118" s="29">
        <v>12</v>
      </c>
      <c r="L118" s="30" t="s">
        <v>12</v>
      </c>
    </row>
    <row r="119" spans="4:12" x14ac:dyDescent="0.3">
      <c r="D119" s="28">
        <v>47</v>
      </c>
      <c r="E119" s="21" t="s">
        <v>9</v>
      </c>
      <c r="F119" s="29">
        <v>2</v>
      </c>
      <c r="G119" s="21" t="s">
        <v>10</v>
      </c>
      <c r="H119" s="21" t="s">
        <v>43</v>
      </c>
      <c r="I119" s="21" t="s">
        <v>43</v>
      </c>
      <c r="J119" s="29">
        <v>3578</v>
      </c>
      <c r="K119" s="29">
        <v>48</v>
      </c>
      <c r="L119" s="30" t="s">
        <v>12</v>
      </c>
    </row>
    <row r="120" spans="4:12" x14ac:dyDescent="0.3">
      <c r="D120" s="28">
        <v>30</v>
      </c>
      <c r="E120" s="21" t="s">
        <v>13</v>
      </c>
      <c r="F120" s="29">
        <v>3</v>
      </c>
      <c r="G120" s="21" t="s">
        <v>10</v>
      </c>
      <c r="H120" s="21" t="s">
        <v>43</v>
      </c>
      <c r="I120" s="21" t="s">
        <v>11</v>
      </c>
      <c r="J120" s="29">
        <v>7174</v>
      </c>
      <c r="K120" s="29">
        <v>42</v>
      </c>
      <c r="L120" s="30" t="s">
        <v>12</v>
      </c>
    </row>
    <row r="121" spans="4:12" x14ac:dyDescent="0.3">
      <c r="D121" s="28">
        <v>27</v>
      </c>
      <c r="E121" s="21" t="s">
        <v>13</v>
      </c>
      <c r="F121" s="29">
        <v>2</v>
      </c>
      <c r="G121" s="21" t="s">
        <v>20</v>
      </c>
      <c r="H121" s="21" t="s">
        <v>43</v>
      </c>
      <c r="I121" s="21" t="s">
        <v>11</v>
      </c>
      <c r="J121" s="29">
        <v>2132</v>
      </c>
      <c r="K121" s="29">
        <v>10</v>
      </c>
      <c r="L121" s="30" t="s">
        <v>17</v>
      </c>
    </row>
    <row r="122" spans="4:12" x14ac:dyDescent="0.3">
      <c r="D122" s="28">
        <v>23</v>
      </c>
      <c r="E122" s="21" t="s">
        <v>13</v>
      </c>
      <c r="F122" s="29">
        <v>2</v>
      </c>
      <c r="G122" s="21" t="s">
        <v>10</v>
      </c>
      <c r="H122" s="21" t="s">
        <v>19</v>
      </c>
      <c r="I122" s="21" t="s">
        <v>11</v>
      </c>
      <c r="J122" s="29">
        <v>4281</v>
      </c>
      <c r="K122" s="29">
        <v>33</v>
      </c>
      <c r="L122" s="30" t="s">
        <v>17</v>
      </c>
    </row>
    <row r="123" spans="4:12" x14ac:dyDescent="0.3">
      <c r="D123" s="28">
        <v>36</v>
      </c>
      <c r="E123" s="21" t="s">
        <v>9</v>
      </c>
      <c r="F123" s="29">
        <v>3</v>
      </c>
      <c r="G123" s="21" t="s">
        <v>10</v>
      </c>
      <c r="H123" s="21" t="s">
        <v>19</v>
      </c>
      <c r="I123" s="21" t="s">
        <v>14</v>
      </c>
      <c r="J123" s="29">
        <v>2366</v>
      </c>
      <c r="K123" s="29">
        <v>12</v>
      </c>
      <c r="L123" s="30" t="s">
        <v>18</v>
      </c>
    </row>
    <row r="124" spans="4:12" x14ac:dyDescent="0.3">
      <c r="D124" s="28">
        <v>25</v>
      </c>
      <c r="E124" s="21" t="s">
        <v>13</v>
      </c>
      <c r="F124" s="29">
        <v>2</v>
      </c>
      <c r="G124" s="21" t="s">
        <v>10</v>
      </c>
      <c r="H124" s="21" t="s">
        <v>11</v>
      </c>
      <c r="I124" s="21" t="s">
        <v>11</v>
      </c>
      <c r="J124" s="29">
        <v>1835</v>
      </c>
      <c r="K124" s="29">
        <v>21</v>
      </c>
      <c r="L124" s="30" t="s">
        <v>12</v>
      </c>
    </row>
    <row r="125" spans="4:12" x14ac:dyDescent="0.3">
      <c r="D125" s="28">
        <v>41</v>
      </c>
      <c r="E125" s="21" t="s">
        <v>13</v>
      </c>
      <c r="F125" s="29">
        <v>3</v>
      </c>
      <c r="G125" s="21" t="s">
        <v>20</v>
      </c>
      <c r="H125" s="21" t="s">
        <v>11</v>
      </c>
      <c r="I125" s="21" t="s">
        <v>43</v>
      </c>
      <c r="J125" s="29">
        <v>3868</v>
      </c>
      <c r="K125" s="29">
        <v>24</v>
      </c>
      <c r="L125" s="30" t="s">
        <v>18</v>
      </c>
    </row>
    <row r="126" spans="4:12" x14ac:dyDescent="0.3">
      <c r="D126" s="28">
        <v>24</v>
      </c>
      <c r="E126" s="21" t="s">
        <v>9</v>
      </c>
      <c r="F126" s="29">
        <v>1</v>
      </c>
      <c r="G126" s="21" t="s">
        <v>20</v>
      </c>
      <c r="H126" s="21" t="s">
        <v>11</v>
      </c>
      <c r="I126" s="21" t="s">
        <v>43</v>
      </c>
      <c r="J126" s="29">
        <v>1768</v>
      </c>
      <c r="K126" s="29">
        <v>12</v>
      </c>
      <c r="L126" s="30" t="s">
        <v>17</v>
      </c>
    </row>
    <row r="127" spans="4:12" x14ac:dyDescent="0.3">
      <c r="D127" s="28">
        <v>63</v>
      </c>
      <c r="E127" s="21" t="s">
        <v>9</v>
      </c>
      <c r="F127" s="29">
        <v>2</v>
      </c>
      <c r="G127" s="21" t="s">
        <v>16</v>
      </c>
      <c r="H127" s="21" t="s">
        <v>11</v>
      </c>
      <c r="I127" s="21" t="s">
        <v>21</v>
      </c>
      <c r="J127" s="29">
        <v>781</v>
      </c>
      <c r="K127" s="29">
        <v>10</v>
      </c>
      <c r="L127" s="30" t="s">
        <v>18</v>
      </c>
    </row>
    <row r="128" spans="4:12" x14ac:dyDescent="0.3">
      <c r="D128" s="28">
        <v>27</v>
      </c>
      <c r="E128" s="21" t="s">
        <v>13</v>
      </c>
      <c r="F128" s="29">
        <v>2</v>
      </c>
      <c r="G128" s="21" t="s">
        <v>20</v>
      </c>
      <c r="H128" s="21" t="s">
        <v>43</v>
      </c>
      <c r="I128" s="21" t="s">
        <v>14</v>
      </c>
      <c r="J128" s="29">
        <v>1924</v>
      </c>
      <c r="K128" s="29">
        <v>18</v>
      </c>
      <c r="L128" s="30" t="s">
        <v>17</v>
      </c>
    </row>
    <row r="129" spans="4:12" x14ac:dyDescent="0.3">
      <c r="D129" s="28">
        <v>30</v>
      </c>
      <c r="E129" s="21" t="s">
        <v>9</v>
      </c>
      <c r="F129" s="29">
        <v>2</v>
      </c>
      <c r="G129" s="21" t="s">
        <v>10</v>
      </c>
      <c r="H129" s="21" t="s">
        <v>11</v>
      </c>
      <c r="I129" s="21" t="s">
        <v>11</v>
      </c>
      <c r="J129" s="29">
        <v>2121</v>
      </c>
      <c r="K129" s="29">
        <v>12</v>
      </c>
      <c r="L129" s="30" t="s">
        <v>18</v>
      </c>
    </row>
    <row r="130" spans="4:12" x14ac:dyDescent="0.3">
      <c r="D130" s="28">
        <v>40</v>
      </c>
      <c r="E130" s="21" t="s">
        <v>9</v>
      </c>
      <c r="F130" s="29">
        <v>1</v>
      </c>
      <c r="G130" s="21" t="s">
        <v>10</v>
      </c>
      <c r="H130" s="21" t="s">
        <v>11</v>
      </c>
      <c r="I130" s="21" t="s">
        <v>11</v>
      </c>
      <c r="J130" s="29">
        <v>701</v>
      </c>
      <c r="K130" s="29">
        <v>12</v>
      </c>
      <c r="L130" s="30" t="s">
        <v>12</v>
      </c>
    </row>
    <row r="131" spans="4:12" x14ac:dyDescent="0.3">
      <c r="D131" s="28">
        <v>30</v>
      </c>
      <c r="E131" s="21" t="s">
        <v>9</v>
      </c>
      <c r="F131" s="29">
        <v>2</v>
      </c>
      <c r="G131" s="21" t="s">
        <v>10</v>
      </c>
      <c r="H131" s="21" t="s">
        <v>11</v>
      </c>
      <c r="I131" s="21" t="s">
        <v>14</v>
      </c>
      <c r="J131" s="29">
        <v>639</v>
      </c>
      <c r="K131" s="29">
        <v>12</v>
      </c>
      <c r="L131" s="30" t="s">
        <v>24</v>
      </c>
    </row>
    <row r="132" spans="4:12" x14ac:dyDescent="0.3">
      <c r="D132" s="28">
        <v>34</v>
      </c>
      <c r="E132" s="21" t="s">
        <v>9</v>
      </c>
      <c r="F132" s="29">
        <v>3</v>
      </c>
      <c r="G132" s="21" t="s">
        <v>10</v>
      </c>
      <c r="H132" s="21" t="s">
        <v>11</v>
      </c>
      <c r="I132" s="21" t="s">
        <v>14</v>
      </c>
      <c r="J132" s="29">
        <v>1860</v>
      </c>
      <c r="K132" s="29">
        <v>12</v>
      </c>
      <c r="L132" s="30" t="s">
        <v>18</v>
      </c>
    </row>
    <row r="133" spans="4:12" x14ac:dyDescent="0.3">
      <c r="D133" s="28">
        <v>29</v>
      </c>
      <c r="E133" s="21" t="s">
        <v>13</v>
      </c>
      <c r="F133" s="29">
        <v>2</v>
      </c>
      <c r="G133" s="21" t="s">
        <v>10</v>
      </c>
      <c r="H133" s="21" t="s">
        <v>11</v>
      </c>
      <c r="I133" s="21" t="s">
        <v>11</v>
      </c>
      <c r="J133" s="29">
        <v>3499</v>
      </c>
      <c r="K133" s="29">
        <v>12</v>
      </c>
      <c r="L133" s="30" t="s">
        <v>18</v>
      </c>
    </row>
    <row r="134" spans="4:12" x14ac:dyDescent="0.3">
      <c r="D134" s="28">
        <v>24</v>
      </c>
      <c r="E134" s="21" t="s">
        <v>13</v>
      </c>
      <c r="F134" s="29">
        <v>2</v>
      </c>
      <c r="G134" s="21" t="s">
        <v>10</v>
      </c>
      <c r="H134" s="21" t="s">
        <v>43</v>
      </c>
      <c r="I134" s="21" t="s">
        <v>14</v>
      </c>
      <c r="J134" s="29">
        <v>8487</v>
      </c>
      <c r="K134" s="29">
        <v>48</v>
      </c>
      <c r="L134" s="30" t="s">
        <v>18</v>
      </c>
    </row>
    <row r="135" spans="4:12" x14ac:dyDescent="0.3">
      <c r="D135" s="28">
        <v>29</v>
      </c>
      <c r="E135" s="21" t="s">
        <v>9</v>
      </c>
      <c r="F135" s="29">
        <v>2</v>
      </c>
      <c r="G135" s="21" t="s">
        <v>10</v>
      </c>
      <c r="H135" s="21" t="s">
        <v>11</v>
      </c>
      <c r="I135" s="21" t="s">
        <v>11</v>
      </c>
      <c r="J135" s="29">
        <v>6887</v>
      </c>
      <c r="K135" s="29">
        <v>36</v>
      </c>
      <c r="L135" s="30" t="s">
        <v>15</v>
      </c>
    </row>
    <row r="136" spans="4:12" x14ac:dyDescent="0.3">
      <c r="D136" s="28">
        <v>27</v>
      </c>
      <c r="E136" s="21" t="s">
        <v>9</v>
      </c>
      <c r="F136" s="29">
        <v>1</v>
      </c>
      <c r="G136" s="21" t="s">
        <v>10</v>
      </c>
      <c r="H136" s="21" t="s">
        <v>11</v>
      </c>
      <c r="I136" s="21" t="s">
        <v>43</v>
      </c>
      <c r="J136" s="29">
        <v>2708</v>
      </c>
      <c r="K136" s="29">
        <v>15</v>
      </c>
      <c r="L136" s="30" t="s">
        <v>17</v>
      </c>
    </row>
    <row r="137" spans="4:12" x14ac:dyDescent="0.3">
      <c r="D137" s="28">
        <v>47</v>
      </c>
      <c r="E137" s="21" t="s">
        <v>9</v>
      </c>
      <c r="F137" s="29">
        <v>2</v>
      </c>
      <c r="G137" s="21" t="s">
        <v>16</v>
      </c>
      <c r="H137" s="21" t="s">
        <v>11</v>
      </c>
      <c r="I137" s="21" t="s">
        <v>43</v>
      </c>
      <c r="J137" s="29">
        <v>1984</v>
      </c>
      <c r="K137" s="29">
        <v>18</v>
      </c>
      <c r="L137" s="30" t="s">
        <v>17</v>
      </c>
    </row>
    <row r="138" spans="4:12" x14ac:dyDescent="0.3">
      <c r="D138" s="28">
        <v>21</v>
      </c>
      <c r="E138" s="21" t="s">
        <v>13</v>
      </c>
      <c r="F138" s="29">
        <v>2</v>
      </c>
      <c r="G138" s="21" t="s">
        <v>10</v>
      </c>
      <c r="H138" s="21" t="s">
        <v>14</v>
      </c>
      <c r="I138" s="21" t="s">
        <v>43</v>
      </c>
      <c r="J138" s="29">
        <v>10144</v>
      </c>
      <c r="K138" s="29">
        <v>60</v>
      </c>
      <c r="L138" s="30" t="s">
        <v>12</v>
      </c>
    </row>
    <row r="139" spans="4:12" x14ac:dyDescent="0.3">
      <c r="D139" s="28">
        <v>38</v>
      </c>
      <c r="E139" s="21" t="s">
        <v>13</v>
      </c>
      <c r="F139" s="29">
        <v>2</v>
      </c>
      <c r="G139" s="21" t="s">
        <v>10</v>
      </c>
      <c r="H139" s="21" t="s">
        <v>43</v>
      </c>
      <c r="I139" s="21" t="s">
        <v>43</v>
      </c>
      <c r="J139" s="29">
        <v>1240</v>
      </c>
      <c r="K139" s="29">
        <v>12</v>
      </c>
      <c r="L139" s="30" t="s">
        <v>12</v>
      </c>
    </row>
    <row r="140" spans="4:12" x14ac:dyDescent="0.3">
      <c r="D140" s="28">
        <v>27</v>
      </c>
      <c r="E140" s="21" t="s">
        <v>9</v>
      </c>
      <c r="F140" s="29">
        <v>2</v>
      </c>
      <c r="G140" s="21" t="s">
        <v>10</v>
      </c>
      <c r="H140" s="21" t="s">
        <v>21</v>
      </c>
      <c r="I140" s="21" t="s">
        <v>43</v>
      </c>
      <c r="J140" s="29">
        <v>8613</v>
      </c>
      <c r="K140" s="29">
        <v>27</v>
      </c>
      <c r="L140" s="30" t="s">
        <v>18</v>
      </c>
    </row>
    <row r="141" spans="4:12" x14ac:dyDescent="0.3">
      <c r="D141" s="28">
        <v>66</v>
      </c>
      <c r="E141" s="21" t="s">
        <v>9</v>
      </c>
      <c r="F141" s="29">
        <v>1</v>
      </c>
      <c r="G141" s="21" t="s">
        <v>10</v>
      </c>
      <c r="H141" s="21" t="s">
        <v>19</v>
      </c>
      <c r="I141" s="21" t="s">
        <v>14</v>
      </c>
      <c r="J141" s="29">
        <v>766</v>
      </c>
      <c r="K141" s="29">
        <v>12</v>
      </c>
      <c r="L141" s="30" t="s">
        <v>12</v>
      </c>
    </row>
    <row r="142" spans="4:12" x14ac:dyDescent="0.3">
      <c r="D142" s="28">
        <v>35</v>
      </c>
      <c r="E142" s="21" t="s">
        <v>9</v>
      </c>
      <c r="F142" s="29">
        <v>2</v>
      </c>
      <c r="G142" s="21" t="s">
        <v>10</v>
      </c>
      <c r="H142" s="21" t="s">
        <v>43</v>
      </c>
      <c r="I142" s="21" t="s">
        <v>14</v>
      </c>
      <c r="J142" s="29">
        <v>2728</v>
      </c>
      <c r="K142" s="29">
        <v>15</v>
      </c>
      <c r="L142" s="30" t="s">
        <v>12</v>
      </c>
    </row>
    <row r="143" spans="4:12" x14ac:dyDescent="0.3">
      <c r="D143" s="28">
        <v>44</v>
      </c>
      <c r="E143" s="21" t="s">
        <v>13</v>
      </c>
      <c r="F143" s="29">
        <v>1</v>
      </c>
      <c r="G143" s="21" t="s">
        <v>20</v>
      </c>
      <c r="H143" s="21" t="s">
        <v>11</v>
      </c>
      <c r="I143" s="21" t="s">
        <v>21</v>
      </c>
      <c r="J143" s="29">
        <v>1881</v>
      </c>
      <c r="K143" s="29">
        <v>12</v>
      </c>
      <c r="L143" s="30" t="s">
        <v>12</v>
      </c>
    </row>
    <row r="144" spans="4:12" x14ac:dyDescent="0.3">
      <c r="D144" s="28">
        <v>27</v>
      </c>
      <c r="E144" s="21" t="s">
        <v>9</v>
      </c>
      <c r="F144" s="29">
        <v>0</v>
      </c>
      <c r="G144" s="21" t="s">
        <v>10</v>
      </c>
      <c r="H144" s="21" t="s">
        <v>21</v>
      </c>
      <c r="I144" s="21" t="s">
        <v>21</v>
      </c>
      <c r="J144" s="29">
        <v>709</v>
      </c>
      <c r="K144" s="29">
        <v>6</v>
      </c>
      <c r="L144" s="30" t="s">
        <v>18</v>
      </c>
    </row>
    <row r="145" spans="4:12" x14ac:dyDescent="0.3">
      <c r="D145" s="28">
        <v>30</v>
      </c>
      <c r="E145" s="21" t="s">
        <v>13</v>
      </c>
      <c r="F145" s="29">
        <v>3</v>
      </c>
      <c r="G145" s="21" t="s">
        <v>10</v>
      </c>
      <c r="H145" s="21" t="s">
        <v>11</v>
      </c>
      <c r="I145" s="21" t="s">
        <v>14</v>
      </c>
      <c r="J145" s="29">
        <v>4795</v>
      </c>
      <c r="K145" s="29">
        <v>36</v>
      </c>
      <c r="L145" s="30" t="s">
        <v>12</v>
      </c>
    </row>
    <row r="146" spans="4:12" x14ac:dyDescent="0.3">
      <c r="D146" s="28">
        <v>27</v>
      </c>
      <c r="E146" s="21" t="s">
        <v>9</v>
      </c>
      <c r="F146" s="29">
        <v>3</v>
      </c>
      <c r="G146" s="21" t="s">
        <v>10</v>
      </c>
      <c r="H146" s="21" t="s">
        <v>11</v>
      </c>
      <c r="I146" s="21" t="s">
        <v>11</v>
      </c>
      <c r="J146" s="29">
        <v>3416</v>
      </c>
      <c r="K146" s="29">
        <v>27</v>
      </c>
      <c r="L146" s="30" t="s">
        <v>12</v>
      </c>
    </row>
    <row r="147" spans="4:12" x14ac:dyDescent="0.3">
      <c r="D147" s="28">
        <v>22</v>
      </c>
      <c r="E147" s="21" t="s">
        <v>9</v>
      </c>
      <c r="F147" s="29">
        <v>2</v>
      </c>
      <c r="G147" s="21" t="s">
        <v>10</v>
      </c>
      <c r="H147" s="21" t="s">
        <v>11</v>
      </c>
      <c r="I147" s="21" t="s">
        <v>11</v>
      </c>
      <c r="J147" s="29">
        <v>2462</v>
      </c>
      <c r="K147" s="29">
        <v>18</v>
      </c>
      <c r="L147" s="30" t="s">
        <v>17</v>
      </c>
    </row>
    <row r="148" spans="4:12" x14ac:dyDescent="0.3">
      <c r="D148" s="28">
        <v>23</v>
      </c>
      <c r="E148" s="21" t="s">
        <v>13</v>
      </c>
      <c r="F148" s="29">
        <v>2</v>
      </c>
      <c r="G148" s="21" t="s">
        <v>10</v>
      </c>
      <c r="H148" s="21" t="s">
        <v>11</v>
      </c>
      <c r="I148" s="21" t="s">
        <v>43</v>
      </c>
      <c r="J148" s="29">
        <v>2288</v>
      </c>
      <c r="K148" s="29">
        <v>21</v>
      </c>
      <c r="L148" s="30" t="s">
        <v>17</v>
      </c>
    </row>
    <row r="149" spans="4:12" x14ac:dyDescent="0.3">
      <c r="D149" s="28">
        <v>30</v>
      </c>
      <c r="E149" s="21" t="s">
        <v>9</v>
      </c>
      <c r="F149" s="29">
        <v>2</v>
      </c>
      <c r="G149" s="21" t="s">
        <v>10</v>
      </c>
      <c r="H149" s="21" t="s">
        <v>14</v>
      </c>
      <c r="I149" s="21" t="s">
        <v>14</v>
      </c>
      <c r="J149" s="29">
        <v>3566</v>
      </c>
      <c r="K149" s="29">
        <v>48</v>
      </c>
      <c r="L149" s="30" t="s">
        <v>22</v>
      </c>
    </row>
    <row r="150" spans="4:12" x14ac:dyDescent="0.3">
      <c r="D150" s="28">
        <v>39</v>
      </c>
      <c r="E150" s="21" t="s">
        <v>13</v>
      </c>
      <c r="F150" s="29">
        <v>2</v>
      </c>
      <c r="G150" s="21" t="s">
        <v>10</v>
      </c>
      <c r="H150" s="21" t="s">
        <v>11</v>
      </c>
      <c r="I150" s="21" t="s">
        <v>11</v>
      </c>
      <c r="J150" s="29">
        <v>860</v>
      </c>
      <c r="K150" s="29">
        <v>6</v>
      </c>
      <c r="L150" s="30" t="s">
        <v>18</v>
      </c>
    </row>
    <row r="151" spans="4:12" x14ac:dyDescent="0.3">
      <c r="D151" s="28">
        <v>51</v>
      </c>
      <c r="E151" s="21" t="s">
        <v>13</v>
      </c>
      <c r="F151" s="29">
        <v>2</v>
      </c>
      <c r="G151" s="21" t="s">
        <v>10</v>
      </c>
      <c r="H151" s="21" t="s">
        <v>14</v>
      </c>
      <c r="I151" s="21" t="s">
        <v>43</v>
      </c>
      <c r="J151" s="29">
        <v>682</v>
      </c>
      <c r="K151" s="29">
        <v>12</v>
      </c>
      <c r="L151" s="30" t="s">
        <v>18</v>
      </c>
    </row>
    <row r="152" spans="4:12" x14ac:dyDescent="0.3">
      <c r="D152" s="28">
        <v>28</v>
      </c>
      <c r="E152" s="21" t="s">
        <v>9</v>
      </c>
      <c r="F152" s="29">
        <v>2</v>
      </c>
      <c r="G152" s="21" t="s">
        <v>10</v>
      </c>
      <c r="H152" s="21" t="s">
        <v>11</v>
      </c>
      <c r="I152" s="21" t="s">
        <v>11</v>
      </c>
      <c r="J152" s="29">
        <v>5371</v>
      </c>
      <c r="K152" s="29">
        <v>36</v>
      </c>
      <c r="L152" s="30" t="s">
        <v>17</v>
      </c>
    </row>
    <row r="153" spans="4:12" x14ac:dyDescent="0.3">
      <c r="D153" s="28">
        <v>46</v>
      </c>
      <c r="E153" s="21" t="s">
        <v>9</v>
      </c>
      <c r="F153" s="29">
        <v>2</v>
      </c>
      <c r="G153" s="21" t="s">
        <v>10</v>
      </c>
      <c r="H153" s="21" t="s">
        <v>21</v>
      </c>
      <c r="I153" s="21" t="s">
        <v>43</v>
      </c>
      <c r="J153" s="29">
        <v>1582</v>
      </c>
      <c r="K153" s="29">
        <v>18</v>
      </c>
      <c r="L153" s="30" t="s">
        <v>12</v>
      </c>
    </row>
    <row r="154" spans="4:12" x14ac:dyDescent="0.3">
      <c r="D154" s="28">
        <v>42</v>
      </c>
      <c r="E154" s="21" t="s">
        <v>9</v>
      </c>
      <c r="F154" s="29">
        <v>2</v>
      </c>
      <c r="G154" s="21" t="s">
        <v>16</v>
      </c>
      <c r="H154" s="21" t="s">
        <v>14</v>
      </c>
      <c r="I154" s="21" t="s">
        <v>43</v>
      </c>
      <c r="J154" s="29">
        <v>1346</v>
      </c>
      <c r="K154" s="29">
        <v>6</v>
      </c>
      <c r="L154" s="30" t="s">
        <v>12</v>
      </c>
    </row>
    <row r="155" spans="4:12" x14ac:dyDescent="0.3">
      <c r="D155" s="28">
        <v>38</v>
      </c>
      <c r="E155" s="21" t="s">
        <v>9</v>
      </c>
      <c r="F155" s="29">
        <v>2</v>
      </c>
      <c r="G155" s="21" t="s">
        <v>10</v>
      </c>
      <c r="H155" s="21" t="s">
        <v>11</v>
      </c>
      <c r="I155" s="21" t="s">
        <v>43</v>
      </c>
      <c r="J155" s="29">
        <v>1924</v>
      </c>
      <c r="K155" s="29">
        <v>10</v>
      </c>
      <c r="L155" s="30" t="s">
        <v>12</v>
      </c>
    </row>
    <row r="156" spans="4:12" x14ac:dyDescent="0.3">
      <c r="D156" s="28">
        <v>24</v>
      </c>
      <c r="E156" s="21" t="s">
        <v>9</v>
      </c>
      <c r="F156" s="29">
        <v>2</v>
      </c>
      <c r="G156" s="21" t="s">
        <v>10</v>
      </c>
      <c r="H156" s="21" t="s">
        <v>11</v>
      </c>
      <c r="I156" s="21" t="s">
        <v>21</v>
      </c>
      <c r="J156" s="29">
        <v>5848</v>
      </c>
      <c r="K156" s="29">
        <v>36</v>
      </c>
      <c r="L156" s="30" t="s">
        <v>12</v>
      </c>
    </row>
    <row r="157" spans="4:12" x14ac:dyDescent="0.3">
      <c r="D157" s="28">
        <v>29</v>
      </c>
      <c r="E157" s="21" t="s">
        <v>13</v>
      </c>
      <c r="F157" s="29">
        <v>2</v>
      </c>
      <c r="G157" s="21" t="s">
        <v>20</v>
      </c>
      <c r="H157" s="21" t="s">
        <v>21</v>
      </c>
      <c r="I157" s="21" t="s">
        <v>14</v>
      </c>
      <c r="J157" s="29">
        <v>7758</v>
      </c>
      <c r="K157" s="29">
        <v>24</v>
      </c>
      <c r="L157" s="30" t="s">
        <v>18</v>
      </c>
    </row>
    <row r="158" spans="4:12" x14ac:dyDescent="0.3">
      <c r="D158" s="28">
        <v>36</v>
      </c>
      <c r="E158" s="21" t="s">
        <v>9</v>
      </c>
      <c r="F158" s="29">
        <v>3</v>
      </c>
      <c r="G158" s="21" t="s">
        <v>20</v>
      </c>
      <c r="H158" s="21" t="s">
        <v>14</v>
      </c>
      <c r="I158" s="21" t="s">
        <v>14</v>
      </c>
      <c r="J158" s="29">
        <v>6967</v>
      </c>
      <c r="K158" s="29">
        <v>24</v>
      </c>
      <c r="L158" s="30" t="s">
        <v>22</v>
      </c>
    </row>
    <row r="159" spans="4:12" x14ac:dyDescent="0.3">
      <c r="D159" s="28">
        <v>20</v>
      </c>
      <c r="E159" s="21" t="s">
        <v>13</v>
      </c>
      <c r="F159" s="29">
        <v>2</v>
      </c>
      <c r="G159" s="21" t="s">
        <v>20</v>
      </c>
      <c r="H159" s="21" t="s">
        <v>11</v>
      </c>
      <c r="I159" s="21" t="s">
        <v>11</v>
      </c>
      <c r="J159" s="29">
        <v>1282</v>
      </c>
      <c r="K159" s="29">
        <v>12</v>
      </c>
      <c r="L159" s="30" t="s">
        <v>17</v>
      </c>
    </row>
    <row r="160" spans="4:12" x14ac:dyDescent="0.3">
      <c r="D160" s="28">
        <v>48</v>
      </c>
      <c r="E160" s="21" t="s">
        <v>9</v>
      </c>
      <c r="F160" s="29">
        <v>2</v>
      </c>
      <c r="G160" s="21" t="s">
        <v>10</v>
      </c>
      <c r="H160" s="21" t="s">
        <v>14</v>
      </c>
      <c r="I160" s="21" t="s">
        <v>11</v>
      </c>
      <c r="J160" s="29">
        <v>1288</v>
      </c>
      <c r="K160" s="29">
        <v>9</v>
      </c>
      <c r="L160" s="30" t="s">
        <v>24</v>
      </c>
    </row>
    <row r="161" spans="4:12" x14ac:dyDescent="0.3">
      <c r="D161" s="28">
        <v>45</v>
      </c>
      <c r="E161" s="21" t="s">
        <v>9</v>
      </c>
      <c r="F161" s="29">
        <v>1</v>
      </c>
      <c r="G161" s="21" t="s">
        <v>10</v>
      </c>
      <c r="H161" s="21" t="s">
        <v>11</v>
      </c>
      <c r="I161" s="21" t="s">
        <v>11</v>
      </c>
      <c r="J161" s="29">
        <v>339</v>
      </c>
      <c r="K161" s="29">
        <v>12</v>
      </c>
      <c r="L161" s="30" t="s">
        <v>15</v>
      </c>
    </row>
    <row r="162" spans="4:12" x14ac:dyDescent="0.3">
      <c r="D162" s="28">
        <v>38</v>
      </c>
      <c r="E162" s="21" t="s">
        <v>9</v>
      </c>
      <c r="F162" s="29">
        <v>2</v>
      </c>
      <c r="G162" s="21" t="s">
        <v>10</v>
      </c>
      <c r="H162" s="21" t="s">
        <v>14</v>
      </c>
      <c r="I162" s="21" t="s">
        <v>14</v>
      </c>
      <c r="J162" s="29">
        <v>3512</v>
      </c>
      <c r="K162" s="29">
        <v>24</v>
      </c>
      <c r="L162" s="30" t="s">
        <v>18</v>
      </c>
    </row>
    <row r="163" spans="4:12" x14ac:dyDescent="0.3">
      <c r="D163" s="28">
        <v>34</v>
      </c>
      <c r="E163" s="21" t="s">
        <v>9</v>
      </c>
      <c r="F163" s="29">
        <v>1</v>
      </c>
      <c r="G163" s="21" t="s">
        <v>10</v>
      </c>
      <c r="H163" s="21" t="s">
        <v>43</v>
      </c>
      <c r="I163" s="21" t="s">
        <v>43</v>
      </c>
      <c r="J163" s="29">
        <v>1898</v>
      </c>
      <c r="K163" s="29">
        <v>6</v>
      </c>
      <c r="L163" s="30" t="s">
        <v>12</v>
      </c>
    </row>
    <row r="164" spans="4:12" x14ac:dyDescent="0.3">
      <c r="D164" s="28">
        <v>36</v>
      </c>
      <c r="E164" s="21" t="s">
        <v>9</v>
      </c>
      <c r="F164" s="29">
        <v>2</v>
      </c>
      <c r="G164" s="21" t="s">
        <v>10</v>
      </c>
      <c r="H164" s="21" t="s">
        <v>14</v>
      </c>
      <c r="I164" s="21" t="s">
        <v>43</v>
      </c>
      <c r="J164" s="29">
        <v>2872</v>
      </c>
      <c r="K164" s="29">
        <v>24</v>
      </c>
      <c r="L164" s="30" t="s">
        <v>12</v>
      </c>
    </row>
    <row r="165" spans="4:12" x14ac:dyDescent="0.3">
      <c r="D165" s="28">
        <v>30</v>
      </c>
      <c r="E165" s="21" t="s">
        <v>13</v>
      </c>
      <c r="F165" s="29">
        <v>2</v>
      </c>
      <c r="G165" s="21" t="s">
        <v>10</v>
      </c>
      <c r="H165" s="21" t="s">
        <v>11</v>
      </c>
      <c r="I165" s="21" t="s">
        <v>43</v>
      </c>
      <c r="J165" s="29">
        <v>1055</v>
      </c>
      <c r="K165" s="29">
        <v>18</v>
      </c>
      <c r="L165" s="30" t="s">
        <v>18</v>
      </c>
    </row>
    <row r="166" spans="4:12" x14ac:dyDescent="0.3">
      <c r="D166" s="28">
        <v>36</v>
      </c>
      <c r="E166" s="21" t="s">
        <v>9</v>
      </c>
      <c r="F166" s="29">
        <v>2</v>
      </c>
      <c r="G166" s="21" t="s">
        <v>10</v>
      </c>
      <c r="H166" s="21" t="s">
        <v>19</v>
      </c>
      <c r="I166" s="21" t="s">
        <v>43</v>
      </c>
      <c r="J166" s="29">
        <v>1262</v>
      </c>
      <c r="K166" s="29">
        <v>15</v>
      </c>
      <c r="L166" s="30" t="s">
        <v>23</v>
      </c>
    </row>
    <row r="167" spans="4:12" x14ac:dyDescent="0.3">
      <c r="D167" s="28">
        <v>70</v>
      </c>
      <c r="E167" s="21" t="s">
        <v>9</v>
      </c>
      <c r="F167" s="29">
        <v>3</v>
      </c>
      <c r="G167" s="21" t="s">
        <v>16</v>
      </c>
      <c r="H167" s="21" t="s">
        <v>11</v>
      </c>
      <c r="I167" s="21" t="s">
        <v>14</v>
      </c>
      <c r="J167" s="29">
        <v>7308</v>
      </c>
      <c r="K167" s="29">
        <v>10</v>
      </c>
      <c r="L167" s="30" t="s">
        <v>18</v>
      </c>
    </row>
    <row r="168" spans="4:12" x14ac:dyDescent="0.3">
      <c r="D168" s="28">
        <v>36</v>
      </c>
      <c r="E168" s="21" t="s">
        <v>9</v>
      </c>
      <c r="F168" s="29">
        <v>2</v>
      </c>
      <c r="G168" s="21" t="s">
        <v>10</v>
      </c>
      <c r="H168" s="21" t="s">
        <v>19</v>
      </c>
      <c r="I168" s="21" t="s">
        <v>43</v>
      </c>
      <c r="J168" s="29">
        <v>909</v>
      </c>
      <c r="K168" s="29">
        <v>36</v>
      </c>
      <c r="L168" s="30" t="s">
        <v>18</v>
      </c>
    </row>
    <row r="169" spans="4:12" x14ac:dyDescent="0.3">
      <c r="D169" s="28">
        <v>32</v>
      </c>
      <c r="E169" s="21" t="s">
        <v>9</v>
      </c>
      <c r="F169" s="29">
        <v>2</v>
      </c>
      <c r="G169" s="21" t="s">
        <v>10</v>
      </c>
      <c r="H169" s="21" t="s">
        <v>19</v>
      </c>
      <c r="I169" s="21" t="s">
        <v>43</v>
      </c>
      <c r="J169" s="29">
        <v>2978</v>
      </c>
      <c r="K169" s="29">
        <v>6</v>
      </c>
      <c r="L169" s="30" t="s">
        <v>17</v>
      </c>
    </row>
    <row r="170" spans="4:12" x14ac:dyDescent="0.3">
      <c r="D170" s="28">
        <v>33</v>
      </c>
      <c r="E170" s="21" t="s">
        <v>13</v>
      </c>
      <c r="F170" s="29">
        <v>2</v>
      </c>
      <c r="G170" s="21" t="s">
        <v>10</v>
      </c>
      <c r="H170" s="21" t="s">
        <v>11</v>
      </c>
      <c r="I170" s="21" t="s">
        <v>11</v>
      </c>
      <c r="J170" s="29">
        <v>1131</v>
      </c>
      <c r="K170" s="29">
        <v>18</v>
      </c>
      <c r="L170" s="30" t="s">
        <v>17</v>
      </c>
    </row>
    <row r="171" spans="4:12" x14ac:dyDescent="0.3">
      <c r="D171" s="28">
        <v>20</v>
      </c>
      <c r="E171" s="21" t="s">
        <v>13</v>
      </c>
      <c r="F171" s="29">
        <v>2</v>
      </c>
      <c r="G171" s="21" t="s">
        <v>10</v>
      </c>
      <c r="H171" s="21" t="s">
        <v>21</v>
      </c>
      <c r="I171" s="21" t="s">
        <v>14</v>
      </c>
      <c r="J171" s="29">
        <v>1577</v>
      </c>
      <c r="K171" s="29">
        <v>11</v>
      </c>
      <c r="L171" s="30" t="s">
        <v>17</v>
      </c>
    </row>
    <row r="172" spans="4:12" x14ac:dyDescent="0.3">
      <c r="D172" s="28">
        <v>25</v>
      </c>
      <c r="E172" s="21" t="s">
        <v>13</v>
      </c>
      <c r="F172" s="29">
        <v>2</v>
      </c>
      <c r="G172" s="21" t="s">
        <v>20</v>
      </c>
      <c r="H172" s="21" t="s">
        <v>11</v>
      </c>
      <c r="I172" s="21" t="s">
        <v>43</v>
      </c>
      <c r="J172" s="29">
        <v>3972</v>
      </c>
      <c r="K172" s="29">
        <v>24</v>
      </c>
      <c r="L172" s="30" t="s">
        <v>17</v>
      </c>
    </row>
    <row r="173" spans="4:12" x14ac:dyDescent="0.3">
      <c r="D173" s="28">
        <v>31</v>
      </c>
      <c r="E173" s="21" t="s">
        <v>9</v>
      </c>
      <c r="F173" s="29">
        <v>2</v>
      </c>
      <c r="G173" s="21" t="s">
        <v>10</v>
      </c>
      <c r="H173" s="21" t="s">
        <v>11</v>
      </c>
      <c r="I173" s="21" t="s">
        <v>14</v>
      </c>
      <c r="J173" s="29">
        <v>1935</v>
      </c>
      <c r="K173" s="29">
        <v>24</v>
      </c>
      <c r="L173" s="30" t="s">
        <v>22</v>
      </c>
    </row>
    <row r="174" spans="4:12" x14ac:dyDescent="0.3">
      <c r="D174" s="28">
        <v>33</v>
      </c>
      <c r="E174" s="21" t="s">
        <v>9</v>
      </c>
      <c r="F174" s="29">
        <v>2</v>
      </c>
      <c r="G174" s="21" t="s">
        <v>20</v>
      </c>
      <c r="H174" s="21" t="s">
        <v>11</v>
      </c>
      <c r="I174" s="21" t="s">
        <v>11</v>
      </c>
      <c r="J174" s="29">
        <v>950</v>
      </c>
      <c r="K174" s="29">
        <v>15</v>
      </c>
      <c r="L174" s="30" t="s">
        <v>18</v>
      </c>
    </row>
    <row r="175" spans="4:12" x14ac:dyDescent="0.3">
      <c r="D175" s="28">
        <v>26</v>
      </c>
      <c r="E175" s="21" t="s">
        <v>13</v>
      </c>
      <c r="F175" s="29">
        <v>2</v>
      </c>
      <c r="G175" s="21" t="s">
        <v>10</v>
      </c>
      <c r="H175" s="21" t="s">
        <v>11</v>
      </c>
      <c r="I175" s="21" t="s">
        <v>43</v>
      </c>
      <c r="J175" s="29">
        <v>763</v>
      </c>
      <c r="K175" s="29">
        <v>12</v>
      </c>
      <c r="L175" s="30" t="s">
        <v>17</v>
      </c>
    </row>
    <row r="176" spans="4:12" x14ac:dyDescent="0.3">
      <c r="D176" s="28">
        <v>34</v>
      </c>
      <c r="E176" s="21" t="s">
        <v>13</v>
      </c>
      <c r="F176" s="29">
        <v>3</v>
      </c>
      <c r="G176" s="21" t="s">
        <v>10</v>
      </c>
      <c r="H176" s="21" t="s">
        <v>11</v>
      </c>
      <c r="I176" s="21" t="s">
        <v>14</v>
      </c>
      <c r="J176" s="29">
        <v>2064</v>
      </c>
      <c r="K176" s="29">
        <v>24</v>
      </c>
      <c r="L176" s="30" t="s">
        <v>17</v>
      </c>
    </row>
    <row r="177" spans="4:12" x14ac:dyDescent="0.3">
      <c r="D177" s="28">
        <v>33</v>
      </c>
      <c r="E177" s="21" t="s">
        <v>9</v>
      </c>
      <c r="F177" s="29">
        <v>2</v>
      </c>
      <c r="G177" s="21" t="s">
        <v>10</v>
      </c>
      <c r="H177" s="21" t="s">
        <v>11</v>
      </c>
      <c r="I177" s="21" t="s">
        <v>14</v>
      </c>
      <c r="J177" s="29">
        <v>1414</v>
      </c>
      <c r="K177" s="29">
        <v>8</v>
      </c>
      <c r="L177" s="30" t="s">
        <v>12</v>
      </c>
    </row>
    <row r="178" spans="4:12" x14ac:dyDescent="0.3">
      <c r="D178" s="28">
        <v>26</v>
      </c>
      <c r="E178" s="21" t="s">
        <v>9</v>
      </c>
      <c r="F178" s="29">
        <v>2</v>
      </c>
      <c r="G178" s="21" t="s">
        <v>10</v>
      </c>
      <c r="H178" s="21" t="s">
        <v>11</v>
      </c>
      <c r="I178" s="21" t="s">
        <v>11</v>
      </c>
      <c r="J178" s="29">
        <v>3414</v>
      </c>
      <c r="K178" s="29">
        <v>21</v>
      </c>
      <c r="L178" s="30" t="s">
        <v>15</v>
      </c>
    </row>
    <row r="179" spans="4:12" x14ac:dyDescent="0.3">
      <c r="D179" s="28">
        <v>53</v>
      </c>
      <c r="E179" s="21" t="s">
        <v>13</v>
      </c>
      <c r="F179" s="29">
        <v>3</v>
      </c>
      <c r="G179" s="21" t="s">
        <v>10</v>
      </c>
      <c r="H179" s="21" t="s">
        <v>43</v>
      </c>
      <c r="I179" s="21" t="s">
        <v>43</v>
      </c>
      <c r="J179" s="29">
        <v>7485</v>
      </c>
      <c r="K179" s="29">
        <v>30</v>
      </c>
      <c r="L179" s="30" t="s">
        <v>18</v>
      </c>
    </row>
    <row r="180" spans="4:12" x14ac:dyDescent="0.3">
      <c r="D180" s="28">
        <v>42</v>
      </c>
      <c r="E180" s="21" t="s">
        <v>9</v>
      </c>
      <c r="F180" s="29">
        <v>2</v>
      </c>
      <c r="G180" s="21" t="s">
        <v>10</v>
      </c>
      <c r="H180" s="21" t="s">
        <v>11</v>
      </c>
      <c r="I180" s="21" t="s">
        <v>11</v>
      </c>
      <c r="J180" s="29">
        <v>2577</v>
      </c>
      <c r="K180" s="29">
        <v>12</v>
      </c>
      <c r="L180" s="30" t="s">
        <v>17</v>
      </c>
    </row>
    <row r="181" spans="4:12" x14ac:dyDescent="0.3">
      <c r="D181" s="28">
        <v>52</v>
      </c>
      <c r="E181" s="21" t="s">
        <v>9</v>
      </c>
      <c r="F181" s="29">
        <v>2</v>
      </c>
      <c r="G181" s="21" t="s">
        <v>10</v>
      </c>
      <c r="H181" s="21" t="s">
        <v>19</v>
      </c>
      <c r="I181" s="21" t="s">
        <v>11</v>
      </c>
      <c r="J181" s="29">
        <v>338</v>
      </c>
      <c r="K181" s="29">
        <v>6</v>
      </c>
      <c r="L181" s="30" t="s">
        <v>12</v>
      </c>
    </row>
    <row r="182" spans="4:12" x14ac:dyDescent="0.3">
      <c r="D182" s="28">
        <v>31</v>
      </c>
      <c r="E182" s="21" t="s">
        <v>9</v>
      </c>
      <c r="F182" s="29">
        <v>3</v>
      </c>
      <c r="G182" s="21" t="s">
        <v>20</v>
      </c>
      <c r="H182" s="21" t="s">
        <v>11</v>
      </c>
      <c r="I182" s="21" t="s">
        <v>43</v>
      </c>
      <c r="J182" s="29">
        <v>1963</v>
      </c>
      <c r="K182" s="29">
        <v>12</v>
      </c>
      <c r="L182" s="30" t="s">
        <v>12</v>
      </c>
    </row>
    <row r="183" spans="4:12" x14ac:dyDescent="0.3">
      <c r="D183" s="28">
        <v>65</v>
      </c>
      <c r="E183" s="21" t="s">
        <v>9</v>
      </c>
      <c r="F183" s="29">
        <v>2</v>
      </c>
      <c r="G183" s="21" t="s">
        <v>10</v>
      </c>
      <c r="H183" s="21" t="s">
        <v>11</v>
      </c>
      <c r="I183" s="21" t="s">
        <v>11</v>
      </c>
      <c r="J183" s="29">
        <v>571</v>
      </c>
      <c r="K183" s="29">
        <v>21</v>
      </c>
      <c r="L183" s="30" t="s">
        <v>18</v>
      </c>
    </row>
    <row r="184" spans="4:12" x14ac:dyDescent="0.3">
      <c r="D184" s="28">
        <v>28</v>
      </c>
      <c r="E184" s="21" t="s">
        <v>9</v>
      </c>
      <c r="F184" s="29">
        <v>2</v>
      </c>
      <c r="G184" s="21" t="s">
        <v>10</v>
      </c>
      <c r="H184" s="21" t="s">
        <v>11</v>
      </c>
      <c r="I184" s="21" t="s">
        <v>43</v>
      </c>
      <c r="J184" s="29">
        <v>9572</v>
      </c>
      <c r="K184" s="29">
        <v>36</v>
      </c>
      <c r="L184" s="30" t="s">
        <v>22</v>
      </c>
    </row>
    <row r="185" spans="4:12" x14ac:dyDescent="0.3">
      <c r="D185" s="28">
        <v>30</v>
      </c>
      <c r="E185" s="21" t="s">
        <v>9</v>
      </c>
      <c r="F185" s="29">
        <v>3</v>
      </c>
      <c r="G185" s="21" t="s">
        <v>10</v>
      </c>
      <c r="H185" s="21" t="s">
        <v>11</v>
      </c>
      <c r="I185" s="21" t="s">
        <v>14</v>
      </c>
      <c r="J185" s="29">
        <v>4455</v>
      </c>
      <c r="K185" s="29">
        <v>36</v>
      </c>
      <c r="L185" s="30" t="s">
        <v>22</v>
      </c>
    </row>
    <row r="186" spans="4:12" x14ac:dyDescent="0.3">
      <c r="D186" s="28">
        <v>40</v>
      </c>
      <c r="E186" s="21" t="s">
        <v>9</v>
      </c>
      <c r="F186" s="29">
        <v>1</v>
      </c>
      <c r="G186" s="21" t="s">
        <v>10</v>
      </c>
      <c r="H186" s="21" t="s">
        <v>43</v>
      </c>
      <c r="I186" s="21" t="s">
        <v>11</v>
      </c>
      <c r="J186" s="29">
        <v>1647</v>
      </c>
      <c r="K186" s="29">
        <v>21</v>
      </c>
      <c r="L186" s="30" t="s">
        <v>18</v>
      </c>
    </row>
    <row r="187" spans="4:12" x14ac:dyDescent="0.3">
      <c r="D187" s="28">
        <v>50</v>
      </c>
      <c r="E187" s="21" t="s">
        <v>9</v>
      </c>
      <c r="F187" s="29">
        <v>2</v>
      </c>
      <c r="G187" s="21" t="s">
        <v>10</v>
      </c>
      <c r="H187" s="21" t="s">
        <v>21</v>
      </c>
      <c r="I187" s="21" t="s">
        <v>43</v>
      </c>
      <c r="J187" s="29">
        <v>3777</v>
      </c>
      <c r="K187" s="29">
        <v>24</v>
      </c>
      <c r="L187" s="30" t="s">
        <v>17</v>
      </c>
    </row>
    <row r="188" spans="4:12" x14ac:dyDescent="0.3">
      <c r="D188" s="28">
        <v>36</v>
      </c>
      <c r="E188" s="21" t="s">
        <v>9</v>
      </c>
      <c r="F188" s="29">
        <v>2</v>
      </c>
      <c r="G188" s="21" t="s">
        <v>10</v>
      </c>
      <c r="H188" s="21" t="s">
        <v>11</v>
      </c>
      <c r="I188" s="21" t="s">
        <v>14</v>
      </c>
      <c r="J188" s="29">
        <v>884</v>
      </c>
      <c r="K188" s="29">
        <v>18</v>
      </c>
      <c r="L188" s="30" t="s">
        <v>18</v>
      </c>
    </row>
    <row r="189" spans="4:12" x14ac:dyDescent="0.3">
      <c r="D189" s="28">
        <v>31</v>
      </c>
      <c r="E189" s="21" t="s">
        <v>9</v>
      </c>
      <c r="F189" s="29">
        <v>2</v>
      </c>
      <c r="G189" s="21" t="s">
        <v>10</v>
      </c>
      <c r="H189" s="21" t="s">
        <v>11</v>
      </c>
      <c r="I189" s="21" t="s">
        <v>43</v>
      </c>
      <c r="J189" s="29">
        <v>1360</v>
      </c>
      <c r="K189" s="29">
        <v>15</v>
      </c>
      <c r="L189" s="30" t="s">
        <v>12</v>
      </c>
    </row>
    <row r="190" spans="4:12" x14ac:dyDescent="0.3">
      <c r="D190" s="28">
        <v>74</v>
      </c>
      <c r="E190" s="21" t="s">
        <v>13</v>
      </c>
      <c r="F190" s="29">
        <v>3</v>
      </c>
      <c r="G190" s="21" t="s">
        <v>16</v>
      </c>
      <c r="H190" s="21" t="s">
        <v>11</v>
      </c>
      <c r="I190" s="21" t="s">
        <v>14</v>
      </c>
      <c r="J190" s="29">
        <v>5129</v>
      </c>
      <c r="K190" s="29">
        <v>9</v>
      </c>
      <c r="L190" s="30" t="s">
        <v>18</v>
      </c>
    </row>
    <row r="191" spans="4:12" x14ac:dyDescent="0.3">
      <c r="D191" s="28">
        <v>68</v>
      </c>
      <c r="E191" s="21" t="s">
        <v>9</v>
      </c>
      <c r="F191" s="29">
        <v>0</v>
      </c>
      <c r="G191" s="21" t="s">
        <v>16</v>
      </c>
      <c r="H191" s="21" t="s">
        <v>11</v>
      </c>
      <c r="I191" s="21" t="s">
        <v>14</v>
      </c>
      <c r="J191" s="29">
        <v>1175</v>
      </c>
      <c r="K191" s="29">
        <v>16</v>
      </c>
      <c r="L191" s="30" t="s">
        <v>18</v>
      </c>
    </row>
    <row r="192" spans="4:12" x14ac:dyDescent="0.3">
      <c r="D192" s="28">
        <v>20</v>
      </c>
      <c r="E192" s="21" t="s">
        <v>9</v>
      </c>
      <c r="F192" s="29">
        <v>2</v>
      </c>
      <c r="G192" s="21" t="s">
        <v>10</v>
      </c>
      <c r="H192" s="21" t="s">
        <v>14</v>
      </c>
      <c r="I192" s="21" t="s">
        <v>11</v>
      </c>
      <c r="J192" s="29">
        <v>674</v>
      </c>
      <c r="K192" s="29">
        <v>12</v>
      </c>
      <c r="L192" s="30" t="s">
        <v>12</v>
      </c>
    </row>
    <row r="193" spans="4:12" x14ac:dyDescent="0.3">
      <c r="D193" s="28">
        <v>33</v>
      </c>
      <c r="E193" s="21" t="s">
        <v>13</v>
      </c>
      <c r="F193" s="29">
        <v>2</v>
      </c>
      <c r="G193" s="21" t="s">
        <v>10</v>
      </c>
      <c r="H193" s="21" t="s">
        <v>11</v>
      </c>
      <c r="I193" s="21" t="s">
        <v>14</v>
      </c>
      <c r="J193" s="29">
        <v>3244</v>
      </c>
      <c r="K193" s="29">
        <v>18</v>
      </c>
      <c r="L193" s="30" t="s">
        <v>17</v>
      </c>
    </row>
    <row r="194" spans="4:12" x14ac:dyDescent="0.3">
      <c r="D194" s="28">
        <v>54</v>
      </c>
      <c r="E194" s="21" t="s">
        <v>9</v>
      </c>
      <c r="F194" s="29">
        <v>3</v>
      </c>
      <c r="G194" s="21" t="s">
        <v>10</v>
      </c>
      <c r="H194" s="21" t="s">
        <v>21</v>
      </c>
      <c r="I194" s="21" t="s">
        <v>43</v>
      </c>
      <c r="J194" s="29">
        <v>4591</v>
      </c>
      <c r="K194" s="29">
        <v>24</v>
      </c>
      <c r="L194" s="30" t="s">
        <v>22</v>
      </c>
    </row>
    <row r="195" spans="4:12" x14ac:dyDescent="0.3">
      <c r="D195" s="28">
        <v>34</v>
      </c>
      <c r="E195" s="21" t="s">
        <v>9</v>
      </c>
      <c r="F195" s="29">
        <v>1</v>
      </c>
      <c r="G195" s="21" t="s">
        <v>16</v>
      </c>
      <c r="H195" s="21" t="s">
        <v>14</v>
      </c>
      <c r="I195" s="21" t="s">
        <v>14</v>
      </c>
      <c r="J195" s="29">
        <v>3844</v>
      </c>
      <c r="K195" s="29">
        <v>48</v>
      </c>
      <c r="L195" s="30" t="s">
        <v>22</v>
      </c>
    </row>
    <row r="196" spans="4:12" x14ac:dyDescent="0.3">
      <c r="D196" s="28">
        <v>36</v>
      </c>
      <c r="E196" s="21" t="s">
        <v>9</v>
      </c>
      <c r="F196" s="29">
        <v>2</v>
      </c>
      <c r="G196" s="21" t="s">
        <v>10</v>
      </c>
      <c r="H196" s="21" t="s">
        <v>11</v>
      </c>
      <c r="I196" s="21" t="s">
        <v>14</v>
      </c>
      <c r="J196" s="29">
        <v>3915</v>
      </c>
      <c r="K196" s="29">
        <v>27</v>
      </c>
      <c r="L196" s="30" t="s">
        <v>22</v>
      </c>
    </row>
    <row r="197" spans="4:12" x14ac:dyDescent="0.3">
      <c r="D197" s="28">
        <v>29</v>
      </c>
      <c r="E197" s="21" t="s">
        <v>9</v>
      </c>
      <c r="F197" s="29">
        <v>2</v>
      </c>
      <c r="G197" s="21" t="s">
        <v>20</v>
      </c>
      <c r="H197" s="21" t="s">
        <v>11</v>
      </c>
      <c r="I197" s="21" t="s">
        <v>43</v>
      </c>
      <c r="J197" s="29">
        <v>2108</v>
      </c>
      <c r="K197" s="29">
        <v>6</v>
      </c>
      <c r="L197" s="30" t="s">
        <v>12</v>
      </c>
    </row>
    <row r="198" spans="4:12" x14ac:dyDescent="0.3">
      <c r="D198" s="28">
        <v>21</v>
      </c>
      <c r="E198" s="21" t="s">
        <v>9</v>
      </c>
      <c r="F198" s="29">
        <v>2</v>
      </c>
      <c r="G198" s="21" t="s">
        <v>20</v>
      </c>
      <c r="H198" s="21" t="s">
        <v>14</v>
      </c>
      <c r="I198" s="21" t="s">
        <v>14</v>
      </c>
      <c r="J198" s="29">
        <v>3031</v>
      </c>
      <c r="K198" s="29">
        <v>45</v>
      </c>
      <c r="L198" s="30" t="s">
        <v>12</v>
      </c>
    </row>
    <row r="199" spans="4:12" x14ac:dyDescent="0.3">
      <c r="D199" s="28">
        <v>34</v>
      </c>
      <c r="E199" s="21" t="s">
        <v>13</v>
      </c>
      <c r="F199" s="29">
        <v>3</v>
      </c>
      <c r="G199" s="21" t="s">
        <v>10</v>
      </c>
      <c r="H199" s="21" t="s">
        <v>11</v>
      </c>
      <c r="I199" s="21" t="s">
        <v>14</v>
      </c>
      <c r="J199" s="29">
        <v>1501</v>
      </c>
      <c r="K199" s="29">
        <v>9</v>
      </c>
      <c r="L199" s="30" t="s">
        <v>15</v>
      </c>
    </row>
    <row r="200" spans="4:12" x14ac:dyDescent="0.3">
      <c r="D200" s="28">
        <v>28</v>
      </c>
      <c r="E200" s="21" t="s">
        <v>13</v>
      </c>
      <c r="F200" s="29">
        <v>2</v>
      </c>
      <c r="G200" s="21" t="s">
        <v>10</v>
      </c>
      <c r="H200" s="21" t="s">
        <v>11</v>
      </c>
      <c r="I200" s="21" t="s">
        <v>43</v>
      </c>
      <c r="J200" s="29">
        <v>1382</v>
      </c>
      <c r="K200" s="29">
        <v>6</v>
      </c>
      <c r="L200" s="30" t="s">
        <v>12</v>
      </c>
    </row>
    <row r="201" spans="4:12" x14ac:dyDescent="0.3">
      <c r="D201" s="28">
        <v>27</v>
      </c>
      <c r="E201" s="21" t="s">
        <v>13</v>
      </c>
      <c r="F201" s="29">
        <v>2</v>
      </c>
      <c r="G201" s="21" t="s">
        <v>20</v>
      </c>
      <c r="H201" s="21" t="s">
        <v>14</v>
      </c>
      <c r="I201" s="21" t="s">
        <v>14</v>
      </c>
      <c r="J201" s="29">
        <v>951</v>
      </c>
      <c r="K201" s="29">
        <v>12</v>
      </c>
      <c r="L201" s="30" t="s">
        <v>17</v>
      </c>
    </row>
    <row r="202" spans="4:12" x14ac:dyDescent="0.3">
      <c r="D202" s="28">
        <v>36</v>
      </c>
      <c r="E202" s="21" t="s">
        <v>9</v>
      </c>
      <c r="F202" s="29">
        <v>2</v>
      </c>
      <c r="G202" s="21" t="s">
        <v>16</v>
      </c>
      <c r="H202" s="21" t="s">
        <v>43</v>
      </c>
      <c r="I202" s="21" t="s">
        <v>14</v>
      </c>
      <c r="J202" s="29">
        <v>2760</v>
      </c>
      <c r="K202" s="29">
        <v>24</v>
      </c>
      <c r="L202" s="30" t="s">
        <v>18</v>
      </c>
    </row>
    <row r="203" spans="4:12" x14ac:dyDescent="0.3">
      <c r="D203" s="28">
        <v>40</v>
      </c>
      <c r="E203" s="21" t="s">
        <v>9</v>
      </c>
      <c r="F203" s="29">
        <v>3</v>
      </c>
      <c r="G203" s="21" t="s">
        <v>10</v>
      </c>
      <c r="H203" s="21" t="s">
        <v>11</v>
      </c>
      <c r="I203" s="21" t="s">
        <v>14</v>
      </c>
      <c r="J203" s="29">
        <v>4297</v>
      </c>
      <c r="K203" s="29">
        <v>18</v>
      </c>
      <c r="L203" s="30" t="s">
        <v>17</v>
      </c>
    </row>
    <row r="204" spans="4:12" x14ac:dyDescent="0.3">
      <c r="D204" s="28">
        <v>52</v>
      </c>
      <c r="E204" s="21" t="s">
        <v>9</v>
      </c>
      <c r="F204" s="29">
        <v>2</v>
      </c>
      <c r="G204" s="21" t="s">
        <v>10</v>
      </c>
      <c r="H204" s="21" t="s">
        <v>19</v>
      </c>
      <c r="I204" s="21" t="s">
        <v>43</v>
      </c>
      <c r="J204" s="29">
        <v>936</v>
      </c>
      <c r="K204" s="29">
        <v>9</v>
      </c>
      <c r="L204" s="30" t="s">
        <v>15</v>
      </c>
    </row>
    <row r="205" spans="4:12" x14ac:dyDescent="0.3">
      <c r="D205" s="28">
        <v>27</v>
      </c>
      <c r="E205" s="21" t="s">
        <v>9</v>
      </c>
      <c r="F205" s="29">
        <v>1</v>
      </c>
      <c r="G205" s="21" t="s">
        <v>10</v>
      </c>
      <c r="H205" s="21" t="s">
        <v>11</v>
      </c>
      <c r="I205" s="21" t="s">
        <v>11</v>
      </c>
      <c r="J205" s="29">
        <v>1168</v>
      </c>
      <c r="K205" s="29">
        <v>12</v>
      </c>
      <c r="L205" s="30" t="s">
        <v>18</v>
      </c>
    </row>
    <row r="206" spans="4:12" x14ac:dyDescent="0.3">
      <c r="D206" s="28">
        <v>26</v>
      </c>
      <c r="E206" s="21" t="s">
        <v>9</v>
      </c>
      <c r="F206" s="29">
        <v>2</v>
      </c>
      <c r="G206" s="21" t="s">
        <v>10</v>
      </c>
      <c r="H206" s="21" t="s">
        <v>11</v>
      </c>
      <c r="I206" s="21" t="s">
        <v>43</v>
      </c>
      <c r="J206" s="29">
        <v>5117</v>
      </c>
      <c r="K206" s="29">
        <v>27</v>
      </c>
      <c r="L206" s="30" t="s">
        <v>22</v>
      </c>
    </row>
    <row r="207" spans="4:12" x14ac:dyDescent="0.3">
      <c r="D207" s="28">
        <v>21</v>
      </c>
      <c r="E207" s="21" t="s">
        <v>9</v>
      </c>
      <c r="F207" s="29">
        <v>2</v>
      </c>
      <c r="G207" s="21" t="s">
        <v>20</v>
      </c>
      <c r="H207" s="21" t="s">
        <v>11</v>
      </c>
      <c r="I207" s="21" t="s">
        <v>11</v>
      </c>
      <c r="J207" s="29">
        <v>902</v>
      </c>
      <c r="K207" s="29">
        <v>12</v>
      </c>
      <c r="L207" s="30" t="s">
        <v>15</v>
      </c>
    </row>
    <row r="208" spans="4:12" x14ac:dyDescent="0.3">
      <c r="D208" s="28">
        <v>38</v>
      </c>
      <c r="E208" s="21" t="s">
        <v>9</v>
      </c>
      <c r="F208" s="29">
        <v>1</v>
      </c>
      <c r="G208" s="21" t="s">
        <v>10</v>
      </c>
      <c r="H208" s="21" t="s">
        <v>11</v>
      </c>
      <c r="I208" s="21" t="s">
        <v>43</v>
      </c>
      <c r="J208" s="29">
        <v>1495</v>
      </c>
      <c r="K208" s="29">
        <v>12</v>
      </c>
      <c r="L208" s="30" t="s">
        <v>18</v>
      </c>
    </row>
    <row r="209" spans="4:12" x14ac:dyDescent="0.3">
      <c r="D209" s="28">
        <v>38</v>
      </c>
      <c r="E209" s="21" t="s">
        <v>9</v>
      </c>
      <c r="F209" s="29">
        <v>3</v>
      </c>
      <c r="G209" s="21" t="s">
        <v>16</v>
      </c>
      <c r="H209" s="21" t="s">
        <v>11</v>
      </c>
      <c r="I209" s="21" t="s">
        <v>11</v>
      </c>
      <c r="J209" s="29">
        <v>10623</v>
      </c>
      <c r="K209" s="29">
        <v>30</v>
      </c>
      <c r="L209" s="30" t="s">
        <v>18</v>
      </c>
    </row>
    <row r="210" spans="4:12" x14ac:dyDescent="0.3">
      <c r="D210" s="28">
        <v>43</v>
      </c>
      <c r="E210" s="21" t="s">
        <v>9</v>
      </c>
      <c r="F210" s="29">
        <v>2</v>
      </c>
      <c r="G210" s="21" t="s">
        <v>10</v>
      </c>
      <c r="H210" s="21" t="s">
        <v>11</v>
      </c>
      <c r="I210" s="21" t="s">
        <v>43</v>
      </c>
      <c r="J210" s="29">
        <v>1935</v>
      </c>
      <c r="K210" s="29">
        <v>12</v>
      </c>
      <c r="L210" s="30" t="s">
        <v>17</v>
      </c>
    </row>
    <row r="211" spans="4:12" x14ac:dyDescent="0.3">
      <c r="D211" s="28">
        <v>26</v>
      </c>
      <c r="E211" s="21" t="s">
        <v>9</v>
      </c>
      <c r="F211" s="29">
        <v>2</v>
      </c>
      <c r="G211" s="21" t="s">
        <v>10</v>
      </c>
      <c r="H211" s="21" t="s">
        <v>11</v>
      </c>
      <c r="I211" s="21" t="s">
        <v>14</v>
      </c>
      <c r="J211" s="29">
        <v>1424</v>
      </c>
      <c r="K211" s="29">
        <v>12</v>
      </c>
      <c r="L211" s="30" t="s">
        <v>23</v>
      </c>
    </row>
    <row r="212" spans="4:12" x14ac:dyDescent="0.3">
      <c r="D212" s="28">
        <v>21</v>
      </c>
      <c r="E212" s="21" t="s">
        <v>9</v>
      </c>
      <c r="F212" s="29">
        <v>1</v>
      </c>
      <c r="G212" s="21" t="s">
        <v>10</v>
      </c>
      <c r="H212" s="21" t="s">
        <v>11</v>
      </c>
      <c r="I212" s="21" t="s">
        <v>11</v>
      </c>
      <c r="J212" s="29">
        <v>6568</v>
      </c>
      <c r="K212" s="29">
        <v>24</v>
      </c>
      <c r="L212" s="30" t="s">
        <v>22</v>
      </c>
    </row>
    <row r="213" spans="4:12" x14ac:dyDescent="0.3">
      <c r="D213" s="28">
        <v>55</v>
      </c>
      <c r="E213" s="21" t="s">
        <v>9</v>
      </c>
      <c r="F213" s="29">
        <v>2</v>
      </c>
      <c r="G213" s="21" t="s">
        <v>10</v>
      </c>
      <c r="H213" s="21" t="s">
        <v>21</v>
      </c>
      <c r="I213" s="21" t="s">
        <v>43</v>
      </c>
      <c r="J213" s="29">
        <v>1413</v>
      </c>
      <c r="K213" s="29">
        <v>12</v>
      </c>
      <c r="L213" s="30" t="s">
        <v>18</v>
      </c>
    </row>
    <row r="214" spans="4:12" x14ac:dyDescent="0.3">
      <c r="D214" s="28">
        <v>33</v>
      </c>
      <c r="E214" s="21" t="s">
        <v>9</v>
      </c>
      <c r="F214" s="29">
        <v>2</v>
      </c>
      <c r="G214" s="21" t="s">
        <v>10</v>
      </c>
      <c r="H214" s="21" t="s">
        <v>43</v>
      </c>
      <c r="I214" s="21" t="s">
        <v>43</v>
      </c>
      <c r="J214" s="29">
        <v>3074</v>
      </c>
      <c r="K214" s="29">
        <v>9</v>
      </c>
      <c r="L214" s="30" t="s">
        <v>12</v>
      </c>
    </row>
    <row r="215" spans="4:12" x14ac:dyDescent="0.3">
      <c r="D215" s="28">
        <v>45</v>
      </c>
      <c r="E215" s="21" t="s">
        <v>13</v>
      </c>
      <c r="F215" s="29">
        <v>1</v>
      </c>
      <c r="G215" s="21" t="s">
        <v>10</v>
      </c>
      <c r="H215" s="21" t="s">
        <v>43</v>
      </c>
      <c r="I215" s="21" t="s">
        <v>43</v>
      </c>
      <c r="J215" s="29">
        <v>3835</v>
      </c>
      <c r="K215" s="29">
        <v>36</v>
      </c>
      <c r="L215" s="30" t="s">
        <v>12</v>
      </c>
    </row>
    <row r="216" spans="4:12" x14ac:dyDescent="0.3">
      <c r="D216" s="28">
        <v>50</v>
      </c>
      <c r="E216" s="21" t="s">
        <v>9</v>
      </c>
      <c r="F216" s="29">
        <v>2</v>
      </c>
      <c r="G216" s="21" t="s">
        <v>10</v>
      </c>
      <c r="H216" s="21" t="s">
        <v>11</v>
      </c>
      <c r="I216" s="21" t="s">
        <v>11</v>
      </c>
      <c r="J216" s="29">
        <v>5293</v>
      </c>
      <c r="K216" s="29">
        <v>27</v>
      </c>
      <c r="L216" s="30" t="s">
        <v>22</v>
      </c>
    </row>
    <row r="217" spans="4:12" x14ac:dyDescent="0.3">
      <c r="D217" s="28">
        <v>66</v>
      </c>
      <c r="E217" s="21" t="s">
        <v>9</v>
      </c>
      <c r="F217" s="29">
        <v>3</v>
      </c>
      <c r="G217" s="21" t="s">
        <v>10</v>
      </c>
      <c r="H217" s="21" t="s">
        <v>11</v>
      </c>
      <c r="I217" s="21" t="s">
        <v>21</v>
      </c>
      <c r="J217" s="29">
        <v>1908</v>
      </c>
      <c r="K217" s="29">
        <v>30</v>
      </c>
      <c r="L217" s="30" t="s">
        <v>22</v>
      </c>
    </row>
    <row r="218" spans="4:12" x14ac:dyDescent="0.3">
      <c r="D218" s="28">
        <v>51</v>
      </c>
      <c r="E218" s="21" t="s">
        <v>9</v>
      </c>
      <c r="F218" s="29">
        <v>2</v>
      </c>
      <c r="G218" s="21" t="s">
        <v>10</v>
      </c>
      <c r="H218" s="21" t="s">
        <v>43</v>
      </c>
      <c r="I218" s="21" t="s">
        <v>43</v>
      </c>
      <c r="J218" s="29">
        <v>3342</v>
      </c>
      <c r="K218" s="29">
        <v>36</v>
      </c>
      <c r="L218" s="30" t="s">
        <v>12</v>
      </c>
    </row>
    <row r="219" spans="4:12" x14ac:dyDescent="0.3">
      <c r="D219" s="28">
        <v>39</v>
      </c>
      <c r="E219" s="21" t="s">
        <v>13</v>
      </c>
      <c r="F219" s="29">
        <v>1</v>
      </c>
      <c r="G219" s="21" t="s">
        <v>10</v>
      </c>
      <c r="H219" s="21" t="s">
        <v>43</v>
      </c>
      <c r="I219" s="21" t="s">
        <v>14</v>
      </c>
      <c r="J219" s="29">
        <v>932</v>
      </c>
      <c r="K219" s="29">
        <v>6</v>
      </c>
      <c r="L219" s="30" t="s">
        <v>15</v>
      </c>
    </row>
    <row r="220" spans="4:12" x14ac:dyDescent="0.3">
      <c r="D220" s="28">
        <v>31</v>
      </c>
      <c r="E220" s="21" t="s">
        <v>9</v>
      </c>
      <c r="F220" s="29">
        <v>2</v>
      </c>
      <c r="G220" s="21" t="s">
        <v>10</v>
      </c>
      <c r="H220" s="21" t="s">
        <v>11</v>
      </c>
      <c r="I220" s="21" t="s">
        <v>11</v>
      </c>
      <c r="J220" s="29">
        <v>3104</v>
      </c>
      <c r="K220" s="29">
        <v>18</v>
      </c>
      <c r="L220" s="30" t="s">
        <v>22</v>
      </c>
    </row>
    <row r="221" spans="4:12" x14ac:dyDescent="0.3">
      <c r="D221" s="28">
        <v>23</v>
      </c>
      <c r="E221" s="21" t="s">
        <v>9</v>
      </c>
      <c r="F221" s="29">
        <v>2</v>
      </c>
      <c r="G221" s="21" t="s">
        <v>10</v>
      </c>
      <c r="H221" s="21" t="s">
        <v>11</v>
      </c>
      <c r="I221" s="21" t="s">
        <v>21</v>
      </c>
      <c r="J221" s="29">
        <v>3913</v>
      </c>
      <c r="K221" s="29">
        <v>36</v>
      </c>
      <c r="L221" s="30" t="s">
        <v>12</v>
      </c>
    </row>
    <row r="222" spans="4:12" x14ac:dyDescent="0.3">
      <c r="D222" s="28">
        <v>24</v>
      </c>
      <c r="E222" s="21" t="s">
        <v>9</v>
      </c>
      <c r="F222" s="29">
        <v>1</v>
      </c>
      <c r="G222" s="21" t="s">
        <v>20</v>
      </c>
      <c r="H222" s="21" t="s">
        <v>11</v>
      </c>
      <c r="I222" s="21" t="s">
        <v>11</v>
      </c>
      <c r="J222" s="29">
        <v>3021</v>
      </c>
      <c r="K222" s="29">
        <v>24</v>
      </c>
      <c r="L222" s="30" t="s">
        <v>17</v>
      </c>
    </row>
    <row r="223" spans="4:12" x14ac:dyDescent="0.3">
      <c r="D223" s="28">
        <v>64</v>
      </c>
      <c r="E223" s="21" t="s">
        <v>13</v>
      </c>
      <c r="F223" s="29">
        <v>2</v>
      </c>
      <c r="G223" s="21" t="s">
        <v>10</v>
      </c>
      <c r="H223" s="21" t="s">
        <v>11</v>
      </c>
      <c r="I223" s="21" t="s">
        <v>43</v>
      </c>
      <c r="J223" s="29">
        <v>1364</v>
      </c>
      <c r="K223" s="29">
        <v>10</v>
      </c>
      <c r="L223" s="30" t="s">
        <v>18</v>
      </c>
    </row>
    <row r="224" spans="4:12" x14ac:dyDescent="0.3">
      <c r="D224" s="28">
        <v>26</v>
      </c>
      <c r="E224" s="21" t="s">
        <v>9</v>
      </c>
      <c r="F224" s="29">
        <v>1</v>
      </c>
      <c r="G224" s="21" t="s">
        <v>10</v>
      </c>
      <c r="H224" s="21" t="s">
        <v>11</v>
      </c>
      <c r="I224" s="21" t="s">
        <v>14</v>
      </c>
      <c r="J224" s="29">
        <v>625</v>
      </c>
      <c r="K224" s="29">
        <v>12</v>
      </c>
      <c r="L224" s="30" t="s">
        <v>12</v>
      </c>
    </row>
    <row r="225" spans="4:12" x14ac:dyDescent="0.3">
      <c r="D225" s="28">
        <v>23</v>
      </c>
      <c r="E225" s="21" t="s">
        <v>13</v>
      </c>
      <c r="F225" s="29">
        <v>2</v>
      </c>
      <c r="G225" s="21" t="s">
        <v>20</v>
      </c>
      <c r="H225" s="21" t="s">
        <v>43</v>
      </c>
      <c r="I225" s="21" t="s">
        <v>11</v>
      </c>
      <c r="J225" s="29">
        <v>1200</v>
      </c>
      <c r="K225" s="29">
        <v>12</v>
      </c>
      <c r="L225" s="30" t="s">
        <v>15</v>
      </c>
    </row>
    <row r="226" spans="4:12" x14ac:dyDescent="0.3">
      <c r="D226" s="28">
        <v>30</v>
      </c>
      <c r="E226" s="21" t="s">
        <v>9</v>
      </c>
      <c r="F226" s="29">
        <v>2</v>
      </c>
      <c r="G226" s="21" t="s">
        <v>10</v>
      </c>
      <c r="H226" s="21" t="s">
        <v>11</v>
      </c>
      <c r="I226" s="21" t="s">
        <v>43</v>
      </c>
      <c r="J226" s="29">
        <v>707</v>
      </c>
      <c r="K226" s="29">
        <v>12</v>
      </c>
      <c r="L226" s="30" t="s">
        <v>12</v>
      </c>
    </row>
    <row r="227" spans="4:12" x14ac:dyDescent="0.3">
      <c r="D227" s="28">
        <v>32</v>
      </c>
      <c r="E227" s="21" t="s">
        <v>9</v>
      </c>
      <c r="F227" s="29">
        <v>2</v>
      </c>
      <c r="G227" s="21" t="s">
        <v>10</v>
      </c>
      <c r="H227" s="21" t="s">
        <v>43</v>
      </c>
      <c r="I227" s="21" t="s">
        <v>43</v>
      </c>
      <c r="J227" s="29">
        <v>2978</v>
      </c>
      <c r="K227" s="29">
        <v>24</v>
      </c>
      <c r="L227" s="30" t="s">
        <v>22</v>
      </c>
    </row>
    <row r="228" spans="4:12" x14ac:dyDescent="0.3">
      <c r="D228" s="28">
        <v>30</v>
      </c>
      <c r="E228" s="21" t="s">
        <v>9</v>
      </c>
      <c r="F228" s="29">
        <v>2</v>
      </c>
      <c r="G228" s="21" t="s">
        <v>10</v>
      </c>
      <c r="H228" s="21" t="s">
        <v>11</v>
      </c>
      <c r="I228" s="21" t="s">
        <v>43</v>
      </c>
      <c r="J228" s="29">
        <v>4657</v>
      </c>
      <c r="K228" s="29">
        <v>15</v>
      </c>
      <c r="L228" s="30" t="s">
        <v>18</v>
      </c>
    </row>
    <row r="229" spans="4:12" x14ac:dyDescent="0.3">
      <c r="D229" s="28">
        <v>27</v>
      </c>
      <c r="E229" s="21" t="s">
        <v>9</v>
      </c>
      <c r="F229" s="29">
        <v>2</v>
      </c>
      <c r="G229" s="21" t="s">
        <v>10</v>
      </c>
      <c r="H229" s="21" t="s">
        <v>11</v>
      </c>
      <c r="I229" s="21" t="s">
        <v>43</v>
      </c>
      <c r="J229" s="29">
        <v>2613</v>
      </c>
      <c r="K229" s="29">
        <v>36</v>
      </c>
      <c r="L229" s="30" t="s">
        <v>24</v>
      </c>
    </row>
    <row r="230" spans="4:12" x14ac:dyDescent="0.3">
      <c r="D230" s="28">
        <v>27</v>
      </c>
      <c r="E230" s="21" t="s">
        <v>9</v>
      </c>
      <c r="F230" s="29">
        <v>2</v>
      </c>
      <c r="G230" s="21" t="s">
        <v>10</v>
      </c>
      <c r="H230" s="21" t="s">
        <v>21</v>
      </c>
      <c r="I230" s="21" t="s">
        <v>14</v>
      </c>
      <c r="J230" s="29">
        <v>10961</v>
      </c>
      <c r="K230" s="29">
        <v>48</v>
      </c>
      <c r="L230" s="30" t="s">
        <v>12</v>
      </c>
    </row>
    <row r="231" spans="4:12" x14ac:dyDescent="0.3">
      <c r="D231" s="28">
        <v>53</v>
      </c>
      <c r="E231" s="21" t="s">
        <v>9</v>
      </c>
      <c r="F231" s="29">
        <v>3</v>
      </c>
      <c r="G231" s="21" t="s">
        <v>16</v>
      </c>
      <c r="H231" s="21" t="s">
        <v>11</v>
      </c>
      <c r="I231" s="21" t="s">
        <v>11</v>
      </c>
      <c r="J231" s="29">
        <v>7865</v>
      </c>
      <c r="K231" s="29">
        <v>12</v>
      </c>
      <c r="L231" s="30" t="s">
        <v>17</v>
      </c>
    </row>
    <row r="232" spans="4:12" x14ac:dyDescent="0.3">
      <c r="D232" s="28">
        <v>22</v>
      </c>
      <c r="E232" s="21" t="s">
        <v>9</v>
      </c>
      <c r="F232" s="29">
        <v>2</v>
      </c>
      <c r="G232" s="21" t="s">
        <v>10</v>
      </c>
      <c r="H232" s="21" t="s">
        <v>11</v>
      </c>
      <c r="I232" s="21" t="s">
        <v>43</v>
      </c>
      <c r="J232" s="29">
        <v>1478</v>
      </c>
      <c r="K232" s="29">
        <v>9</v>
      </c>
      <c r="L232" s="30" t="s">
        <v>12</v>
      </c>
    </row>
    <row r="233" spans="4:12" x14ac:dyDescent="0.3">
      <c r="D233" s="28">
        <v>22</v>
      </c>
      <c r="E233" s="21" t="s">
        <v>9</v>
      </c>
      <c r="F233" s="29">
        <v>2</v>
      </c>
      <c r="G233" s="21" t="s">
        <v>16</v>
      </c>
      <c r="H233" s="21" t="s">
        <v>11</v>
      </c>
      <c r="I233" s="21" t="s">
        <v>11</v>
      </c>
      <c r="J233" s="29">
        <v>3149</v>
      </c>
      <c r="K233" s="29">
        <v>24</v>
      </c>
      <c r="L233" s="30" t="s">
        <v>17</v>
      </c>
    </row>
    <row r="234" spans="4:12" x14ac:dyDescent="0.3">
      <c r="D234" s="28">
        <v>26</v>
      </c>
      <c r="E234" s="21" t="s">
        <v>9</v>
      </c>
      <c r="F234" s="29">
        <v>2</v>
      </c>
      <c r="G234" s="21" t="s">
        <v>10</v>
      </c>
      <c r="H234" s="21" t="s">
        <v>11</v>
      </c>
      <c r="I234" s="21" t="s">
        <v>21</v>
      </c>
      <c r="J234" s="29">
        <v>4210</v>
      </c>
      <c r="K234" s="29">
        <v>36</v>
      </c>
      <c r="L234" s="30" t="s">
        <v>12</v>
      </c>
    </row>
    <row r="235" spans="4:12" x14ac:dyDescent="0.3">
      <c r="D235" s="28">
        <v>51</v>
      </c>
      <c r="E235" s="21" t="s">
        <v>9</v>
      </c>
      <c r="F235" s="29">
        <v>1</v>
      </c>
      <c r="G235" s="21" t="s">
        <v>16</v>
      </c>
      <c r="H235" s="21" t="s">
        <v>19</v>
      </c>
      <c r="I235" s="21" t="s">
        <v>43</v>
      </c>
      <c r="J235" s="29">
        <v>2507</v>
      </c>
      <c r="K235" s="29">
        <v>9</v>
      </c>
      <c r="L235" s="30" t="s">
        <v>18</v>
      </c>
    </row>
    <row r="236" spans="4:12" x14ac:dyDescent="0.3">
      <c r="D236" s="28">
        <v>35</v>
      </c>
      <c r="E236" s="21" t="s">
        <v>9</v>
      </c>
      <c r="F236" s="29">
        <v>2</v>
      </c>
      <c r="G236" s="21" t="s">
        <v>10</v>
      </c>
      <c r="H236" s="21" t="s">
        <v>14</v>
      </c>
      <c r="I236" s="21" t="s">
        <v>43</v>
      </c>
      <c r="J236" s="29">
        <v>2141</v>
      </c>
      <c r="K236" s="29">
        <v>12</v>
      </c>
      <c r="L236" s="30" t="s">
        <v>12</v>
      </c>
    </row>
    <row r="237" spans="4:12" x14ac:dyDescent="0.3">
      <c r="D237" s="28">
        <v>25</v>
      </c>
      <c r="E237" s="21" t="s">
        <v>9</v>
      </c>
      <c r="F237" s="29">
        <v>1</v>
      </c>
      <c r="G237" s="21" t="s">
        <v>10</v>
      </c>
      <c r="H237" s="21" t="s">
        <v>11</v>
      </c>
      <c r="I237" s="21" t="s">
        <v>14</v>
      </c>
      <c r="J237" s="29">
        <v>866</v>
      </c>
      <c r="K237" s="29">
        <v>18</v>
      </c>
      <c r="L237" s="30" t="s">
        <v>12</v>
      </c>
    </row>
    <row r="238" spans="4:12" x14ac:dyDescent="0.3">
      <c r="D238" s="28">
        <v>42</v>
      </c>
      <c r="E238" s="21" t="s">
        <v>9</v>
      </c>
      <c r="F238" s="29">
        <v>1</v>
      </c>
      <c r="G238" s="21" t="s">
        <v>10</v>
      </c>
      <c r="H238" s="21" t="s">
        <v>11</v>
      </c>
      <c r="I238" s="21" t="s">
        <v>43</v>
      </c>
      <c r="J238" s="29">
        <v>1544</v>
      </c>
      <c r="K238" s="29">
        <v>4</v>
      </c>
      <c r="L238" s="30" t="s">
        <v>12</v>
      </c>
    </row>
    <row r="239" spans="4:12" x14ac:dyDescent="0.3">
      <c r="D239" s="28">
        <v>30</v>
      </c>
      <c r="E239" s="21" t="s">
        <v>9</v>
      </c>
      <c r="F239" s="29">
        <v>3</v>
      </c>
      <c r="G239" s="21" t="s">
        <v>10</v>
      </c>
      <c r="H239" s="21" t="s">
        <v>11</v>
      </c>
      <c r="I239" s="21" t="s">
        <v>11</v>
      </c>
      <c r="J239" s="29">
        <v>1823</v>
      </c>
      <c r="K239" s="29">
        <v>24</v>
      </c>
      <c r="L239" s="30" t="s">
        <v>12</v>
      </c>
    </row>
    <row r="240" spans="4:12" x14ac:dyDescent="0.3">
      <c r="D240" s="28">
        <v>23</v>
      </c>
      <c r="E240" s="21" t="s">
        <v>9</v>
      </c>
      <c r="F240" s="29">
        <v>0</v>
      </c>
      <c r="G240" s="21" t="s">
        <v>10</v>
      </c>
      <c r="H240" s="21" t="s">
        <v>43</v>
      </c>
      <c r="I240" s="21" t="s">
        <v>14</v>
      </c>
      <c r="J240" s="29">
        <v>14555</v>
      </c>
      <c r="K240" s="29">
        <v>6</v>
      </c>
      <c r="L240" s="30" t="s">
        <v>18</v>
      </c>
    </row>
    <row r="241" spans="4:12" x14ac:dyDescent="0.3">
      <c r="D241" s="28">
        <v>61</v>
      </c>
      <c r="E241" s="21" t="s">
        <v>9</v>
      </c>
      <c r="F241" s="29">
        <v>1</v>
      </c>
      <c r="G241" s="21" t="s">
        <v>20</v>
      </c>
      <c r="H241" s="21" t="s">
        <v>14</v>
      </c>
      <c r="I241" s="21" t="s">
        <v>14</v>
      </c>
      <c r="J241" s="29">
        <v>2767</v>
      </c>
      <c r="K241" s="29">
        <v>21</v>
      </c>
      <c r="L241" s="30" t="s">
        <v>22</v>
      </c>
    </row>
    <row r="242" spans="4:12" x14ac:dyDescent="0.3">
      <c r="D242" s="28">
        <v>35</v>
      </c>
      <c r="E242" s="21" t="s">
        <v>13</v>
      </c>
      <c r="F242" s="29">
        <v>2</v>
      </c>
      <c r="G242" s="21" t="s">
        <v>10</v>
      </c>
      <c r="H242" s="21" t="s">
        <v>11</v>
      </c>
      <c r="I242" s="21" t="s">
        <v>43</v>
      </c>
      <c r="J242" s="29">
        <v>1291</v>
      </c>
      <c r="K242" s="29">
        <v>12</v>
      </c>
      <c r="L242" s="30" t="s">
        <v>12</v>
      </c>
    </row>
    <row r="243" spans="4:12" x14ac:dyDescent="0.3">
      <c r="D243" s="28">
        <v>39</v>
      </c>
      <c r="E243" s="21" t="s">
        <v>9</v>
      </c>
      <c r="F243" s="29">
        <v>2</v>
      </c>
      <c r="G243" s="21" t="s">
        <v>10</v>
      </c>
      <c r="H243" s="21" t="s">
        <v>11</v>
      </c>
      <c r="I243" s="21" t="s">
        <v>11</v>
      </c>
      <c r="J243" s="29">
        <v>2522</v>
      </c>
      <c r="K243" s="29">
        <v>30</v>
      </c>
      <c r="L243" s="30" t="s">
        <v>12</v>
      </c>
    </row>
    <row r="244" spans="4:12" x14ac:dyDescent="0.3">
      <c r="D244" s="28">
        <v>29</v>
      </c>
      <c r="E244" s="21" t="s">
        <v>13</v>
      </c>
      <c r="F244" s="29">
        <v>2</v>
      </c>
      <c r="G244" s="21" t="s">
        <v>10</v>
      </c>
      <c r="H244" s="21" t="s">
        <v>43</v>
      </c>
      <c r="I244" s="21" t="s">
        <v>11</v>
      </c>
      <c r="J244" s="29">
        <v>915</v>
      </c>
      <c r="K244" s="29">
        <v>24</v>
      </c>
      <c r="L244" s="30" t="s">
        <v>18</v>
      </c>
    </row>
    <row r="245" spans="4:12" x14ac:dyDescent="0.3">
      <c r="D245" s="28">
        <v>51</v>
      </c>
      <c r="E245" s="21" t="s">
        <v>9</v>
      </c>
      <c r="F245" s="29">
        <v>2</v>
      </c>
      <c r="G245" s="21" t="s">
        <v>10</v>
      </c>
      <c r="H245" s="21" t="s">
        <v>11</v>
      </c>
      <c r="I245" s="21" t="s">
        <v>43</v>
      </c>
      <c r="J245" s="29">
        <v>1595</v>
      </c>
      <c r="K245" s="29">
        <v>6</v>
      </c>
      <c r="L245" s="30" t="s">
        <v>12</v>
      </c>
    </row>
    <row r="246" spans="4:12" x14ac:dyDescent="0.3">
      <c r="D246" s="28">
        <v>24</v>
      </c>
      <c r="E246" s="21" t="s">
        <v>9</v>
      </c>
      <c r="F246" s="29">
        <v>2</v>
      </c>
      <c r="G246" s="21" t="s">
        <v>16</v>
      </c>
      <c r="H246" s="21" t="s">
        <v>11</v>
      </c>
      <c r="I246" s="21" t="s">
        <v>11</v>
      </c>
      <c r="J246" s="29">
        <v>4605</v>
      </c>
      <c r="K246" s="29">
        <v>48</v>
      </c>
      <c r="L246" s="30" t="s">
        <v>18</v>
      </c>
    </row>
    <row r="247" spans="4:12" x14ac:dyDescent="0.3">
      <c r="D247" s="28">
        <v>27</v>
      </c>
      <c r="E247" s="21" t="s">
        <v>13</v>
      </c>
      <c r="F247" s="29">
        <v>2</v>
      </c>
      <c r="G247" s="21" t="s">
        <v>10</v>
      </c>
      <c r="H247" s="21" t="s">
        <v>11</v>
      </c>
      <c r="I247" s="21" t="s">
        <v>43</v>
      </c>
      <c r="J247" s="29">
        <v>1185</v>
      </c>
      <c r="K247" s="29">
        <v>12</v>
      </c>
      <c r="L247" s="30" t="s">
        <v>22</v>
      </c>
    </row>
    <row r="248" spans="4:12" x14ac:dyDescent="0.3">
      <c r="D248" s="28">
        <v>35</v>
      </c>
      <c r="E248" s="21" t="s">
        <v>13</v>
      </c>
      <c r="F248" s="29">
        <v>1</v>
      </c>
      <c r="G248" s="21" t="s">
        <v>10</v>
      </c>
      <c r="H248" s="21" t="s">
        <v>19</v>
      </c>
      <c r="I248" s="21" t="s">
        <v>43</v>
      </c>
      <c r="J248" s="29">
        <v>3447</v>
      </c>
      <c r="K248" s="29">
        <v>12</v>
      </c>
      <c r="L248" s="30" t="s">
        <v>15</v>
      </c>
    </row>
    <row r="249" spans="4:12" x14ac:dyDescent="0.3">
      <c r="D249" s="28">
        <v>25</v>
      </c>
      <c r="E249" s="21" t="s">
        <v>9</v>
      </c>
      <c r="F249" s="29">
        <v>2</v>
      </c>
      <c r="G249" s="21" t="s">
        <v>10</v>
      </c>
      <c r="H249" s="21" t="s">
        <v>11</v>
      </c>
      <c r="I249" s="21" t="s">
        <v>43</v>
      </c>
      <c r="J249" s="29">
        <v>1258</v>
      </c>
      <c r="K249" s="29">
        <v>24</v>
      </c>
      <c r="L249" s="30" t="s">
        <v>22</v>
      </c>
    </row>
    <row r="250" spans="4:12" x14ac:dyDescent="0.3">
      <c r="D250" s="28">
        <v>52</v>
      </c>
      <c r="E250" s="21" t="s">
        <v>9</v>
      </c>
      <c r="F250" s="29">
        <v>2</v>
      </c>
      <c r="G250" s="21" t="s">
        <v>10</v>
      </c>
      <c r="H250" s="21" t="s">
        <v>11</v>
      </c>
      <c r="I250" s="21" t="s">
        <v>43</v>
      </c>
      <c r="J250" s="29">
        <v>717</v>
      </c>
      <c r="K250" s="29">
        <v>12</v>
      </c>
      <c r="L250" s="30" t="s">
        <v>12</v>
      </c>
    </row>
    <row r="251" spans="4:12" x14ac:dyDescent="0.3">
      <c r="D251" s="28">
        <v>35</v>
      </c>
      <c r="E251" s="21" t="s">
        <v>9</v>
      </c>
      <c r="F251" s="29">
        <v>2</v>
      </c>
      <c r="G251" s="21" t="s">
        <v>20</v>
      </c>
      <c r="H251" s="21" t="s">
        <v>14</v>
      </c>
      <c r="I251" s="21" t="s">
        <v>43</v>
      </c>
      <c r="J251" s="29">
        <v>1204</v>
      </c>
      <c r="K251" s="29">
        <v>6</v>
      </c>
      <c r="L251" s="30" t="s">
        <v>18</v>
      </c>
    </row>
    <row r="252" spans="4:12" x14ac:dyDescent="0.3">
      <c r="D252" s="28">
        <v>26</v>
      </c>
      <c r="E252" s="21" t="s">
        <v>9</v>
      </c>
      <c r="F252" s="29">
        <v>2</v>
      </c>
      <c r="G252" s="21" t="s">
        <v>10</v>
      </c>
      <c r="H252" s="21" t="s">
        <v>11</v>
      </c>
      <c r="I252" s="21" t="s">
        <v>21</v>
      </c>
      <c r="J252" s="29">
        <v>1925</v>
      </c>
      <c r="K252" s="29">
        <v>24</v>
      </c>
      <c r="L252" s="30" t="s">
        <v>17</v>
      </c>
    </row>
    <row r="253" spans="4:12" x14ac:dyDescent="0.3">
      <c r="D253" s="28">
        <v>22</v>
      </c>
      <c r="E253" s="21" t="s">
        <v>13</v>
      </c>
      <c r="F253" s="29">
        <v>2</v>
      </c>
      <c r="G253" s="21" t="s">
        <v>20</v>
      </c>
      <c r="H253" s="21" t="s">
        <v>11</v>
      </c>
      <c r="I253" s="21" t="s">
        <v>43</v>
      </c>
      <c r="J253" s="29">
        <v>433</v>
      </c>
      <c r="K253" s="29">
        <v>18</v>
      </c>
      <c r="L253" s="30" t="s">
        <v>12</v>
      </c>
    </row>
    <row r="254" spans="4:12" x14ac:dyDescent="0.3">
      <c r="D254" s="28">
        <v>39</v>
      </c>
      <c r="E254" s="21" t="s">
        <v>13</v>
      </c>
      <c r="F254" s="29">
        <v>1</v>
      </c>
      <c r="G254" s="21" t="s">
        <v>10</v>
      </c>
      <c r="H254" s="21" t="s">
        <v>21</v>
      </c>
      <c r="I254" s="21" t="s">
        <v>11</v>
      </c>
      <c r="J254" s="29">
        <v>666</v>
      </c>
      <c r="K254" s="29">
        <v>6</v>
      </c>
      <c r="L254" s="30" t="s">
        <v>18</v>
      </c>
    </row>
    <row r="255" spans="4:12" x14ac:dyDescent="0.3">
      <c r="D255" s="28">
        <v>46</v>
      </c>
      <c r="E255" s="21" t="s">
        <v>13</v>
      </c>
      <c r="F255" s="29">
        <v>1</v>
      </c>
      <c r="G255" s="21" t="s">
        <v>10</v>
      </c>
      <c r="H255" s="21" t="s">
        <v>11</v>
      </c>
      <c r="I255" s="21" t="s">
        <v>21</v>
      </c>
      <c r="J255" s="29">
        <v>2251</v>
      </c>
      <c r="K255" s="29">
        <v>12</v>
      </c>
      <c r="L255" s="30" t="s">
        <v>17</v>
      </c>
    </row>
    <row r="256" spans="4:12" x14ac:dyDescent="0.3">
      <c r="D256" s="28">
        <v>24</v>
      </c>
      <c r="E256" s="21" t="s">
        <v>13</v>
      </c>
      <c r="F256" s="29">
        <v>2</v>
      </c>
      <c r="G256" s="21" t="s">
        <v>10</v>
      </c>
      <c r="H256" s="21" t="s">
        <v>11</v>
      </c>
      <c r="I256" s="21" t="s">
        <v>14</v>
      </c>
      <c r="J256" s="29">
        <v>2150</v>
      </c>
      <c r="K256" s="29">
        <v>30</v>
      </c>
      <c r="L256" s="30" t="s">
        <v>18</v>
      </c>
    </row>
    <row r="257" spans="4:12" x14ac:dyDescent="0.3">
      <c r="D257" s="28">
        <v>35</v>
      </c>
      <c r="E257" s="21" t="s">
        <v>9</v>
      </c>
      <c r="F257" s="29">
        <v>2</v>
      </c>
      <c r="G257" s="21" t="s">
        <v>10</v>
      </c>
      <c r="H257" s="21" t="s">
        <v>14</v>
      </c>
      <c r="I257" s="21" t="s">
        <v>43</v>
      </c>
      <c r="J257" s="29">
        <v>4151</v>
      </c>
      <c r="K257" s="29">
        <v>24</v>
      </c>
      <c r="L257" s="30" t="s">
        <v>17</v>
      </c>
    </row>
    <row r="258" spans="4:12" x14ac:dyDescent="0.3">
      <c r="D258" s="28">
        <v>24</v>
      </c>
      <c r="E258" s="21" t="s">
        <v>9</v>
      </c>
      <c r="F258" s="29">
        <v>2</v>
      </c>
      <c r="G258" s="21" t="s">
        <v>10</v>
      </c>
      <c r="H258" s="21" t="s">
        <v>43</v>
      </c>
      <c r="I258" s="21" t="s">
        <v>14</v>
      </c>
      <c r="J258" s="29">
        <v>2030</v>
      </c>
      <c r="K258" s="29">
        <v>9</v>
      </c>
      <c r="L258" s="30" t="s">
        <v>17</v>
      </c>
    </row>
    <row r="259" spans="4:12" x14ac:dyDescent="0.3">
      <c r="D259" s="28">
        <v>27</v>
      </c>
      <c r="E259" s="21" t="s">
        <v>9</v>
      </c>
      <c r="F259" s="29">
        <v>1</v>
      </c>
      <c r="G259" s="21" t="s">
        <v>10</v>
      </c>
      <c r="H259" s="21" t="s">
        <v>43</v>
      </c>
      <c r="I259" s="21" t="s">
        <v>14</v>
      </c>
      <c r="J259" s="29">
        <v>7418</v>
      </c>
      <c r="K259" s="29">
        <v>60</v>
      </c>
      <c r="L259" s="30" t="s">
        <v>12</v>
      </c>
    </row>
    <row r="260" spans="4:12" x14ac:dyDescent="0.3">
      <c r="D260" s="28">
        <v>35</v>
      </c>
      <c r="E260" s="21" t="s">
        <v>9</v>
      </c>
      <c r="F260" s="29">
        <v>1</v>
      </c>
      <c r="G260" s="21" t="s">
        <v>10</v>
      </c>
      <c r="H260" s="21" t="s">
        <v>11</v>
      </c>
      <c r="I260" s="21" t="s">
        <v>43</v>
      </c>
      <c r="J260" s="29">
        <v>2684</v>
      </c>
      <c r="K260" s="29">
        <v>24</v>
      </c>
      <c r="L260" s="30" t="s">
        <v>12</v>
      </c>
    </row>
    <row r="261" spans="4:12" x14ac:dyDescent="0.3">
      <c r="D261" s="28">
        <v>29</v>
      </c>
      <c r="E261" s="21" t="s">
        <v>9</v>
      </c>
      <c r="F261" s="29">
        <v>2</v>
      </c>
      <c r="G261" s="21" t="s">
        <v>16</v>
      </c>
      <c r="H261" s="21" t="s">
        <v>11</v>
      </c>
      <c r="I261" s="21" t="s">
        <v>11</v>
      </c>
      <c r="J261" s="29">
        <v>2149</v>
      </c>
      <c r="K261" s="29">
        <v>12</v>
      </c>
      <c r="L261" s="30" t="s">
        <v>12</v>
      </c>
    </row>
    <row r="262" spans="4:12" x14ac:dyDescent="0.3">
      <c r="D262" s="28">
        <v>23</v>
      </c>
      <c r="E262" s="21" t="s">
        <v>13</v>
      </c>
      <c r="F262" s="29">
        <v>2</v>
      </c>
      <c r="G262" s="21" t="s">
        <v>10</v>
      </c>
      <c r="H262" s="21" t="s">
        <v>14</v>
      </c>
      <c r="I262" s="21" t="s">
        <v>43</v>
      </c>
      <c r="J262" s="29">
        <v>3812</v>
      </c>
      <c r="K262" s="29">
        <v>15</v>
      </c>
      <c r="L262" s="30" t="s">
        <v>18</v>
      </c>
    </row>
    <row r="263" spans="4:12" x14ac:dyDescent="0.3">
      <c r="D263" s="28">
        <v>57</v>
      </c>
      <c r="E263" s="21" t="s">
        <v>13</v>
      </c>
      <c r="F263" s="29">
        <v>1</v>
      </c>
      <c r="G263" s="21" t="s">
        <v>10</v>
      </c>
      <c r="H263" s="21" t="s">
        <v>14</v>
      </c>
      <c r="I263" s="21" t="s">
        <v>43</v>
      </c>
      <c r="J263" s="29">
        <v>1154</v>
      </c>
      <c r="K263" s="29">
        <v>11</v>
      </c>
      <c r="L263" s="30" t="s">
        <v>12</v>
      </c>
    </row>
    <row r="264" spans="4:12" x14ac:dyDescent="0.3">
      <c r="D264" s="28">
        <v>27</v>
      </c>
      <c r="E264" s="21" t="s">
        <v>9</v>
      </c>
      <c r="F264" s="29">
        <v>2</v>
      </c>
      <c r="G264" s="21" t="s">
        <v>10</v>
      </c>
      <c r="H264" s="21" t="s">
        <v>11</v>
      </c>
      <c r="I264" s="21" t="s">
        <v>11</v>
      </c>
      <c r="J264" s="29">
        <v>1657</v>
      </c>
      <c r="K264" s="29">
        <v>12</v>
      </c>
      <c r="L264" s="30" t="s">
        <v>17</v>
      </c>
    </row>
    <row r="265" spans="4:12" x14ac:dyDescent="0.3">
      <c r="D265" s="28">
        <v>55</v>
      </c>
      <c r="E265" s="21" t="s">
        <v>13</v>
      </c>
      <c r="F265" s="29">
        <v>2</v>
      </c>
      <c r="G265" s="21" t="s">
        <v>10</v>
      </c>
      <c r="H265" s="21" t="s">
        <v>11</v>
      </c>
      <c r="I265" s="21" t="s">
        <v>11</v>
      </c>
      <c r="J265" s="29">
        <v>1603</v>
      </c>
      <c r="K265" s="29">
        <v>24</v>
      </c>
      <c r="L265" s="30" t="s">
        <v>12</v>
      </c>
    </row>
    <row r="266" spans="4:12" x14ac:dyDescent="0.3">
      <c r="D266" s="28">
        <v>36</v>
      </c>
      <c r="E266" s="21" t="s">
        <v>9</v>
      </c>
      <c r="F266" s="29">
        <v>3</v>
      </c>
      <c r="G266" s="21" t="s">
        <v>16</v>
      </c>
      <c r="H266" s="21" t="s">
        <v>11</v>
      </c>
      <c r="I266" s="21" t="s">
        <v>11</v>
      </c>
      <c r="J266" s="29">
        <v>5302</v>
      </c>
      <c r="K266" s="29">
        <v>18</v>
      </c>
      <c r="L266" s="30" t="s">
        <v>18</v>
      </c>
    </row>
    <row r="267" spans="4:12" x14ac:dyDescent="0.3">
      <c r="D267" s="28">
        <v>57</v>
      </c>
      <c r="E267" s="21" t="s">
        <v>13</v>
      </c>
      <c r="F267" s="29">
        <v>1</v>
      </c>
      <c r="G267" s="21" t="s">
        <v>16</v>
      </c>
      <c r="H267" s="21" t="s">
        <v>11</v>
      </c>
      <c r="I267" s="21" t="s">
        <v>43</v>
      </c>
      <c r="J267" s="29">
        <v>2748</v>
      </c>
      <c r="K267" s="29">
        <v>12</v>
      </c>
      <c r="L267" s="30" t="s">
        <v>15</v>
      </c>
    </row>
    <row r="268" spans="4:12" x14ac:dyDescent="0.3">
      <c r="D268" s="28">
        <v>32</v>
      </c>
      <c r="E268" s="21" t="s">
        <v>9</v>
      </c>
      <c r="F268" s="29">
        <v>1</v>
      </c>
      <c r="G268" s="21" t="s">
        <v>10</v>
      </c>
      <c r="H268" s="21" t="s">
        <v>11</v>
      </c>
      <c r="I268" s="21" t="s">
        <v>43</v>
      </c>
      <c r="J268" s="29">
        <v>1231</v>
      </c>
      <c r="K268" s="29">
        <v>10</v>
      </c>
      <c r="L268" s="30" t="s">
        <v>18</v>
      </c>
    </row>
    <row r="269" spans="4:12" x14ac:dyDescent="0.3">
      <c r="D269" s="28">
        <v>37</v>
      </c>
      <c r="E269" s="21" t="s">
        <v>9</v>
      </c>
      <c r="F269" s="29">
        <v>2</v>
      </c>
      <c r="G269" s="21" t="s">
        <v>10</v>
      </c>
      <c r="H269" s="21" t="s">
        <v>11</v>
      </c>
      <c r="I269" s="21" t="s">
        <v>14</v>
      </c>
      <c r="J269" s="29">
        <v>802</v>
      </c>
      <c r="K269" s="29">
        <v>15</v>
      </c>
      <c r="L269" s="30" t="s">
        <v>12</v>
      </c>
    </row>
    <row r="270" spans="4:12" x14ac:dyDescent="0.3">
      <c r="D270" s="28">
        <v>36</v>
      </c>
      <c r="E270" s="21" t="s">
        <v>9</v>
      </c>
      <c r="F270" s="29">
        <v>2</v>
      </c>
      <c r="G270" s="21" t="s">
        <v>10</v>
      </c>
      <c r="H270" s="21" t="s">
        <v>43</v>
      </c>
      <c r="I270" s="21" t="s">
        <v>43</v>
      </c>
      <c r="J270" s="29">
        <v>6304</v>
      </c>
      <c r="K270" s="29">
        <v>36</v>
      </c>
      <c r="L270" s="30" t="s">
        <v>22</v>
      </c>
    </row>
    <row r="271" spans="4:12" x14ac:dyDescent="0.3">
      <c r="D271" s="28">
        <v>38</v>
      </c>
      <c r="E271" s="21" t="s">
        <v>13</v>
      </c>
      <c r="F271" s="29">
        <v>2</v>
      </c>
      <c r="G271" s="21" t="s">
        <v>10</v>
      </c>
      <c r="H271" s="21" t="s">
        <v>11</v>
      </c>
      <c r="I271" s="21" t="s">
        <v>43</v>
      </c>
      <c r="J271" s="29">
        <v>1533</v>
      </c>
      <c r="K271" s="29">
        <v>24</v>
      </c>
      <c r="L271" s="30" t="s">
        <v>12</v>
      </c>
    </row>
    <row r="272" spans="4:12" x14ac:dyDescent="0.3">
      <c r="D272" s="28">
        <v>45</v>
      </c>
      <c r="E272" s="21" t="s">
        <v>9</v>
      </c>
      <c r="F272" s="29">
        <v>3</v>
      </c>
      <c r="G272" s="21" t="s">
        <v>10</v>
      </c>
      <c r="H272" s="21" t="s">
        <v>11</v>
      </c>
      <c r="I272" s="21" t="s">
        <v>11</v>
      </c>
      <c r="J272" s="29">
        <v>8978</v>
      </c>
      <c r="K272" s="29">
        <v>14</v>
      </c>
      <c r="L272" s="30" t="s">
        <v>18</v>
      </c>
    </row>
    <row r="273" spans="4:12" x14ac:dyDescent="0.3">
      <c r="D273" s="28">
        <v>25</v>
      </c>
      <c r="E273" s="21" t="s">
        <v>9</v>
      </c>
      <c r="F273" s="29">
        <v>2</v>
      </c>
      <c r="G273" s="21" t="s">
        <v>10</v>
      </c>
      <c r="H273" s="21" t="s">
        <v>43</v>
      </c>
      <c r="I273" s="21" t="s">
        <v>43</v>
      </c>
      <c r="J273" s="29">
        <v>999</v>
      </c>
      <c r="K273" s="29">
        <v>24</v>
      </c>
      <c r="L273" s="30" t="s">
        <v>12</v>
      </c>
    </row>
    <row r="274" spans="4:12" x14ac:dyDescent="0.3">
      <c r="D274" s="28">
        <v>32</v>
      </c>
      <c r="E274" s="21" t="s">
        <v>9</v>
      </c>
      <c r="F274" s="29">
        <v>2</v>
      </c>
      <c r="G274" s="21" t="s">
        <v>10</v>
      </c>
      <c r="H274" s="21" t="s">
        <v>43</v>
      </c>
      <c r="I274" s="21" t="s">
        <v>43</v>
      </c>
      <c r="J274" s="29">
        <v>2662</v>
      </c>
      <c r="K274" s="29">
        <v>18</v>
      </c>
      <c r="L274" s="30" t="s">
        <v>18</v>
      </c>
    </row>
    <row r="275" spans="4:12" x14ac:dyDescent="0.3">
      <c r="D275" s="28">
        <v>37</v>
      </c>
      <c r="E275" s="21" t="s">
        <v>13</v>
      </c>
      <c r="F275" s="29">
        <v>2</v>
      </c>
      <c r="G275" s="21" t="s">
        <v>20</v>
      </c>
      <c r="H275" s="21" t="s">
        <v>19</v>
      </c>
      <c r="I275" s="21" t="s">
        <v>43</v>
      </c>
      <c r="J275" s="29">
        <v>1402</v>
      </c>
      <c r="K275" s="29">
        <v>12</v>
      </c>
      <c r="L275" s="30" t="s">
        <v>17</v>
      </c>
    </row>
    <row r="276" spans="4:12" x14ac:dyDescent="0.3">
      <c r="D276" s="28">
        <v>36</v>
      </c>
      <c r="E276" s="21" t="s">
        <v>9</v>
      </c>
      <c r="F276" s="29">
        <v>3</v>
      </c>
      <c r="G276" s="21" t="s">
        <v>16</v>
      </c>
      <c r="H276" s="21" t="s">
        <v>43</v>
      </c>
      <c r="I276" s="21" t="s">
        <v>14</v>
      </c>
      <c r="J276" s="29">
        <v>12169</v>
      </c>
      <c r="K276" s="29">
        <v>48</v>
      </c>
      <c r="L276" s="30" t="s">
        <v>18</v>
      </c>
    </row>
    <row r="277" spans="4:12" x14ac:dyDescent="0.3">
      <c r="D277" s="28">
        <v>28</v>
      </c>
      <c r="E277" s="21" t="s">
        <v>9</v>
      </c>
      <c r="F277" s="29">
        <v>2</v>
      </c>
      <c r="G277" s="21" t="s">
        <v>10</v>
      </c>
      <c r="H277" s="21" t="s">
        <v>11</v>
      </c>
      <c r="I277" s="21" t="s">
        <v>14</v>
      </c>
      <c r="J277" s="29">
        <v>3060</v>
      </c>
      <c r="K277" s="29">
        <v>48</v>
      </c>
      <c r="L277" s="30" t="s">
        <v>12</v>
      </c>
    </row>
    <row r="278" spans="4:12" x14ac:dyDescent="0.3">
      <c r="D278" s="28">
        <v>34</v>
      </c>
      <c r="E278" s="21" t="s">
        <v>9</v>
      </c>
      <c r="F278" s="29">
        <v>1</v>
      </c>
      <c r="G278" s="21" t="s">
        <v>10</v>
      </c>
      <c r="H278" s="21" t="s">
        <v>11</v>
      </c>
      <c r="I278" s="21" t="s">
        <v>11</v>
      </c>
      <c r="J278" s="29">
        <v>11998</v>
      </c>
      <c r="K278" s="29">
        <v>30</v>
      </c>
      <c r="L278" s="30" t="s">
        <v>24</v>
      </c>
    </row>
    <row r="279" spans="4:12" x14ac:dyDescent="0.3">
      <c r="D279" s="28">
        <v>32</v>
      </c>
      <c r="E279" s="21" t="s">
        <v>9</v>
      </c>
      <c r="F279" s="29">
        <v>2</v>
      </c>
      <c r="G279" s="21" t="s">
        <v>10</v>
      </c>
      <c r="H279" s="21" t="s">
        <v>11</v>
      </c>
      <c r="I279" s="21" t="s">
        <v>43</v>
      </c>
      <c r="J279" s="29">
        <v>2697</v>
      </c>
      <c r="K279" s="29">
        <v>9</v>
      </c>
      <c r="L279" s="30" t="s">
        <v>12</v>
      </c>
    </row>
    <row r="280" spans="4:12" x14ac:dyDescent="0.3">
      <c r="D280" s="28">
        <v>26</v>
      </c>
      <c r="E280" s="21" t="s">
        <v>13</v>
      </c>
      <c r="F280" s="29">
        <v>2</v>
      </c>
      <c r="G280" s="21" t="s">
        <v>10</v>
      </c>
      <c r="H280" s="21" t="s">
        <v>11</v>
      </c>
      <c r="I280" s="21" t="s">
        <v>43</v>
      </c>
      <c r="J280" s="29">
        <v>2404</v>
      </c>
      <c r="K280" s="29">
        <v>18</v>
      </c>
      <c r="L280" s="30" t="s">
        <v>12</v>
      </c>
    </row>
    <row r="281" spans="4:12" x14ac:dyDescent="0.3">
      <c r="D281" s="28">
        <v>49</v>
      </c>
      <c r="E281" s="21" t="s">
        <v>9</v>
      </c>
      <c r="F281" s="29">
        <v>1</v>
      </c>
      <c r="G281" s="21" t="s">
        <v>10</v>
      </c>
      <c r="H281" s="21" t="s">
        <v>43</v>
      </c>
      <c r="I281" s="21" t="s">
        <v>11</v>
      </c>
      <c r="J281" s="29">
        <v>1262</v>
      </c>
      <c r="K281" s="29">
        <v>12</v>
      </c>
      <c r="L281" s="30" t="s">
        <v>17</v>
      </c>
    </row>
    <row r="282" spans="4:12" x14ac:dyDescent="0.3">
      <c r="D282" s="28">
        <v>32</v>
      </c>
      <c r="E282" s="21" t="s">
        <v>13</v>
      </c>
      <c r="F282" s="29">
        <v>2</v>
      </c>
      <c r="G282" s="21" t="s">
        <v>10</v>
      </c>
      <c r="H282" s="21" t="s">
        <v>11</v>
      </c>
      <c r="I282" s="21" t="s">
        <v>43</v>
      </c>
      <c r="J282" s="29">
        <v>4611</v>
      </c>
      <c r="K282" s="29">
        <v>6</v>
      </c>
      <c r="L282" s="30" t="s">
        <v>17</v>
      </c>
    </row>
    <row r="283" spans="4:12" x14ac:dyDescent="0.3">
      <c r="D283" s="28">
        <v>29</v>
      </c>
      <c r="E283" s="21" t="s">
        <v>9</v>
      </c>
      <c r="F283" s="29">
        <v>3</v>
      </c>
      <c r="G283" s="21" t="s">
        <v>20</v>
      </c>
      <c r="H283" s="21" t="s">
        <v>14</v>
      </c>
      <c r="I283" s="21" t="s">
        <v>43</v>
      </c>
      <c r="J283" s="29">
        <v>1901</v>
      </c>
      <c r="K283" s="29">
        <v>24</v>
      </c>
      <c r="L283" s="30" t="s">
        <v>12</v>
      </c>
    </row>
    <row r="284" spans="4:12" x14ac:dyDescent="0.3">
      <c r="D284" s="28">
        <v>23</v>
      </c>
      <c r="E284" s="21" t="s">
        <v>9</v>
      </c>
      <c r="F284" s="29">
        <v>2</v>
      </c>
      <c r="G284" s="21" t="s">
        <v>20</v>
      </c>
      <c r="H284" s="21" t="s">
        <v>21</v>
      </c>
      <c r="I284" s="21" t="s">
        <v>43</v>
      </c>
      <c r="J284" s="29">
        <v>3368</v>
      </c>
      <c r="K284" s="29">
        <v>15</v>
      </c>
      <c r="L284" s="30" t="s">
        <v>18</v>
      </c>
    </row>
    <row r="285" spans="4:12" x14ac:dyDescent="0.3">
      <c r="D285" s="28">
        <v>50</v>
      </c>
      <c r="E285" s="21" t="s">
        <v>9</v>
      </c>
      <c r="F285" s="29">
        <v>2</v>
      </c>
      <c r="G285" s="21" t="s">
        <v>10</v>
      </c>
      <c r="H285" s="21" t="s">
        <v>11</v>
      </c>
      <c r="I285" s="21" t="s">
        <v>43</v>
      </c>
      <c r="J285" s="29">
        <v>1574</v>
      </c>
      <c r="K285" s="29">
        <v>12</v>
      </c>
      <c r="L285" s="30" t="s">
        <v>17</v>
      </c>
    </row>
    <row r="286" spans="4:12" x14ac:dyDescent="0.3">
      <c r="D286" s="28">
        <v>49</v>
      </c>
      <c r="E286" s="21" t="s">
        <v>9</v>
      </c>
      <c r="F286" s="29">
        <v>1</v>
      </c>
      <c r="G286" s="21" t="s">
        <v>10</v>
      </c>
      <c r="H286" s="21" t="s">
        <v>43</v>
      </c>
      <c r="I286" s="21" t="s">
        <v>21</v>
      </c>
      <c r="J286" s="29">
        <v>1445</v>
      </c>
      <c r="K286" s="29">
        <v>18</v>
      </c>
      <c r="L286" s="30" t="s">
        <v>12</v>
      </c>
    </row>
    <row r="287" spans="4:12" x14ac:dyDescent="0.3">
      <c r="D287" s="28">
        <v>63</v>
      </c>
      <c r="E287" s="21" t="s">
        <v>9</v>
      </c>
      <c r="F287" s="29">
        <v>2</v>
      </c>
      <c r="G287" s="21" t="s">
        <v>10</v>
      </c>
      <c r="H287" s="21" t="s">
        <v>43</v>
      </c>
      <c r="I287" s="21" t="s">
        <v>43</v>
      </c>
      <c r="J287" s="29">
        <v>1520</v>
      </c>
      <c r="K287" s="29">
        <v>15</v>
      </c>
      <c r="L287" s="30" t="s">
        <v>17</v>
      </c>
    </row>
    <row r="288" spans="4:12" x14ac:dyDescent="0.3">
      <c r="D288" s="28">
        <v>37</v>
      </c>
      <c r="E288" s="21" t="s">
        <v>9</v>
      </c>
      <c r="F288" s="29">
        <v>2</v>
      </c>
      <c r="G288" s="21" t="s">
        <v>10</v>
      </c>
      <c r="H288" s="21" t="s">
        <v>14</v>
      </c>
      <c r="I288" s="21" t="s">
        <v>14</v>
      </c>
      <c r="J288" s="29">
        <v>3878</v>
      </c>
      <c r="K288" s="29">
        <v>24</v>
      </c>
      <c r="L288" s="30" t="s">
        <v>18</v>
      </c>
    </row>
    <row r="289" spans="4:12" x14ac:dyDescent="0.3">
      <c r="D289" s="28">
        <v>35</v>
      </c>
      <c r="E289" s="21" t="s">
        <v>13</v>
      </c>
      <c r="F289" s="29">
        <v>1</v>
      </c>
      <c r="G289" s="21" t="s">
        <v>10</v>
      </c>
      <c r="H289" s="21" t="s">
        <v>11</v>
      </c>
      <c r="I289" s="21" t="s">
        <v>11</v>
      </c>
      <c r="J289" s="29">
        <v>10722</v>
      </c>
      <c r="K289" s="29">
        <v>47</v>
      </c>
      <c r="L289" s="30" t="s">
        <v>18</v>
      </c>
    </row>
    <row r="290" spans="4:12" x14ac:dyDescent="0.3">
      <c r="D290" s="28">
        <v>26</v>
      </c>
      <c r="E290" s="21" t="s">
        <v>9</v>
      </c>
      <c r="F290" s="29">
        <v>2</v>
      </c>
      <c r="G290" s="21" t="s">
        <v>10</v>
      </c>
      <c r="H290" s="21" t="s">
        <v>11</v>
      </c>
      <c r="I290" s="21" t="s">
        <v>11</v>
      </c>
      <c r="J290" s="29">
        <v>4788</v>
      </c>
      <c r="K290" s="29">
        <v>48</v>
      </c>
      <c r="L290" s="30" t="s">
        <v>18</v>
      </c>
    </row>
    <row r="291" spans="4:12" x14ac:dyDescent="0.3">
      <c r="D291" s="28">
        <v>31</v>
      </c>
      <c r="E291" s="21" t="s">
        <v>9</v>
      </c>
      <c r="F291" s="29">
        <v>3</v>
      </c>
      <c r="G291" s="21" t="s">
        <v>16</v>
      </c>
      <c r="H291" s="21" t="s">
        <v>14</v>
      </c>
      <c r="I291" s="21" t="s">
        <v>14</v>
      </c>
      <c r="J291" s="29">
        <v>7582</v>
      </c>
      <c r="K291" s="29">
        <v>48</v>
      </c>
      <c r="L291" s="30" t="s">
        <v>25</v>
      </c>
    </row>
    <row r="292" spans="4:12" x14ac:dyDescent="0.3">
      <c r="D292" s="28">
        <v>49</v>
      </c>
      <c r="E292" s="21" t="s">
        <v>13</v>
      </c>
      <c r="F292" s="29">
        <v>2</v>
      </c>
      <c r="G292" s="21" t="s">
        <v>10</v>
      </c>
      <c r="H292" s="21" t="s">
        <v>11</v>
      </c>
      <c r="I292" s="21" t="s">
        <v>14</v>
      </c>
      <c r="J292" s="29">
        <v>1092</v>
      </c>
      <c r="K292" s="29">
        <v>12</v>
      </c>
      <c r="L292" s="30" t="s">
        <v>12</v>
      </c>
    </row>
    <row r="293" spans="4:12" x14ac:dyDescent="0.3">
      <c r="D293" s="28">
        <v>48</v>
      </c>
      <c r="E293" s="21" t="s">
        <v>9</v>
      </c>
      <c r="F293" s="29">
        <v>2</v>
      </c>
      <c r="G293" s="21" t="s">
        <v>10</v>
      </c>
      <c r="H293" s="21" t="s">
        <v>11</v>
      </c>
      <c r="I293" s="21" t="s">
        <v>11</v>
      </c>
      <c r="J293" s="29">
        <v>1024</v>
      </c>
      <c r="K293" s="29">
        <v>24</v>
      </c>
      <c r="L293" s="30" t="s">
        <v>12</v>
      </c>
    </row>
    <row r="294" spans="4:12" x14ac:dyDescent="0.3">
      <c r="D294" s="28">
        <v>26</v>
      </c>
      <c r="E294" s="21" t="s">
        <v>9</v>
      </c>
      <c r="F294" s="29">
        <v>2</v>
      </c>
      <c r="G294" s="21" t="s">
        <v>10</v>
      </c>
      <c r="H294" s="21" t="s">
        <v>11</v>
      </c>
      <c r="I294" s="21" t="s">
        <v>43</v>
      </c>
      <c r="J294" s="29">
        <v>1076</v>
      </c>
      <c r="K294" s="29">
        <v>12</v>
      </c>
      <c r="L294" s="30" t="s">
        <v>22</v>
      </c>
    </row>
    <row r="295" spans="4:12" x14ac:dyDescent="0.3">
      <c r="D295" s="28">
        <v>28</v>
      </c>
      <c r="E295" s="21" t="s">
        <v>9</v>
      </c>
      <c r="F295" s="29">
        <v>3</v>
      </c>
      <c r="G295" s="21" t="s">
        <v>20</v>
      </c>
      <c r="H295" s="21" t="s">
        <v>11</v>
      </c>
      <c r="I295" s="21" t="s">
        <v>14</v>
      </c>
      <c r="J295" s="29">
        <v>9398</v>
      </c>
      <c r="K295" s="29">
        <v>36</v>
      </c>
      <c r="L295" s="30" t="s">
        <v>18</v>
      </c>
    </row>
    <row r="296" spans="4:12" x14ac:dyDescent="0.3">
      <c r="D296" s="28">
        <v>44</v>
      </c>
      <c r="E296" s="21" t="s">
        <v>13</v>
      </c>
      <c r="F296" s="29">
        <v>3</v>
      </c>
      <c r="G296" s="21" t="s">
        <v>16</v>
      </c>
      <c r="H296" s="21" t="s">
        <v>11</v>
      </c>
      <c r="I296" s="21" t="s">
        <v>11</v>
      </c>
      <c r="J296" s="29">
        <v>6419</v>
      </c>
      <c r="K296" s="29">
        <v>24</v>
      </c>
      <c r="L296" s="30" t="s">
        <v>18</v>
      </c>
    </row>
    <row r="297" spans="4:12" x14ac:dyDescent="0.3">
      <c r="D297" s="28">
        <v>56</v>
      </c>
      <c r="E297" s="21" t="s">
        <v>9</v>
      </c>
      <c r="F297" s="29">
        <v>2</v>
      </c>
      <c r="G297" s="21" t="s">
        <v>16</v>
      </c>
      <c r="H297" s="21" t="s">
        <v>11</v>
      </c>
      <c r="I297" s="21" t="s">
        <v>21</v>
      </c>
      <c r="J297" s="29">
        <v>4796</v>
      </c>
      <c r="K297" s="29">
        <v>42</v>
      </c>
      <c r="L297" s="30" t="s">
        <v>18</v>
      </c>
    </row>
    <row r="298" spans="4:12" x14ac:dyDescent="0.3">
      <c r="D298" s="28">
        <v>46</v>
      </c>
      <c r="E298" s="21" t="s">
        <v>9</v>
      </c>
      <c r="F298" s="29">
        <v>3</v>
      </c>
      <c r="G298" s="21" t="s">
        <v>10</v>
      </c>
      <c r="H298" s="21" t="s">
        <v>43</v>
      </c>
      <c r="I298" s="21" t="s">
        <v>43</v>
      </c>
      <c r="J298" s="29">
        <v>7629</v>
      </c>
      <c r="K298" s="29">
        <v>48</v>
      </c>
      <c r="L298" s="30" t="s">
        <v>22</v>
      </c>
    </row>
    <row r="299" spans="4:12" x14ac:dyDescent="0.3">
      <c r="D299" s="28">
        <v>26</v>
      </c>
      <c r="E299" s="21" t="s">
        <v>13</v>
      </c>
      <c r="F299" s="29">
        <v>2</v>
      </c>
      <c r="G299" s="21" t="s">
        <v>10</v>
      </c>
      <c r="H299" s="21" t="s">
        <v>11</v>
      </c>
      <c r="I299" s="21" t="s">
        <v>14</v>
      </c>
      <c r="J299" s="29">
        <v>9960</v>
      </c>
      <c r="K299" s="29">
        <v>48</v>
      </c>
      <c r="L299" s="30" t="s">
        <v>17</v>
      </c>
    </row>
    <row r="300" spans="4:12" x14ac:dyDescent="0.3">
      <c r="D300" s="28">
        <v>20</v>
      </c>
      <c r="E300" s="21" t="s">
        <v>13</v>
      </c>
      <c r="F300" s="29">
        <v>2</v>
      </c>
      <c r="G300" s="21" t="s">
        <v>20</v>
      </c>
      <c r="H300" s="21" t="s">
        <v>43</v>
      </c>
      <c r="I300" s="21" t="s">
        <v>43</v>
      </c>
      <c r="J300" s="29">
        <v>4675</v>
      </c>
      <c r="K300" s="29">
        <v>12</v>
      </c>
      <c r="L300" s="30" t="s">
        <v>18</v>
      </c>
    </row>
    <row r="301" spans="4:12" x14ac:dyDescent="0.3">
      <c r="D301" s="28">
        <v>45</v>
      </c>
      <c r="E301" s="21" t="s">
        <v>9</v>
      </c>
      <c r="F301" s="29">
        <v>1</v>
      </c>
      <c r="G301" s="21" t="s">
        <v>10</v>
      </c>
      <c r="H301" s="21" t="s">
        <v>43</v>
      </c>
      <c r="I301" s="21" t="s">
        <v>43</v>
      </c>
      <c r="J301" s="29">
        <v>1287</v>
      </c>
      <c r="K301" s="29">
        <v>10</v>
      </c>
      <c r="L301" s="30" t="s">
        <v>18</v>
      </c>
    </row>
    <row r="302" spans="4:12" x14ac:dyDescent="0.3">
      <c r="D302" s="28">
        <v>43</v>
      </c>
      <c r="E302" s="21" t="s">
        <v>9</v>
      </c>
      <c r="F302" s="29">
        <v>2</v>
      </c>
      <c r="G302" s="21" t="s">
        <v>10</v>
      </c>
      <c r="H302" s="21" t="s">
        <v>11</v>
      </c>
      <c r="I302" s="21" t="s">
        <v>43</v>
      </c>
      <c r="J302" s="29">
        <v>2515</v>
      </c>
      <c r="K302" s="29">
        <v>18</v>
      </c>
      <c r="L302" s="30" t="s">
        <v>17</v>
      </c>
    </row>
    <row r="303" spans="4:12" x14ac:dyDescent="0.3">
      <c r="D303" s="28">
        <v>32</v>
      </c>
      <c r="E303" s="21" t="s">
        <v>9</v>
      </c>
      <c r="F303" s="29">
        <v>2</v>
      </c>
      <c r="G303" s="21" t="s">
        <v>10</v>
      </c>
      <c r="H303" s="21" t="s">
        <v>21</v>
      </c>
      <c r="I303" s="21" t="s">
        <v>14</v>
      </c>
      <c r="J303" s="29">
        <v>2745</v>
      </c>
      <c r="K303" s="29">
        <v>21</v>
      </c>
      <c r="L303" s="30" t="s">
        <v>17</v>
      </c>
    </row>
    <row r="304" spans="4:12" x14ac:dyDescent="0.3">
      <c r="D304" s="28">
        <v>54</v>
      </c>
      <c r="E304" s="21" t="s">
        <v>13</v>
      </c>
      <c r="F304" s="29">
        <v>0</v>
      </c>
      <c r="G304" s="21" t="s">
        <v>10</v>
      </c>
      <c r="H304" s="21" t="s">
        <v>11</v>
      </c>
      <c r="I304" s="21" t="s">
        <v>43</v>
      </c>
      <c r="J304" s="29">
        <v>672</v>
      </c>
      <c r="K304" s="29">
        <v>6</v>
      </c>
      <c r="L304" s="30" t="s">
        <v>18</v>
      </c>
    </row>
    <row r="305" spans="4:12" x14ac:dyDescent="0.3">
      <c r="D305" s="28">
        <v>42</v>
      </c>
      <c r="E305" s="21" t="s">
        <v>13</v>
      </c>
      <c r="F305" s="29">
        <v>2</v>
      </c>
      <c r="G305" s="21" t="s">
        <v>10</v>
      </c>
      <c r="H305" s="21" t="s">
        <v>11</v>
      </c>
      <c r="I305" s="21" t="s">
        <v>14</v>
      </c>
      <c r="J305" s="29">
        <v>3804</v>
      </c>
      <c r="K305" s="29">
        <v>36</v>
      </c>
      <c r="L305" s="30" t="s">
        <v>12</v>
      </c>
    </row>
    <row r="306" spans="4:12" x14ac:dyDescent="0.3">
      <c r="D306" s="28">
        <v>37</v>
      </c>
      <c r="E306" s="21" t="s">
        <v>9</v>
      </c>
      <c r="F306" s="29">
        <v>1</v>
      </c>
      <c r="G306" s="21" t="s">
        <v>10</v>
      </c>
      <c r="H306" s="21" t="s">
        <v>43</v>
      </c>
      <c r="I306" s="21" t="s">
        <v>21</v>
      </c>
      <c r="J306" s="29">
        <v>1344</v>
      </c>
      <c r="K306" s="29">
        <v>24</v>
      </c>
      <c r="L306" s="30" t="s">
        <v>18</v>
      </c>
    </row>
    <row r="307" spans="4:12" x14ac:dyDescent="0.3">
      <c r="D307" s="28">
        <v>49</v>
      </c>
      <c r="E307" s="21" t="s">
        <v>9</v>
      </c>
      <c r="F307" s="29">
        <v>2</v>
      </c>
      <c r="G307" s="21" t="s">
        <v>10</v>
      </c>
      <c r="H307" s="21" t="s">
        <v>11</v>
      </c>
      <c r="I307" s="21" t="s">
        <v>11</v>
      </c>
      <c r="J307" s="29">
        <v>1038</v>
      </c>
      <c r="K307" s="29">
        <v>10</v>
      </c>
      <c r="L307" s="30" t="s">
        <v>18</v>
      </c>
    </row>
    <row r="308" spans="4:12" x14ac:dyDescent="0.3">
      <c r="D308" s="28">
        <v>44</v>
      </c>
      <c r="E308" s="21" t="s">
        <v>9</v>
      </c>
      <c r="F308" s="29">
        <v>2</v>
      </c>
      <c r="G308" s="21" t="s">
        <v>16</v>
      </c>
      <c r="H308" s="21" t="s">
        <v>19</v>
      </c>
      <c r="I308" s="21" t="s">
        <v>43</v>
      </c>
      <c r="J308" s="29">
        <v>10127</v>
      </c>
      <c r="K308" s="29">
        <v>48</v>
      </c>
      <c r="L308" s="30" t="s">
        <v>18</v>
      </c>
    </row>
    <row r="309" spans="4:12" x14ac:dyDescent="0.3">
      <c r="D309" s="28">
        <v>33</v>
      </c>
      <c r="E309" s="21" t="s">
        <v>9</v>
      </c>
      <c r="F309" s="29">
        <v>2</v>
      </c>
      <c r="G309" s="21" t="s">
        <v>10</v>
      </c>
      <c r="H309" s="21" t="s">
        <v>21</v>
      </c>
      <c r="I309" s="21" t="s">
        <v>43</v>
      </c>
      <c r="J309" s="29">
        <v>1543</v>
      </c>
      <c r="K309" s="29">
        <v>6</v>
      </c>
      <c r="L309" s="30" t="s">
        <v>17</v>
      </c>
    </row>
    <row r="310" spans="4:12" x14ac:dyDescent="0.3">
      <c r="D310" s="28">
        <v>24</v>
      </c>
      <c r="E310" s="21" t="s">
        <v>13</v>
      </c>
      <c r="F310" s="29">
        <v>1</v>
      </c>
      <c r="G310" s="21" t="s">
        <v>20</v>
      </c>
      <c r="H310" s="21" t="s">
        <v>43</v>
      </c>
      <c r="I310" s="21" t="s">
        <v>43</v>
      </c>
      <c r="J310" s="29">
        <v>4811</v>
      </c>
      <c r="K310" s="29">
        <v>30</v>
      </c>
      <c r="L310" s="30" t="s">
        <v>18</v>
      </c>
    </row>
    <row r="311" spans="4:12" x14ac:dyDescent="0.3">
      <c r="D311" s="28">
        <v>33</v>
      </c>
      <c r="E311" s="21" t="s">
        <v>9</v>
      </c>
      <c r="F311" s="29">
        <v>1</v>
      </c>
      <c r="G311" s="21" t="s">
        <v>10</v>
      </c>
      <c r="H311" s="21" t="s">
        <v>14</v>
      </c>
      <c r="I311" s="21" t="s">
        <v>11</v>
      </c>
      <c r="J311" s="29">
        <v>727</v>
      </c>
      <c r="K311" s="29">
        <v>12</v>
      </c>
      <c r="L311" s="30" t="s">
        <v>12</v>
      </c>
    </row>
    <row r="312" spans="4:12" x14ac:dyDescent="0.3">
      <c r="D312" s="28">
        <v>24</v>
      </c>
      <c r="E312" s="21" t="s">
        <v>13</v>
      </c>
      <c r="F312" s="29">
        <v>2</v>
      </c>
      <c r="G312" s="21" t="s">
        <v>10</v>
      </c>
      <c r="H312" s="21" t="s">
        <v>11</v>
      </c>
      <c r="I312" s="21" t="s">
        <v>14</v>
      </c>
      <c r="J312" s="29">
        <v>1237</v>
      </c>
      <c r="K312" s="29">
        <v>8</v>
      </c>
      <c r="L312" s="30" t="s">
        <v>17</v>
      </c>
    </row>
    <row r="313" spans="4:12" x14ac:dyDescent="0.3">
      <c r="D313" s="28">
        <v>22</v>
      </c>
      <c r="E313" s="21" t="s">
        <v>9</v>
      </c>
      <c r="F313" s="29">
        <v>1</v>
      </c>
      <c r="G313" s="21" t="s">
        <v>20</v>
      </c>
      <c r="H313" s="21" t="s">
        <v>11</v>
      </c>
      <c r="I313" s="21" t="s">
        <v>14</v>
      </c>
      <c r="J313" s="29">
        <v>276</v>
      </c>
      <c r="K313" s="29">
        <v>9</v>
      </c>
      <c r="L313" s="30" t="s">
        <v>18</v>
      </c>
    </row>
    <row r="314" spans="4:12" x14ac:dyDescent="0.3">
      <c r="D314" s="28">
        <v>40</v>
      </c>
      <c r="E314" s="21" t="s">
        <v>9</v>
      </c>
      <c r="F314" s="29">
        <v>0</v>
      </c>
      <c r="G314" s="21" t="s">
        <v>16</v>
      </c>
      <c r="H314" s="21" t="s">
        <v>43</v>
      </c>
      <c r="I314" s="21" t="s">
        <v>14</v>
      </c>
      <c r="J314" s="29">
        <v>5381</v>
      </c>
      <c r="K314" s="29">
        <v>48</v>
      </c>
      <c r="L314" s="30" t="s">
        <v>25</v>
      </c>
    </row>
    <row r="315" spans="4:12" x14ac:dyDescent="0.3">
      <c r="D315" s="28">
        <v>25</v>
      </c>
      <c r="E315" s="21" t="s">
        <v>9</v>
      </c>
      <c r="F315" s="29">
        <v>2</v>
      </c>
      <c r="G315" s="21" t="s">
        <v>10</v>
      </c>
      <c r="H315" s="21" t="s">
        <v>14</v>
      </c>
      <c r="I315" s="21" t="s">
        <v>43</v>
      </c>
      <c r="J315" s="29">
        <v>5511</v>
      </c>
      <c r="K315" s="29">
        <v>24</v>
      </c>
      <c r="L315" s="30" t="s">
        <v>17</v>
      </c>
    </row>
    <row r="316" spans="4:12" x14ac:dyDescent="0.3">
      <c r="D316" s="28">
        <v>26</v>
      </c>
      <c r="E316" s="21" t="s">
        <v>13</v>
      </c>
      <c r="F316" s="29">
        <v>2</v>
      </c>
      <c r="G316" s="21" t="s">
        <v>10</v>
      </c>
      <c r="H316" s="21" t="s">
        <v>11</v>
      </c>
      <c r="I316" s="21" t="s">
        <v>21</v>
      </c>
      <c r="J316" s="29">
        <v>3749</v>
      </c>
      <c r="K316" s="29">
        <v>24</v>
      </c>
      <c r="L316" s="30" t="s">
        <v>17</v>
      </c>
    </row>
    <row r="317" spans="4:12" x14ac:dyDescent="0.3">
      <c r="D317" s="28">
        <v>25</v>
      </c>
      <c r="E317" s="21" t="s">
        <v>9</v>
      </c>
      <c r="F317" s="29">
        <v>1</v>
      </c>
      <c r="G317" s="21" t="s">
        <v>10</v>
      </c>
      <c r="H317" s="21" t="s">
        <v>11</v>
      </c>
      <c r="I317" s="21" t="s">
        <v>14</v>
      </c>
      <c r="J317" s="29">
        <v>685</v>
      </c>
      <c r="K317" s="29">
        <v>12</v>
      </c>
      <c r="L317" s="30" t="s">
        <v>18</v>
      </c>
    </row>
    <row r="318" spans="4:12" x14ac:dyDescent="0.3">
      <c r="D318" s="28">
        <v>29</v>
      </c>
      <c r="E318" s="21" t="s">
        <v>9</v>
      </c>
      <c r="F318" s="29">
        <v>1</v>
      </c>
      <c r="G318" s="21" t="s">
        <v>10</v>
      </c>
      <c r="H318" s="21" t="s">
        <v>43</v>
      </c>
      <c r="I318" s="21" t="s">
        <v>21</v>
      </c>
      <c r="J318" s="29">
        <v>1494</v>
      </c>
      <c r="K318" s="29">
        <v>4</v>
      </c>
      <c r="L318" s="30" t="s">
        <v>18</v>
      </c>
    </row>
    <row r="319" spans="4:12" x14ac:dyDescent="0.3">
      <c r="D319" s="28">
        <v>31</v>
      </c>
      <c r="E319" s="21" t="s">
        <v>9</v>
      </c>
      <c r="F319" s="29">
        <v>2</v>
      </c>
      <c r="G319" s="21" t="s">
        <v>10</v>
      </c>
      <c r="H319" s="21" t="s">
        <v>11</v>
      </c>
      <c r="I319" s="21" t="s">
        <v>11</v>
      </c>
      <c r="J319" s="29">
        <v>2746</v>
      </c>
      <c r="K319" s="29">
        <v>36</v>
      </c>
      <c r="L319" s="30" t="s">
        <v>17</v>
      </c>
    </row>
    <row r="320" spans="4:12" x14ac:dyDescent="0.3">
      <c r="D320" s="28">
        <v>38</v>
      </c>
      <c r="E320" s="21" t="s">
        <v>9</v>
      </c>
      <c r="F320" s="29">
        <v>1</v>
      </c>
      <c r="G320" s="21" t="s">
        <v>10</v>
      </c>
      <c r="H320" s="21" t="s">
        <v>11</v>
      </c>
      <c r="I320" s="21" t="s">
        <v>11</v>
      </c>
      <c r="J320" s="29">
        <v>708</v>
      </c>
      <c r="K320" s="29">
        <v>12</v>
      </c>
      <c r="L320" s="30" t="s">
        <v>17</v>
      </c>
    </row>
    <row r="321" spans="4:12" x14ac:dyDescent="0.3">
      <c r="D321" s="28">
        <v>48</v>
      </c>
      <c r="E321" s="21" t="s">
        <v>13</v>
      </c>
      <c r="F321" s="29">
        <v>1</v>
      </c>
      <c r="G321" s="21" t="s">
        <v>10</v>
      </c>
      <c r="H321" s="21" t="s">
        <v>43</v>
      </c>
      <c r="I321" s="21" t="s">
        <v>14</v>
      </c>
      <c r="J321" s="29">
        <v>4351</v>
      </c>
      <c r="K321" s="29">
        <v>24</v>
      </c>
      <c r="L321" s="30" t="s">
        <v>17</v>
      </c>
    </row>
    <row r="322" spans="4:12" x14ac:dyDescent="0.3">
      <c r="D322" s="28">
        <v>32</v>
      </c>
      <c r="E322" s="21" t="s">
        <v>9</v>
      </c>
      <c r="F322" s="29">
        <v>2</v>
      </c>
      <c r="G322" s="21" t="s">
        <v>10</v>
      </c>
      <c r="H322" s="21" t="s">
        <v>11</v>
      </c>
      <c r="I322" s="21" t="s">
        <v>43</v>
      </c>
      <c r="J322" s="29">
        <v>701</v>
      </c>
      <c r="K322" s="29">
        <v>12</v>
      </c>
      <c r="L322" s="30" t="s">
        <v>15</v>
      </c>
    </row>
    <row r="323" spans="4:12" x14ac:dyDescent="0.3">
      <c r="D323" s="28">
        <v>27</v>
      </c>
      <c r="E323" s="21" t="s">
        <v>13</v>
      </c>
      <c r="F323" s="29">
        <v>1</v>
      </c>
      <c r="G323" s="21" t="s">
        <v>10</v>
      </c>
      <c r="H323" s="21" t="s">
        <v>11</v>
      </c>
      <c r="I323" s="21" t="s">
        <v>11</v>
      </c>
      <c r="J323" s="29">
        <v>3643</v>
      </c>
      <c r="K323" s="29">
        <v>15</v>
      </c>
      <c r="L323" s="30" t="s">
        <v>17</v>
      </c>
    </row>
    <row r="324" spans="4:12" x14ac:dyDescent="0.3">
      <c r="D324" s="28">
        <v>28</v>
      </c>
      <c r="E324" s="21" t="s">
        <v>9</v>
      </c>
      <c r="F324" s="29">
        <v>3</v>
      </c>
      <c r="G324" s="21" t="s">
        <v>10</v>
      </c>
      <c r="H324" s="21" t="s">
        <v>11</v>
      </c>
      <c r="I324" s="21" t="s">
        <v>14</v>
      </c>
      <c r="J324" s="29">
        <v>4249</v>
      </c>
      <c r="K324" s="29">
        <v>30</v>
      </c>
      <c r="L324" s="30" t="s">
        <v>18</v>
      </c>
    </row>
    <row r="325" spans="4:12" x14ac:dyDescent="0.3">
      <c r="D325" s="28">
        <v>32</v>
      </c>
      <c r="E325" s="21" t="s">
        <v>9</v>
      </c>
      <c r="F325" s="29">
        <v>2</v>
      </c>
      <c r="G325" s="21" t="s">
        <v>10</v>
      </c>
      <c r="H325" s="21" t="s">
        <v>11</v>
      </c>
      <c r="I325" s="21" t="s">
        <v>11</v>
      </c>
      <c r="J325" s="29">
        <v>1938</v>
      </c>
      <c r="K325" s="29">
        <v>24</v>
      </c>
      <c r="L325" s="30" t="s">
        <v>12</v>
      </c>
    </row>
    <row r="326" spans="4:12" x14ac:dyDescent="0.3">
      <c r="D326" s="28">
        <v>34</v>
      </c>
      <c r="E326" s="21" t="s">
        <v>9</v>
      </c>
      <c r="F326" s="29">
        <v>3</v>
      </c>
      <c r="G326" s="21" t="s">
        <v>16</v>
      </c>
      <c r="H326" s="21" t="s">
        <v>11</v>
      </c>
      <c r="I326" s="21" t="s">
        <v>11</v>
      </c>
      <c r="J326" s="29">
        <v>2910</v>
      </c>
      <c r="K326" s="29">
        <v>24</v>
      </c>
      <c r="L326" s="30" t="s">
        <v>18</v>
      </c>
    </row>
    <row r="327" spans="4:12" x14ac:dyDescent="0.3">
      <c r="D327" s="28">
        <v>28</v>
      </c>
      <c r="E327" s="21" t="s">
        <v>9</v>
      </c>
      <c r="F327" s="29">
        <v>2</v>
      </c>
      <c r="G327" s="21" t="s">
        <v>10</v>
      </c>
      <c r="H327" s="21" t="s">
        <v>21</v>
      </c>
      <c r="I327" s="21" t="s">
        <v>11</v>
      </c>
      <c r="J327" s="29">
        <v>2659</v>
      </c>
      <c r="K327" s="29">
        <v>18</v>
      </c>
      <c r="L327" s="30" t="s">
        <v>17</v>
      </c>
    </row>
    <row r="328" spans="4:12" x14ac:dyDescent="0.3">
      <c r="D328" s="28">
        <v>36</v>
      </c>
      <c r="E328" s="21" t="s">
        <v>13</v>
      </c>
      <c r="F328" s="29">
        <v>2</v>
      </c>
      <c r="G328" s="21" t="s">
        <v>10</v>
      </c>
      <c r="H328" s="21" t="s">
        <v>11</v>
      </c>
      <c r="I328" s="21" t="s">
        <v>43</v>
      </c>
      <c r="J328" s="29">
        <v>1028</v>
      </c>
      <c r="K328" s="29">
        <v>18</v>
      </c>
      <c r="L328" s="30" t="s">
        <v>18</v>
      </c>
    </row>
    <row r="329" spans="4:12" x14ac:dyDescent="0.3">
      <c r="D329" s="28">
        <v>39</v>
      </c>
      <c r="E329" s="21" t="s">
        <v>9</v>
      </c>
      <c r="F329" s="29">
        <v>1</v>
      </c>
      <c r="G329" s="21" t="s">
        <v>10</v>
      </c>
      <c r="H329" s="21" t="s">
        <v>11</v>
      </c>
      <c r="I329" s="21" t="s">
        <v>11</v>
      </c>
      <c r="J329" s="29">
        <v>3398</v>
      </c>
      <c r="K329" s="29">
        <v>8</v>
      </c>
      <c r="L329" s="30" t="s">
        <v>18</v>
      </c>
    </row>
    <row r="330" spans="4:12" x14ac:dyDescent="0.3">
      <c r="D330" s="28">
        <v>49</v>
      </c>
      <c r="E330" s="21" t="s">
        <v>9</v>
      </c>
      <c r="F330" s="29">
        <v>2</v>
      </c>
      <c r="G330" s="21" t="s">
        <v>20</v>
      </c>
      <c r="H330" s="21" t="s">
        <v>43</v>
      </c>
      <c r="I330" s="21" t="s">
        <v>43</v>
      </c>
      <c r="J330" s="29">
        <v>5801</v>
      </c>
      <c r="K330" s="29">
        <v>12</v>
      </c>
      <c r="L330" s="30" t="s">
        <v>17</v>
      </c>
    </row>
    <row r="331" spans="4:12" x14ac:dyDescent="0.3">
      <c r="D331" s="28">
        <v>34</v>
      </c>
      <c r="E331" s="21" t="s">
        <v>13</v>
      </c>
      <c r="F331" s="29">
        <v>2</v>
      </c>
      <c r="G331" s="21" t="s">
        <v>10</v>
      </c>
      <c r="H331" s="21" t="s">
        <v>21</v>
      </c>
      <c r="I331" s="21" t="s">
        <v>43</v>
      </c>
      <c r="J331" s="29">
        <v>1525</v>
      </c>
      <c r="K331" s="29">
        <v>24</v>
      </c>
      <c r="L331" s="30" t="s">
        <v>18</v>
      </c>
    </row>
    <row r="332" spans="4:12" x14ac:dyDescent="0.3">
      <c r="D332" s="28">
        <v>31</v>
      </c>
      <c r="E332" s="21" t="s">
        <v>9</v>
      </c>
      <c r="F332" s="29">
        <v>2</v>
      </c>
      <c r="G332" s="21" t="s">
        <v>10</v>
      </c>
      <c r="H332" s="21" t="s">
        <v>11</v>
      </c>
      <c r="I332" s="21" t="s">
        <v>21</v>
      </c>
      <c r="J332" s="29">
        <v>4473</v>
      </c>
      <c r="K332" s="29">
        <v>36</v>
      </c>
      <c r="L332" s="30" t="s">
        <v>12</v>
      </c>
    </row>
    <row r="333" spans="4:12" x14ac:dyDescent="0.3">
      <c r="D333" s="28">
        <v>28</v>
      </c>
      <c r="E333" s="21" t="s">
        <v>9</v>
      </c>
      <c r="F333" s="29">
        <v>2</v>
      </c>
      <c r="G333" s="21" t="s">
        <v>10</v>
      </c>
      <c r="H333" s="21" t="s">
        <v>11</v>
      </c>
      <c r="I333" s="21" t="s">
        <v>14</v>
      </c>
      <c r="J333" s="29">
        <v>1068</v>
      </c>
      <c r="K333" s="29">
        <v>6</v>
      </c>
      <c r="L333" s="30" t="s">
        <v>12</v>
      </c>
    </row>
    <row r="334" spans="4:12" x14ac:dyDescent="0.3">
      <c r="D334" s="28">
        <v>75</v>
      </c>
      <c r="E334" s="21" t="s">
        <v>9</v>
      </c>
      <c r="F334" s="29">
        <v>3</v>
      </c>
      <c r="G334" s="21" t="s">
        <v>16</v>
      </c>
      <c r="H334" s="21" t="s">
        <v>11</v>
      </c>
      <c r="I334" s="21" t="s">
        <v>11</v>
      </c>
      <c r="J334" s="29">
        <v>6615</v>
      </c>
      <c r="K334" s="29">
        <v>24</v>
      </c>
      <c r="L334" s="30" t="s">
        <v>18</v>
      </c>
    </row>
    <row r="335" spans="4:12" x14ac:dyDescent="0.3">
      <c r="D335" s="28">
        <v>30</v>
      </c>
      <c r="E335" s="21" t="s">
        <v>13</v>
      </c>
      <c r="F335" s="29">
        <v>2</v>
      </c>
      <c r="G335" s="21" t="s">
        <v>10</v>
      </c>
      <c r="H335" s="21" t="s">
        <v>14</v>
      </c>
      <c r="I335" s="21" t="s">
        <v>43</v>
      </c>
      <c r="J335" s="29">
        <v>1864</v>
      </c>
      <c r="K335" s="29">
        <v>18</v>
      </c>
      <c r="L335" s="30" t="s">
        <v>15</v>
      </c>
    </row>
    <row r="336" spans="4:12" x14ac:dyDescent="0.3">
      <c r="D336" s="28">
        <v>24</v>
      </c>
      <c r="E336" s="21" t="s">
        <v>13</v>
      </c>
      <c r="F336" s="29">
        <v>3</v>
      </c>
      <c r="G336" s="21" t="s">
        <v>10</v>
      </c>
      <c r="H336" s="21" t="s">
        <v>14</v>
      </c>
      <c r="I336" s="21" t="s">
        <v>14</v>
      </c>
      <c r="J336" s="29">
        <v>7408</v>
      </c>
      <c r="K336" s="29">
        <v>60</v>
      </c>
      <c r="L336" s="30" t="s">
        <v>18</v>
      </c>
    </row>
    <row r="337" spans="4:12" x14ac:dyDescent="0.3">
      <c r="D337" s="28">
        <v>24</v>
      </c>
      <c r="E337" s="21" t="s">
        <v>13</v>
      </c>
      <c r="F337" s="29">
        <v>1</v>
      </c>
      <c r="G337" s="21" t="s">
        <v>20</v>
      </c>
      <c r="H337" s="21" t="s">
        <v>14</v>
      </c>
      <c r="I337" s="21" t="s">
        <v>43</v>
      </c>
      <c r="J337" s="29">
        <v>11590</v>
      </c>
      <c r="K337" s="29">
        <v>48</v>
      </c>
      <c r="L337" s="30" t="s">
        <v>18</v>
      </c>
    </row>
    <row r="338" spans="4:12" x14ac:dyDescent="0.3">
      <c r="D338" s="28">
        <v>23</v>
      </c>
      <c r="E338" s="21" t="s">
        <v>9</v>
      </c>
      <c r="F338" s="29">
        <v>2</v>
      </c>
      <c r="G338" s="21" t="s">
        <v>20</v>
      </c>
      <c r="H338" s="21" t="s">
        <v>11</v>
      </c>
      <c r="I338" s="21" t="s">
        <v>11</v>
      </c>
      <c r="J338" s="29">
        <v>4110</v>
      </c>
      <c r="K338" s="29">
        <v>24</v>
      </c>
      <c r="L338" s="30" t="s">
        <v>17</v>
      </c>
    </row>
    <row r="339" spans="4:12" x14ac:dyDescent="0.3">
      <c r="D339" s="28">
        <v>44</v>
      </c>
      <c r="E339" s="21" t="s">
        <v>9</v>
      </c>
      <c r="F339" s="29">
        <v>3</v>
      </c>
      <c r="G339" s="21" t="s">
        <v>20</v>
      </c>
      <c r="H339" s="21" t="s">
        <v>11</v>
      </c>
      <c r="I339" s="21" t="s">
        <v>11</v>
      </c>
      <c r="J339" s="29">
        <v>3384</v>
      </c>
      <c r="K339" s="29">
        <v>6</v>
      </c>
      <c r="L339" s="30" t="s">
        <v>17</v>
      </c>
    </row>
    <row r="340" spans="4:12" x14ac:dyDescent="0.3">
      <c r="D340" s="28">
        <v>23</v>
      </c>
      <c r="E340" s="21" t="s">
        <v>13</v>
      </c>
      <c r="F340" s="29">
        <v>1</v>
      </c>
      <c r="G340" s="21" t="s">
        <v>10</v>
      </c>
      <c r="H340" s="21" t="s">
        <v>11</v>
      </c>
      <c r="I340" s="21" t="s">
        <v>14</v>
      </c>
      <c r="J340" s="29">
        <v>2101</v>
      </c>
      <c r="K340" s="29">
        <v>13</v>
      </c>
      <c r="L340" s="30" t="s">
        <v>12</v>
      </c>
    </row>
    <row r="341" spans="4:12" x14ac:dyDescent="0.3">
      <c r="D341" s="28">
        <v>24</v>
      </c>
      <c r="E341" s="21" t="s">
        <v>13</v>
      </c>
      <c r="F341" s="29">
        <v>2</v>
      </c>
      <c r="G341" s="21" t="s">
        <v>20</v>
      </c>
      <c r="H341" s="21" t="s">
        <v>43</v>
      </c>
      <c r="I341" s="21" t="s">
        <v>11</v>
      </c>
      <c r="J341" s="29">
        <v>1275</v>
      </c>
      <c r="K341" s="29">
        <v>15</v>
      </c>
      <c r="L341" s="30" t="s">
        <v>23</v>
      </c>
    </row>
    <row r="342" spans="4:12" x14ac:dyDescent="0.3">
      <c r="D342" s="28">
        <v>28</v>
      </c>
      <c r="E342" s="21" t="s">
        <v>9</v>
      </c>
      <c r="F342" s="29">
        <v>2</v>
      </c>
      <c r="G342" s="21" t="s">
        <v>10</v>
      </c>
      <c r="H342" s="21" t="s">
        <v>11</v>
      </c>
      <c r="I342" s="21" t="s">
        <v>11</v>
      </c>
      <c r="J342" s="29">
        <v>4169</v>
      </c>
      <c r="K342" s="29">
        <v>24</v>
      </c>
      <c r="L342" s="30" t="s">
        <v>17</v>
      </c>
    </row>
    <row r="343" spans="4:12" x14ac:dyDescent="0.3">
      <c r="D343" s="28">
        <v>31</v>
      </c>
      <c r="E343" s="21" t="s">
        <v>9</v>
      </c>
      <c r="F343" s="29">
        <v>1</v>
      </c>
      <c r="G343" s="21" t="s">
        <v>10</v>
      </c>
      <c r="H343" s="21" t="s">
        <v>11</v>
      </c>
      <c r="I343" s="21" t="s">
        <v>14</v>
      </c>
      <c r="J343" s="29">
        <v>1521</v>
      </c>
      <c r="K343" s="29">
        <v>10</v>
      </c>
      <c r="L343" s="30" t="s">
        <v>17</v>
      </c>
    </row>
    <row r="344" spans="4:12" x14ac:dyDescent="0.3">
      <c r="D344" s="28">
        <v>24</v>
      </c>
      <c r="E344" s="21" t="s">
        <v>13</v>
      </c>
      <c r="F344" s="29">
        <v>2</v>
      </c>
      <c r="G344" s="21" t="s">
        <v>16</v>
      </c>
      <c r="H344" s="21" t="s">
        <v>11</v>
      </c>
      <c r="I344" s="21" t="s">
        <v>14</v>
      </c>
      <c r="J344" s="29">
        <v>5743</v>
      </c>
      <c r="K344" s="29">
        <v>24</v>
      </c>
      <c r="L344" s="30" t="s">
        <v>15</v>
      </c>
    </row>
    <row r="345" spans="4:12" x14ac:dyDescent="0.3">
      <c r="D345" s="28">
        <v>26</v>
      </c>
      <c r="E345" s="21" t="s">
        <v>13</v>
      </c>
      <c r="F345" s="29">
        <v>1</v>
      </c>
      <c r="G345" s="21" t="s">
        <v>20</v>
      </c>
      <c r="H345" s="21" t="s">
        <v>11</v>
      </c>
      <c r="I345" s="21" t="s">
        <v>11</v>
      </c>
      <c r="J345" s="29">
        <v>3599</v>
      </c>
      <c r="K345" s="29">
        <v>21</v>
      </c>
      <c r="L345" s="30" t="s">
        <v>17</v>
      </c>
    </row>
    <row r="346" spans="4:12" x14ac:dyDescent="0.3">
      <c r="D346" s="28">
        <v>25</v>
      </c>
      <c r="E346" s="21" t="s">
        <v>9</v>
      </c>
      <c r="F346" s="29">
        <v>2</v>
      </c>
      <c r="G346" s="21" t="s">
        <v>20</v>
      </c>
      <c r="H346" s="21" t="s">
        <v>19</v>
      </c>
      <c r="I346" s="21" t="s">
        <v>14</v>
      </c>
      <c r="J346" s="29">
        <v>3213</v>
      </c>
      <c r="K346" s="29">
        <v>18</v>
      </c>
      <c r="L346" s="30" t="s">
        <v>12</v>
      </c>
    </row>
    <row r="347" spans="4:12" x14ac:dyDescent="0.3">
      <c r="D347" s="28">
        <v>33</v>
      </c>
      <c r="E347" s="21" t="s">
        <v>9</v>
      </c>
      <c r="F347" s="29">
        <v>3</v>
      </c>
      <c r="G347" s="21" t="s">
        <v>10</v>
      </c>
      <c r="H347" s="21" t="s">
        <v>11</v>
      </c>
      <c r="I347" s="21" t="s">
        <v>14</v>
      </c>
      <c r="J347" s="29">
        <v>4439</v>
      </c>
      <c r="K347" s="29">
        <v>18</v>
      </c>
      <c r="L347" s="30" t="s">
        <v>22</v>
      </c>
    </row>
    <row r="348" spans="4:12" x14ac:dyDescent="0.3">
      <c r="D348" s="28">
        <v>37</v>
      </c>
      <c r="E348" s="21" t="s">
        <v>9</v>
      </c>
      <c r="F348" s="29">
        <v>1</v>
      </c>
      <c r="G348" s="21" t="s">
        <v>10</v>
      </c>
      <c r="H348" s="21" t="s">
        <v>11</v>
      </c>
      <c r="I348" s="21" t="s">
        <v>21</v>
      </c>
      <c r="J348" s="29">
        <v>3949</v>
      </c>
      <c r="K348" s="29">
        <v>10</v>
      </c>
      <c r="L348" s="30" t="s">
        <v>18</v>
      </c>
    </row>
    <row r="349" spans="4:12" x14ac:dyDescent="0.3">
      <c r="D349" s="28">
        <v>43</v>
      </c>
      <c r="E349" s="21" t="s">
        <v>13</v>
      </c>
      <c r="F349" s="29">
        <v>1</v>
      </c>
      <c r="G349" s="21" t="s">
        <v>10</v>
      </c>
      <c r="H349" s="21" t="s">
        <v>11</v>
      </c>
      <c r="I349" s="21" t="s">
        <v>43</v>
      </c>
      <c r="J349" s="29">
        <v>1459</v>
      </c>
      <c r="K349" s="29">
        <v>15</v>
      </c>
      <c r="L349" s="30" t="s">
        <v>12</v>
      </c>
    </row>
    <row r="350" spans="4:12" x14ac:dyDescent="0.3">
      <c r="D350" s="28">
        <v>23</v>
      </c>
      <c r="E350" s="21" t="s">
        <v>9</v>
      </c>
      <c r="F350" s="29">
        <v>2</v>
      </c>
      <c r="G350" s="21" t="s">
        <v>10</v>
      </c>
      <c r="H350" s="21" t="s">
        <v>11</v>
      </c>
      <c r="I350" s="21" t="s">
        <v>14</v>
      </c>
      <c r="J350" s="29">
        <v>882</v>
      </c>
      <c r="K350" s="29">
        <v>13</v>
      </c>
      <c r="L350" s="30" t="s">
        <v>12</v>
      </c>
    </row>
    <row r="351" spans="4:12" x14ac:dyDescent="0.3">
      <c r="D351" s="28">
        <v>23</v>
      </c>
      <c r="E351" s="21" t="s">
        <v>13</v>
      </c>
      <c r="F351" s="29">
        <v>0</v>
      </c>
      <c r="G351" s="21" t="s">
        <v>20</v>
      </c>
      <c r="H351" s="21" t="s">
        <v>19</v>
      </c>
      <c r="I351" s="21" t="s">
        <v>14</v>
      </c>
      <c r="J351" s="29">
        <v>3758</v>
      </c>
      <c r="K351" s="29">
        <v>24</v>
      </c>
      <c r="L351" s="30" t="s">
        <v>12</v>
      </c>
    </row>
    <row r="352" spans="4:12" x14ac:dyDescent="0.3">
      <c r="D352" s="28">
        <v>34</v>
      </c>
      <c r="E352" s="21" t="s">
        <v>9</v>
      </c>
      <c r="F352" s="29">
        <v>1</v>
      </c>
      <c r="G352" s="21" t="s">
        <v>10</v>
      </c>
      <c r="H352" s="21" t="s">
        <v>14</v>
      </c>
      <c r="I352" s="21" t="s">
        <v>43</v>
      </c>
      <c r="J352" s="29">
        <v>1743</v>
      </c>
      <c r="K352" s="29">
        <v>6</v>
      </c>
      <c r="L352" s="30" t="s">
        <v>22</v>
      </c>
    </row>
    <row r="353" spans="4:12" x14ac:dyDescent="0.3">
      <c r="D353" s="28">
        <v>32</v>
      </c>
      <c r="E353" s="21" t="s">
        <v>9</v>
      </c>
      <c r="F353" s="29">
        <v>2</v>
      </c>
      <c r="G353" s="21" t="s">
        <v>16</v>
      </c>
      <c r="H353" s="21" t="s">
        <v>21</v>
      </c>
      <c r="I353" s="21" t="s">
        <v>14</v>
      </c>
      <c r="J353" s="29">
        <v>1136</v>
      </c>
      <c r="K353" s="29">
        <v>9</v>
      </c>
      <c r="L353" s="30" t="s">
        <v>15</v>
      </c>
    </row>
    <row r="354" spans="4:12" x14ac:dyDescent="0.3">
      <c r="D354" s="28">
        <v>23</v>
      </c>
      <c r="E354" s="21" t="s">
        <v>13</v>
      </c>
      <c r="F354" s="29">
        <v>2</v>
      </c>
      <c r="G354" s="21" t="s">
        <v>20</v>
      </c>
      <c r="H354" s="21" t="s">
        <v>11</v>
      </c>
      <c r="I354" s="21" t="s">
        <v>43</v>
      </c>
      <c r="J354" s="29">
        <v>1236</v>
      </c>
      <c r="K354" s="29">
        <v>9</v>
      </c>
      <c r="L354" s="30" t="s">
        <v>23</v>
      </c>
    </row>
    <row r="355" spans="4:12" x14ac:dyDescent="0.3">
      <c r="D355" s="28">
        <v>29</v>
      </c>
      <c r="E355" s="21" t="s">
        <v>13</v>
      </c>
      <c r="F355" s="29">
        <v>2</v>
      </c>
      <c r="G355" s="21" t="s">
        <v>10</v>
      </c>
      <c r="H355" s="21" t="s">
        <v>11</v>
      </c>
      <c r="I355" s="21" t="s">
        <v>14</v>
      </c>
      <c r="J355" s="29">
        <v>959</v>
      </c>
      <c r="K355" s="29">
        <v>9</v>
      </c>
      <c r="L355" s="30" t="s">
        <v>17</v>
      </c>
    </row>
    <row r="356" spans="4:12" x14ac:dyDescent="0.3">
      <c r="D356" s="28">
        <v>38</v>
      </c>
      <c r="E356" s="21" t="s">
        <v>9</v>
      </c>
      <c r="F356" s="29">
        <v>3</v>
      </c>
      <c r="G356" s="21" t="s">
        <v>10</v>
      </c>
      <c r="H356" s="21" t="s">
        <v>43</v>
      </c>
      <c r="I356" s="21" t="s">
        <v>43</v>
      </c>
      <c r="J356" s="29">
        <v>3229</v>
      </c>
      <c r="K356" s="29">
        <v>18</v>
      </c>
      <c r="L356" s="30" t="s">
        <v>18</v>
      </c>
    </row>
    <row r="357" spans="4:12" x14ac:dyDescent="0.3">
      <c r="D357" s="28">
        <v>28</v>
      </c>
      <c r="E357" s="21" t="s">
        <v>9</v>
      </c>
      <c r="F357" s="29">
        <v>2</v>
      </c>
      <c r="G357" s="21" t="s">
        <v>20</v>
      </c>
      <c r="H357" s="21" t="s">
        <v>11</v>
      </c>
      <c r="I357" s="21" t="s">
        <v>11</v>
      </c>
      <c r="J357" s="29">
        <v>6199</v>
      </c>
      <c r="K357" s="29">
        <v>12</v>
      </c>
      <c r="L357" s="30" t="s">
        <v>12</v>
      </c>
    </row>
    <row r="358" spans="4:12" x14ac:dyDescent="0.3">
      <c r="D358" s="28">
        <v>46</v>
      </c>
      <c r="E358" s="21" t="s">
        <v>9</v>
      </c>
      <c r="F358" s="29">
        <v>2</v>
      </c>
      <c r="G358" s="21" t="s">
        <v>16</v>
      </c>
      <c r="H358" s="21" t="s">
        <v>19</v>
      </c>
      <c r="I358" s="21" t="s">
        <v>43</v>
      </c>
      <c r="J358" s="29">
        <v>727</v>
      </c>
      <c r="K358" s="29">
        <v>10</v>
      </c>
      <c r="L358" s="30" t="s">
        <v>15</v>
      </c>
    </row>
    <row r="359" spans="4:12" x14ac:dyDescent="0.3">
      <c r="D359" s="28">
        <v>23</v>
      </c>
      <c r="E359" s="21" t="s">
        <v>9</v>
      </c>
      <c r="F359" s="29">
        <v>1</v>
      </c>
      <c r="G359" s="21" t="s">
        <v>10</v>
      </c>
      <c r="H359" s="21" t="s">
        <v>11</v>
      </c>
      <c r="I359" s="21" t="s">
        <v>14</v>
      </c>
      <c r="J359" s="29">
        <v>1246</v>
      </c>
      <c r="K359" s="29">
        <v>24</v>
      </c>
      <c r="L359" s="30" t="s">
        <v>18</v>
      </c>
    </row>
    <row r="360" spans="4:12" x14ac:dyDescent="0.3">
      <c r="D360" s="28">
        <v>49</v>
      </c>
      <c r="E360" s="21" t="s">
        <v>9</v>
      </c>
      <c r="F360" s="29">
        <v>2</v>
      </c>
      <c r="G360" s="21" t="s">
        <v>10</v>
      </c>
      <c r="H360" s="21" t="s">
        <v>43</v>
      </c>
      <c r="I360" s="21" t="s">
        <v>43</v>
      </c>
      <c r="J360" s="29">
        <v>2331</v>
      </c>
      <c r="K360" s="29">
        <v>12</v>
      </c>
      <c r="L360" s="30" t="s">
        <v>12</v>
      </c>
    </row>
    <row r="361" spans="4:12" x14ac:dyDescent="0.3">
      <c r="D361" s="28">
        <v>26</v>
      </c>
      <c r="E361" s="21" t="s">
        <v>9</v>
      </c>
      <c r="F361" s="29">
        <v>3</v>
      </c>
      <c r="G361" s="21" t="s">
        <v>10</v>
      </c>
      <c r="H361" s="21" t="s">
        <v>11</v>
      </c>
      <c r="I361" s="21" t="s">
        <v>43</v>
      </c>
      <c r="J361" s="29">
        <v>4463</v>
      </c>
      <c r="K361" s="29">
        <v>36</v>
      </c>
      <c r="L361" s="30" t="s">
        <v>12</v>
      </c>
    </row>
    <row r="362" spans="4:12" x14ac:dyDescent="0.3">
      <c r="D362" s="28">
        <v>28</v>
      </c>
      <c r="E362" s="21" t="s">
        <v>9</v>
      </c>
      <c r="F362" s="29">
        <v>2</v>
      </c>
      <c r="G362" s="21" t="s">
        <v>10</v>
      </c>
      <c r="H362" s="21" t="s">
        <v>11</v>
      </c>
      <c r="I362" s="21" t="s">
        <v>43</v>
      </c>
      <c r="J362" s="29">
        <v>776</v>
      </c>
      <c r="K362" s="29">
        <v>12</v>
      </c>
      <c r="L362" s="30" t="s">
        <v>12</v>
      </c>
    </row>
    <row r="363" spans="4:12" x14ac:dyDescent="0.3">
      <c r="D363" s="28">
        <v>23</v>
      </c>
      <c r="E363" s="21" t="s">
        <v>13</v>
      </c>
      <c r="F363" s="29">
        <v>2</v>
      </c>
      <c r="G363" s="21" t="s">
        <v>20</v>
      </c>
      <c r="H363" s="21" t="s">
        <v>11</v>
      </c>
      <c r="I363" s="21" t="s">
        <v>11</v>
      </c>
      <c r="J363" s="29">
        <v>2406</v>
      </c>
      <c r="K363" s="29">
        <v>30</v>
      </c>
      <c r="L363" s="30" t="s">
        <v>17</v>
      </c>
    </row>
    <row r="364" spans="4:12" x14ac:dyDescent="0.3">
      <c r="D364" s="28">
        <v>61</v>
      </c>
      <c r="E364" s="21" t="s">
        <v>9</v>
      </c>
      <c r="F364" s="29">
        <v>2</v>
      </c>
      <c r="G364" s="21" t="s">
        <v>16</v>
      </c>
      <c r="H364" s="21" t="s">
        <v>43</v>
      </c>
      <c r="I364" s="21" t="s">
        <v>14</v>
      </c>
      <c r="J364" s="29">
        <v>1239</v>
      </c>
      <c r="K364" s="29">
        <v>18</v>
      </c>
      <c r="L364" s="30" t="s">
        <v>15</v>
      </c>
    </row>
    <row r="365" spans="4:12" x14ac:dyDescent="0.3">
      <c r="D365" s="28">
        <v>37</v>
      </c>
      <c r="E365" s="21" t="s">
        <v>9</v>
      </c>
      <c r="F365" s="29">
        <v>3</v>
      </c>
      <c r="G365" s="21" t="s">
        <v>10</v>
      </c>
      <c r="H365" s="21" t="s">
        <v>43</v>
      </c>
      <c r="I365" s="21" t="s">
        <v>21</v>
      </c>
      <c r="J365" s="29">
        <v>3399</v>
      </c>
      <c r="K365" s="29">
        <v>12</v>
      </c>
      <c r="L365" s="30" t="s">
        <v>12</v>
      </c>
    </row>
    <row r="366" spans="4:12" x14ac:dyDescent="0.3">
      <c r="D366" s="28">
        <v>36</v>
      </c>
      <c r="E366" s="21" t="s">
        <v>13</v>
      </c>
      <c r="F366" s="29">
        <v>2</v>
      </c>
      <c r="G366" s="21" t="s">
        <v>10</v>
      </c>
      <c r="H366" s="21" t="s">
        <v>11</v>
      </c>
      <c r="I366" s="21" t="s">
        <v>21</v>
      </c>
      <c r="J366" s="29">
        <v>2247</v>
      </c>
      <c r="K366" s="29">
        <v>12</v>
      </c>
      <c r="L366" s="30" t="s">
        <v>18</v>
      </c>
    </row>
    <row r="367" spans="4:12" x14ac:dyDescent="0.3">
      <c r="D367" s="28">
        <v>21</v>
      </c>
      <c r="E367" s="21" t="s">
        <v>9</v>
      </c>
      <c r="F367" s="29">
        <v>2</v>
      </c>
      <c r="G367" s="21" t="s">
        <v>20</v>
      </c>
      <c r="H367" s="21" t="s">
        <v>11</v>
      </c>
      <c r="I367" s="21" t="s">
        <v>43</v>
      </c>
      <c r="J367" s="29">
        <v>1766</v>
      </c>
      <c r="K367" s="29">
        <v>6</v>
      </c>
      <c r="L367" s="30" t="s">
        <v>17</v>
      </c>
    </row>
    <row r="368" spans="4:12" x14ac:dyDescent="0.3">
      <c r="D368" s="28">
        <v>25</v>
      </c>
      <c r="E368" s="21" t="s">
        <v>9</v>
      </c>
      <c r="F368" s="29">
        <v>0</v>
      </c>
      <c r="G368" s="21" t="s">
        <v>10</v>
      </c>
      <c r="H368" s="21" t="s">
        <v>11</v>
      </c>
      <c r="I368" s="21" t="s">
        <v>11</v>
      </c>
      <c r="J368" s="29">
        <v>2473</v>
      </c>
      <c r="K368" s="29">
        <v>18</v>
      </c>
      <c r="L368" s="30" t="s">
        <v>17</v>
      </c>
    </row>
    <row r="369" spans="4:12" x14ac:dyDescent="0.3">
      <c r="D369" s="28">
        <v>36</v>
      </c>
      <c r="E369" s="21" t="s">
        <v>9</v>
      </c>
      <c r="F369" s="29">
        <v>2</v>
      </c>
      <c r="G369" s="21" t="s">
        <v>10</v>
      </c>
      <c r="H369" s="21" t="s">
        <v>11</v>
      </c>
      <c r="I369" s="21" t="s">
        <v>43</v>
      </c>
      <c r="J369" s="29">
        <v>1542</v>
      </c>
      <c r="K369" s="29">
        <v>12</v>
      </c>
      <c r="L369" s="30" t="s">
        <v>22</v>
      </c>
    </row>
    <row r="370" spans="4:12" x14ac:dyDescent="0.3">
      <c r="D370" s="28">
        <v>27</v>
      </c>
      <c r="E370" s="21" t="s">
        <v>9</v>
      </c>
      <c r="F370" s="29">
        <v>2</v>
      </c>
      <c r="G370" s="21" t="s">
        <v>10</v>
      </c>
      <c r="H370" s="21" t="s">
        <v>11</v>
      </c>
      <c r="I370" s="21" t="s">
        <v>43</v>
      </c>
      <c r="J370" s="29">
        <v>3850</v>
      </c>
      <c r="K370" s="29">
        <v>18</v>
      </c>
      <c r="L370" s="30" t="s">
        <v>18</v>
      </c>
    </row>
    <row r="371" spans="4:12" x14ac:dyDescent="0.3">
      <c r="D371" s="28">
        <v>22</v>
      </c>
      <c r="E371" s="21" t="s">
        <v>13</v>
      </c>
      <c r="F371" s="29">
        <v>2</v>
      </c>
      <c r="G371" s="21" t="s">
        <v>20</v>
      </c>
      <c r="H371" s="21" t="s">
        <v>11</v>
      </c>
      <c r="I371" s="21" t="s">
        <v>11</v>
      </c>
      <c r="J371" s="29">
        <v>3650</v>
      </c>
      <c r="K371" s="29">
        <v>18</v>
      </c>
      <c r="L371" s="30" t="s">
        <v>17</v>
      </c>
    </row>
    <row r="372" spans="4:12" x14ac:dyDescent="0.3">
      <c r="D372" s="28">
        <v>42</v>
      </c>
      <c r="E372" s="21" t="s">
        <v>9</v>
      </c>
      <c r="F372" s="29">
        <v>2</v>
      </c>
      <c r="G372" s="21" t="s">
        <v>10</v>
      </c>
      <c r="H372" s="21" t="s">
        <v>11</v>
      </c>
      <c r="I372" s="21" t="s">
        <v>11</v>
      </c>
      <c r="J372" s="29">
        <v>3446</v>
      </c>
      <c r="K372" s="29">
        <v>36</v>
      </c>
      <c r="L372" s="30" t="s">
        <v>17</v>
      </c>
    </row>
    <row r="373" spans="4:12" x14ac:dyDescent="0.3">
      <c r="D373" s="28">
        <v>40</v>
      </c>
      <c r="E373" s="21" t="s">
        <v>13</v>
      </c>
      <c r="F373" s="29">
        <v>2</v>
      </c>
      <c r="G373" s="21" t="s">
        <v>20</v>
      </c>
      <c r="H373" s="21" t="s">
        <v>11</v>
      </c>
      <c r="I373" s="21" t="s">
        <v>14</v>
      </c>
      <c r="J373" s="29">
        <v>3001</v>
      </c>
      <c r="K373" s="29">
        <v>18</v>
      </c>
      <c r="L373" s="30" t="s">
        <v>17</v>
      </c>
    </row>
    <row r="374" spans="4:12" x14ac:dyDescent="0.3">
      <c r="D374" s="28">
        <v>36</v>
      </c>
      <c r="E374" s="21" t="s">
        <v>9</v>
      </c>
      <c r="F374" s="29">
        <v>2</v>
      </c>
      <c r="G374" s="21" t="s">
        <v>10</v>
      </c>
      <c r="H374" s="21" t="s">
        <v>43</v>
      </c>
      <c r="I374" s="21" t="s">
        <v>43</v>
      </c>
      <c r="J374" s="29">
        <v>3079</v>
      </c>
      <c r="K374" s="29">
        <v>36</v>
      </c>
      <c r="L374" s="30" t="s">
        <v>18</v>
      </c>
    </row>
    <row r="375" spans="4:12" x14ac:dyDescent="0.3">
      <c r="D375" s="28">
        <v>33</v>
      </c>
      <c r="E375" s="21" t="s">
        <v>9</v>
      </c>
      <c r="F375" s="29">
        <v>2</v>
      </c>
      <c r="G375" s="21" t="s">
        <v>10</v>
      </c>
      <c r="H375" s="21" t="s">
        <v>11</v>
      </c>
      <c r="I375" s="21" t="s">
        <v>43</v>
      </c>
      <c r="J375" s="29">
        <v>6070</v>
      </c>
      <c r="K375" s="29">
        <v>18</v>
      </c>
      <c r="L375" s="30" t="s">
        <v>12</v>
      </c>
    </row>
    <row r="376" spans="4:12" x14ac:dyDescent="0.3">
      <c r="D376" s="28">
        <v>23</v>
      </c>
      <c r="E376" s="21" t="s">
        <v>13</v>
      </c>
      <c r="F376" s="29">
        <v>2</v>
      </c>
      <c r="G376" s="21" t="s">
        <v>20</v>
      </c>
      <c r="H376" s="21" t="s">
        <v>11</v>
      </c>
      <c r="I376" s="21" t="s">
        <v>43</v>
      </c>
      <c r="J376" s="29">
        <v>2146</v>
      </c>
      <c r="K376" s="29">
        <v>10</v>
      </c>
      <c r="L376" s="30" t="s">
        <v>17</v>
      </c>
    </row>
    <row r="377" spans="4:12" x14ac:dyDescent="0.3">
      <c r="D377" s="28">
        <v>63</v>
      </c>
      <c r="E377" s="21" t="s">
        <v>9</v>
      </c>
      <c r="F377" s="29">
        <v>3</v>
      </c>
      <c r="G377" s="21" t="s">
        <v>16</v>
      </c>
      <c r="H377" s="21" t="s">
        <v>43</v>
      </c>
      <c r="I377" s="21" t="s">
        <v>43</v>
      </c>
      <c r="J377" s="29">
        <v>13756</v>
      </c>
      <c r="K377" s="29">
        <v>60</v>
      </c>
      <c r="L377" s="30" t="s">
        <v>18</v>
      </c>
    </row>
    <row r="378" spans="4:12" x14ac:dyDescent="0.3">
      <c r="D378" s="28">
        <v>60</v>
      </c>
      <c r="E378" s="21" t="s">
        <v>13</v>
      </c>
      <c r="F378" s="29">
        <v>3</v>
      </c>
      <c r="G378" s="21" t="s">
        <v>16</v>
      </c>
      <c r="H378" s="21" t="s">
        <v>14</v>
      </c>
      <c r="I378" s="21" t="s">
        <v>14</v>
      </c>
      <c r="J378" s="29">
        <v>14782</v>
      </c>
      <c r="K378" s="29">
        <v>60</v>
      </c>
      <c r="L378" s="30" t="s">
        <v>25</v>
      </c>
    </row>
    <row r="379" spans="4:12" x14ac:dyDescent="0.3">
      <c r="D379" s="28">
        <v>37</v>
      </c>
      <c r="E379" s="21" t="s">
        <v>13</v>
      </c>
      <c r="F379" s="29">
        <v>2</v>
      </c>
      <c r="G379" s="21" t="s">
        <v>20</v>
      </c>
      <c r="H379" s="21" t="s">
        <v>11</v>
      </c>
      <c r="I379" s="21" t="s">
        <v>11</v>
      </c>
      <c r="J379" s="29">
        <v>7685</v>
      </c>
      <c r="K379" s="29">
        <v>48</v>
      </c>
      <c r="L379" s="30" t="s">
        <v>22</v>
      </c>
    </row>
    <row r="380" spans="4:12" x14ac:dyDescent="0.3">
      <c r="D380" s="28">
        <v>34</v>
      </c>
      <c r="E380" s="21" t="s">
        <v>9</v>
      </c>
      <c r="F380" s="29">
        <v>2</v>
      </c>
      <c r="G380" s="21" t="s">
        <v>10</v>
      </c>
      <c r="H380" s="21" t="s">
        <v>11</v>
      </c>
      <c r="I380" s="21" t="s">
        <v>43</v>
      </c>
      <c r="J380" s="29">
        <v>2320</v>
      </c>
      <c r="K380" s="29">
        <v>18</v>
      </c>
      <c r="L380" s="30" t="s">
        <v>12</v>
      </c>
    </row>
    <row r="381" spans="4:12" x14ac:dyDescent="0.3">
      <c r="D381" s="28">
        <v>36</v>
      </c>
      <c r="E381" s="21" t="s">
        <v>9</v>
      </c>
      <c r="F381" s="29">
        <v>2</v>
      </c>
      <c r="G381" s="21" t="s">
        <v>16</v>
      </c>
      <c r="H381" s="21" t="s">
        <v>43</v>
      </c>
      <c r="I381" s="21" t="s">
        <v>43</v>
      </c>
      <c r="J381" s="29">
        <v>846</v>
      </c>
      <c r="K381" s="29">
        <v>7</v>
      </c>
      <c r="L381" s="30" t="s">
        <v>12</v>
      </c>
    </row>
    <row r="382" spans="4:12" x14ac:dyDescent="0.3">
      <c r="D382" s="28">
        <v>57</v>
      </c>
      <c r="E382" s="21" t="s">
        <v>9</v>
      </c>
      <c r="F382" s="29">
        <v>3</v>
      </c>
      <c r="G382" s="21" t="s">
        <v>16</v>
      </c>
      <c r="H382" s="21" t="s">
        <v>11</v>
      </c>
      <c r="I382" s="21" t="s">
        <v>14</v>
      </c>
      <c r="J382" s="29">
        <v>14318</v>
      </c>
      <c r="K382" s="29">
        <v>36</v>
      </c>
      <c r="L382" s="30" t="s">
        <v>18</v>
      </c>
    </row>
    <row r="383" spans="4:12" x14ac:dyDescent="0.3">
      <c r="D383" s="28">
        <v>52</v>
      </c>
      <c r="E383" s="21" t="s">
        <v>13</v>
      </c>
      <c r="F383" s="29">
        <v>1</v>
      </c>
      <c r="G383" s="21" t="s">
        <v>10</v>
      </c>
      <c r="H383" s="21" t="s">
        <v>14</v>
      </c>
      <c r="I383" s="21" t="s">
        <v>43</v>
      </c>
      <c r="J383" s="29">
        <v>362</v>
      </c>
      <c r="K383" s="29">
        <v>6</v>
      </c>
      <c r="L383" s="30" t="s">
        <v>18</v>
      </c>
    </row>
    <row r="384" spans="4:12" x14ac:dyDescent="0.3">
      <c r="D384" s="28">
        <v>39</v>
      </c>
      <c r="E384" s="21" t="s">
        <v>9</v>
      </c>
      <c r="F384" s="29">
        <v>2</v>
      </c>
      <c r="G384" s="21" t="s">
        <v>10</v>
      </c>
      <c r="H384" s="21" t="s">
        <v>43</v>
      </c>
      <c r="I384" s="21" t="s">
        <v>11</v>
      </c>
      <c r="J384" s="29">
        <v>2212</v>
      </c>
      <c r="K384" s="29">
        <v>20</v>
      </c>
      <c r="L384" s="30" t="s">
        <v>17</v>
      </c>
    </row>
    <row r="385" spans="4:12" x14ac:dyDescent="0.3">
      <c r="D385" s="28">
        <v>38</v>
      </c>
      <c r="E385" s="21" t="s">
        <v>13</v>
      </c>
      <c r="F385" s="29">
        <v>3</v>
      </c>
      <c r="G385" s="21" t="s">
        <v>16</v>
      </c>
      <c r="H385" s="21" t="s">
        <v>11</v>
      </c>
      <c r="I385" s="21" t="s">
        <v>14</v>
      </c>
      <c r="J385" s="29">
        <v>12976</v>
      </c>
      <c r="K385" s="29">
        <v>18</v>
      </c>
      <c r="L385" s="30" t="s">
        <v>18</v>
      </c>
    </row>
    <row r="386" spans="4:12" x14ac:dyDescent="0.3">
      <c r="D386" s="28">
        <v>25</v>
      </c>
      <c r="E386" s="21" t="s">
        <v>13</v>
      </c>
      <c r="F386" s="29">
        <v>2</v>
      </c>
      <c r="G386" s="21" t="s">
        <v>20</v>
      </c>
      <c r="H386" s="21" t="s">
        <v>43</v>
      </c>
      <c r="I386" s="21" t="s">
        <v>43</v>
      </c>
      <c r="J386" s="29">
        <v>1283</v>
      </c>
      <c r="K386" s="29">
        <v>22</v>
      </c>
      <c r="L386" s="30" t="s">
        <v>18</v>
      </c>
    </row>
    <row r="387" spans="4:12" x14ac:dyDescent="0.3">
      <c r="D387" s="28">
        <v>26</v>
      </c>
      <c r="E387" s="21" t="s">
        <v>9</v>
      </c>
      <c r="F387" s="29">
        <v>2</v>
      </c>
      <c r="G387" s="21" t="s">
        <v>10</v>
      </c>
      <c r="H387" s="21" t="s">
        <v>11</v>
      </c>
      <c r="I387" s="21" t="s">
        <v>21</v>
      </c>
      <c r="J387" s="29">
        <v>1330</v>
      </c>
      <c r="K387" s="29">
        <v>12</v>
      </c>
      <c r="L387" s="30" t="s">
        <v>18</v>
      </c>
    </row>
    <row r="388" spans="4:12" x14ac:dyDescent="0.3">
      <c r="D388" s="28">
        <v>26</v>
      </c>
      <c r="E388" s="21" t="s">
        <v>9</v>
      </c>
      <c r="F388" s="29">
        <v>1</v>
      </c>
      <c r="G388" s="21" t="s">
        <v>10</v>
      </c>
      <c r="H388" s="21" t="s">
        <v>14</v>
      </c>
      <c r="I388" s="21" t="s">
        <v>43</v>
      </c>
      <c r="J388" s="29">
        <v>4272</v>
      </c>
      <c r="K388" s="29">
        <v>30</v>
      </c>
      <c r="L388" s="30" t="s">
        <v>22</v>
      </c>
    </row>
    <row r="389" spans="4:12" x14ac:dyDescent="0.3">
      <c r="D389" s="28">
        <v>25</v>
      </c>
      <c r="E389" s="21" t="s">
        <v>13</v>
      </c>
      <c r="F389" s="29">
        <v>2</v>
      </c>
      <c r="G389" s="21" t="s">
        <v>10</v>
      </c>
      <c r="H389" s="21" t="s">
        <v>11</v>
      </c>
      <c r="I389" s="21" t="s">
        <v>43</v>
      </c>
      <c r="J389" s="29">
        <v>2238</v>
      </c>
      <c r="K389" s="29">
        <v>18</v>
      </c>
      <c r="L389" s="30" t="s">
        <v>12</v>
      </c>
    </row>
    <row r="390" spans="4:12" x14ac:dyDescent="0.3">
      <c r="D390" s="28">
        <v>21</v>
      </c>
      <c r="E390" s="21" t="s">
        <v>13</v>
      </c>
      <c r="F390" s="29">
        <v>2</v>
      </c>
      <c r="G390" s="21" t="s">
        <v>20</v>
      </c>
      <c r="H390" s="21" t="s">
        <v>43</v>
      </c>
      <c r="I390" s="21" t="s">
        <v>43</v>
      </c>
      <c r="J390" s="29">
        <v>1126</v>
      </c>
      <c r="K390" s="29">
        <v>18</v>
      </c>
      <c r="L390" s="30" t="s">
        <v>12</v>
      </c>
    </row>
    <row r="391" spans="4:12" x14ac:dyDescent="0.3">
      <c r="D391" s="28">
        <v>40</v>
      </c>
      <c r="E391" s="21" t="s">
        <v>9</v>
      </c>
      <c r="F391" s="29">
        <v>3</v>
      </c>
      <c r="G391" s="21" t="s">
        <v>10</v>
      </c>
      <c r="H391" s="21" t="s">
        <v>11</v>
      </c>
      <c r="I391" s="21" t="s">
        <v>14</v>
      </c>
      <c r="J391" s="29">
        <v>7374</v>
      </c>
      <c r="K391" s="29">
        <v>18</v>
      </c>
      <c r="L391" s="30" t="s">
        <v>17</v>
      </c>
    </row>
    <row r="392" spans="4:12" x14ac:dyDescent="0.3">
      <c r="D392" s="28">
        <v>27</v>
      </c>
      <c r="E392" s="21" t="s">
        <v>9</v>
      </c>
      <c r="F392" s="29">
        <v>2</v>
      </c>
      <c r="G392" s="21" t="s">
        <v>10</v>
      </c>
      <c r="H392" s="21" t="s">
        <v>19</v>
      </c>
      <c r="I392" s="21" t="s">
        <v>14</v>
      </c>
      <c r="J392" s="29">
        <v>2326</v>
      </c>
      <c r="K392" s="29">
        <v>15</v>
      </c>
      <c r="L392" s="30" t="s">
        <v>22</v>
      </c>
    </row>
    <row r="393" spans="4:12" x14ac:dyDescent="0.3">
      <c r="D393" s="28">
        <v>27</v>
      </c>
      <c r="E393" s="21" t="s">
        <v>13</v>
      </c>
      <c r="F393" s="29">
        <v>2</v>
      </c>
      <c r="G393" s="21" t="s">
        <v>10</v>
      </c>
      <c r="H393" s="21" t="s">
        <v>11</v>
      </c>
      <c r="I393" s="21" t="s">
        <v>43</v>
      </c>
      <c r="J393" s="29">
        <v>1449</v>
      </c>
      <c r="K393" s="29">
        <v>9</v>
      </c>
      <c r="L393" s="30" t="s">
        <v>22</v>
      </c>
    </row>
    <row r="394" spans="4:12" x14ac:dyDescent="0.3">
      <c r="D394" s="28">
        <v>30</v>
      </c>
      <c r="E394" s="21" t="s">
        <v>9</v>
      </c>
      <c r="F394" s="29">
        <v>3</v>
      </c>
      <c r="G394" s="21" t="s">
        <v>10</v>
      </c>
      <c r="H394" s="21" t="s">
        <v>11</v>
      </c>
      <c r="I394" s="21" t="s">
        <v>43</v>
      </c>
      <c r="J394" s="29">
        <v>1820</v>
      </c>
      <c r="K394" s="29">
        <v>18</v>
      </c>
      <c r="L394" s="30" t="s">
        <v>18</v>
      </c>
    </row>
    <row r="395" spans="4:12" x14ac:dyDescent="0.3">
      <c r="D395" s="28">
        <v>19</v>
      </c>
      <c r="E395" s="21" t="s">
        <v>13</v>
      </c>
      <c r="F395" s="29">
        <v>1</v>
      </c>
      <c r="G395" s="21" t="s">
        <v>20</v>
      </c>
      <c r="H395" s="21" t="s">
        <v>21</v>
      </c>
      <c r="I395" s="21" t="s">
        <v>14</v>
      </c>
      <c r="J395" s="29">
        <v>983</v>
      </c>
      <c r="K395" s="29">
        <v>12</v>
      </c>
      <c r="L395" s="30" t="s">
        <v>17</v>
      </c>
    </row>
    <row r="396" spans="4:12" x14ac:dyDescent="0.3">
      <c r="D396" s="28">
        <v>39</v>
      </c>
      <c r="E396" s="21" t="s">
        <v>9</v>
      </c>
      <c r="F396" s="29">
        <v>3</v>
      </c>
      <c r="G396" s="21" t="s">
        <v>16</v>
      </c>
      <c r="H396" s="21" t="s">
        <v>11</v>
      </c>
      <c r="I396" s="21" t="s">
        <v>11</v>
      </c>
      <c r="J396" s="29">
        <v>3249</v>
      </c>
      <c r="K396" s="29">
        <v>36</v>
      </c>
      <c r="L396" s="30" t="s">
        <v>18</v>
      </c>
    </row>
    <row r="397" spans="4:12" x14ac:dyDescent="0.3">
      <c r="D397" s="28">
        <v>31</v>
      </c>
      <c r="E397" s="21" t="s">
        <v>13</v>
      </c>
      <c r="F397" s="29">
        <v>2</v>
      </c>
      <c r="G397" s="21" t="s">
        <v>10</v>
      </c>
      <c r="H397" s="21" t="s">
        <v>11</v>
      </c>
      <c r="I397" s="21" t="s">
        <v>11</v>
      </c>
      <c r="J397" s="29">
        <v>1957</v>
      </c>
      <c r="K397" s="29">
        <v>6</v>
      </c>
      <c r="L397" s="30" t="s">
        <v>12</v>
      </c>
    </row>
    <row r="398" spans="4:12" x14ac:dyDescent="0.3">
      <c r="D398" s="28">
        <v>31</v>
      </c>
      <c r="E398" s="21" t="s">
        <v>9</v>
      </c>
      <c r="F398" s="29">
        <v>3</v>
      </c>
      <c r="G398" s="21" t="s">
        <v>10</v>
      </c>
      <c r="H398" s="21" t="s">
        <v>11</v>
      </c>
      <c r="I398" s="21" t="s">
        <v>43</v>
      </c>
      <c r="J398" s="29">
        <v>2406</v>
      </c>
      <c r="K398" s="29">
        <v>9</v>
      </c>
      <c r="L398" s="30" t="s">
        <v>17</v>
      </c>
    </row>
    <row r="399" spans="4:12" x14ac:dyDescent="0.3">
      <c r="D399" s="28">
        <v>32</v>
      </c>
      <c r="E399" s="21" t="s">
        <v>9</v>
      </c>
      <c r="F399" s="29">
        <v>2</v>
      </c>
      <c r="G399" s="21" t="s">
        <v>20</v>
      </c>
      <c r="H399" s="21" t="s">
        <v>14</v>
      </c>
      <c r="I399" s="21" t="s">
        <v>14</v>
      </c>
      <c r="J399" s="29">
        <v>11760</v>
      </c>
      <c r="K399" s="29">
        <v>39</v>
      </c>
      <c r="L399" s="30" t="s">
        <v>15</v>
      </c>
    </row>
    <row r="400" spans="4:12" x14ac:dyDescent="0.3">
      <c r="D400" s="28">
        <v>55</v>
      </c>
      <c r="E400" s="21" t="s">
        <v>13</v>
      </c>
      <c r="F400" s="29">
        <v>3</v>
      </c>
      <c r="G400" s="21" t="s">
        <v>16</v>
      </c>
      <c r="H400" s="21" t="s">
        <v>11</v>
      </c>
      <c r="I400" s="21" t="s">
        <v>11</v>
      </c>
      <c r="J400" s="29">
        <v>2578</v>
      </c>
      <c r="K400" s="29">
        <v>12</v>
      </c>
      <c r="L400" s="30" t="s">
        <v>17</v>
      </c>
    </row>
    <row r="401" spans="4:12" x14ac:dyDescent="0.3">
      <c r="D401" s="28">
        <v>46</v>
      </c>
      <c r="E401" s="21" t="s">
        <v>9</v>
      </c>
      <c r="F401" s="29">
        <v>2</v>
      </c>
      <c r="G401" s="21" t="s">
        <v>10</v>
      </c>
      <c r="H401" s="21" t="s">
        <v>11</v>
      </c>
      <c r="I401" s="21" t="s">
        <v>11</v>
      </c>
      <c r="J401" s="29">
        <v>2348</v>
      </c>
      <c r="K401" s="29">
        <v>36</v>
      </c>
      <c r="L401" s="30" t="s">
        <v>17</v>
      </c>
    </row>
    <row r="402" spans="4:12" x14ac:dyDescent="0.3">
      <c r="D402" s="28">
        <v>46</v>
      </c>
      <c r="E402" s="21" t="s">
        <v>9</v>
      </c>
      <c r="F402" s="29">
        <v>2</v>
      </c>
      <c r="G402" s="21" t="s">
        <v>20</v>
      </c>
      <c r="H402" s="21" t="s">
        <v>11</v>
      </c>
      <c r="I402" s="21" t="s">
        <v>14</v>
      </c>
      <c r="J402" s="29">
        <v>1223</v>
      </c>
      <c r="K402" s="29">
        <v>12</v>
      </c>
      <c r="L402" s="30" t="s">
        <v>18</v>
      </c>
    </row>
    <row r="403" spans="4:12" x14ac:dyDescent="0.3">
      <c r="D403" s="28">
        <v>43</v>
      </c>
      <c r="E403" s="21" t="s">
        <v>13</v>
      </c>
      <c r="F403" s="29">
        <v>1</v>
      </c>
      <c r="G403" s="21" t="s">
        <v>10</v>
      </c>
      <c r="H403" s="21" t="s">
        <v>21</v>
      </c>
      <c r="I403" s="21" t="s">
        <v>43</v>
      </c>
      <c r="J403" s="29">
        <v>1516</v>
      </c>
      <c r="K403" s="29">
        <v>24</v>
      </c>
      <c r="L403" s="30" t="s">
        <v>12</v>
      </c>
    </row>
    <row r="404" spans="4:12" x14ac:dyDescent="0.3">
      <c r="D404" s="28">
        <v>39</v>
      </c>
      <c r="E404" s="21" t="s">
        <v>9</v>
      </c>
      <c r="F404" s="29">
        <v>2</v>
      </c>
      <c r="G404" s="21" t="s">
        <v>10</v>
      </c>
      <c r="H404" s="21" t="s">
        <v>11</v>
      </c>
      <c r="I404" s="21" t="s">
        <v>43</v>
      </c>
      <c r="J404" s="29">
        <v>1473</v>
      </c>
      <c r="K404" s="29">
        <v>18</v>
      </c>
      <c r="L404" s="30" t="s">
        <v>12</v>
      </c>
    </row>
    <row r="405" spans="4:12" x14ac:dyDescent="0.3">
      <c r="D405" s="28">
        <v>28</v>
      </c>
      <c r="E405" s="21" t="s">
        <v>9</v>
      </c>
      <c r="F405" s="29">
        <v>2</v>
      </c>
      <c r="G405" s="21" t="s">
        <v>10</v>
      </c>
      <c r="H405" s="21" t="s">
        <v>43</v>
      </c>
      <c r="I405" s="21" t="s">
        <v>14</v>
      </c>
      <c r="J405" s="29">
        <v>1887</v>
      </c>
      <c r="K405" s="29">
        <v>18</v>
      </c>
      <c r="L405" s="30" t="s">
        <v>22</v>
      </c>
    </row>
    <row r="406" spans="4:12" x14ac:dyDescent="0.3">
      <c r="D406" s="28">
        <v>27</v>
      </c>
      <c r="E406" s="21" t="s">
        <v>9</v>
      </c>
      <c r="F406" s="29">
        <v>2</v>
      </c>
      <c r="G406" s="21" t="s">
        <v>10</v>
      </c>
      <c r="H406" s="21" t="s">
        <v>11</v>
      </c>
      <c r="I406" s="21" t="s">
        <v>43</v>
      </c>
      <c r="J406" s="29">
        <v>8648</v>
      </c>
      <c r="K406" s="29">
        <v>24</v>
      </c>
      <c r="L406" s="30" t="s">
        <v>22</v>
      </c>
    </row>
    <row r="407" spans="4:12" x14ac:dyDescent="0.3">
      <c r="D407" s="28">
        <v>27</v>
      </c>
      <c r="E407" s="21" t="s">
        <v>9</v>
      </c>
      <c r="F407" s="29">
        <v>1</v>
      </c>
      <c r="G407" s="21" t="s">
        <v>10</v>
      </c>
      <c r="H407" s="21" t="s">
        <v>11</v>
      </c>
      <c r="I407" s="21" t="s">
        <v>43</v>
      </c>
      <c r="J407" s="29">
        <v>802</v>
      </c>
      <c r="K407" s="29">
        <v>14</v>
      </c>
      <c r="L407" s="30" t="s">
        <v>18</v>
      </c>
    </row>
    <row r="408" spans="4:12" x14ac:dyDescent="0.3">
      <c r="D408" s="28">
        <v>43</v>
      </c>
      <c r="E408" s="21" t="s">
        <v>9</v>
      </c>
      <c r="F408" s="29">
        <v>2</v>
      </c>
      <c r="G408" s="21" t="s">
        <v>10</v>
      </c>
      <c r="H408" s="21" t="s">
        <v>43</v>
      </c>
      <c r="I408" s="21" t="s">
        <v>14</v>
      </c>
      <c r="J408" s="29">
        <v>2899</v>
      </c>
      <c r="K408" s="29">
        <v>18</v>
      </c>
      <c r="L408" s="30" t="s">
        <v>18</v>
      </c>
    </row>
    <row r="409" spans="4:12" x14ac:dyDescent="0.3">
      <c r="D409" s="28">
        <v>22</v>
      </c>
      <c r="E409" s="21" t="s">
        <v>9</v>
      </c>
      <c r="F409" s="29">
        <v>2</v>
      </c>
      <c r="G409" s="21" t="s">
        <v>10</v>
      </c>
      <c r="H409" s="21" t="s">
        <v>11</v>
      </c>
      <c r="I409" s="21" t="s">
        <v>14</v>
      </c>
      <c r="J409" s="29">
        <v>2039</v>
      </c>
      <c r="K409" s="29">
        <v>24</v>
      </c>
      <c r="L409" s="30" t="s">
        <v>12</v>
      </c>
    </row>
    <row r="410" spans="4:12" x14ac:dyDescent="0.3">
      <c r="D410" s="28">
        <v>43</v>
      </c>
      <c r="E410" s="21" t="s">
        <v>9</v>
      </c>
      <c r="F410" s="29">
        <v>2</v>
      </c>
      <c r="G410" s="21" t="s">
        <v>10</v>
      </c>
      <c r="H410" s="21" t="s">
        <v>43</v>
      </c>
      <c r="I410" s="21" t="s">
        <v>43</v>
      </c>
      <c r="J410" s="29">
        <v>2197</v>
      </c>
      <c r="K410" s="29">
        <v>24</v>
      </c>
      <c r="L410" s="30" t="s">
        <v>18</v>
      </c>
    </row>
    <row r="411" spans="4:12" x14ac:dyDescent="0.3">
      <c r="D411" s="28">
        <v>27</v>
      </c>
      <c r="E411" s="21" t="s">
        <v>9</v>
      </c>
      <c r="F411" s="29">
        <v>2</v>
      </c>
      <c r="G411" s="21" t="s">
        <v>10</v>
      </c>
      <c r="H411" s="21" t="s">
        <v>11</v>
      </c>
      <c r="I411" s="21" t="s">
        <v>11</v>
      </c>
      <c r="J411" s="29">
        <v>1053</v>
      </c>
      <c r="K411" s="29">
        <v>15</v>
      </c>
      <c r="L411" s="30" t="s">
        <v>12</v>
      </c>
    </row>
    <row r="412" spans="4:12" x14ac:dyDescent="0.3">
      <c r="D412" s="28">
        <v>26</v>
      </c>
      <c r="E412" s="21" t="s">
        <v>9</v>
      </c>
      <c r="F412" s="29">
        <v>3</v>
      </c>
      <c r="G412" s="21" t="s">
        <v>10</v>
      </c>
      <c r="H412" s="21" t="s">
        <v>19</v>
      </c>
      <c r="I412" s="21" t="s">
        <v>43</v>
      </c>
      <c r="J412" s="29">
        <v>3235</v>
      </c>
      <c r="K412" s="29">
        <v>24</v>
      </c>
      <c r="L412" s="30" t="s">
        <v>12</v>
      </c>
    </row>
    <row r="413" spans="4:12" x14ac:dyDescent="0.3">
      <c r="D413" s="28">
        <v>28</v>
      </c>
      <c r="E413" s="21" t="s">
        <v>9</v>
      </c>
      <c r="F413" s="29">
        <v>2</v>
      </c>
      <c r="G413" s="21" t="s">
        <v>10</v>
      </c>
      <c r="H413" s="21" t="s">
        <v>19</v>
      </c>
      <c r="I413" s="21" t="s">
        <v>21</v>
      </c>
      <c r="J413" s="29">
        <v>939</v>
      </c>
      <c r="K413" s="29">
        <v>12</v>
      </c>
      <c r="L413" s="30" t="s">
        <v>18</v>
      </c>
    </row>
    <row r="414" spans="4:12" x14ac:dyDescent="0.3">
      <c r="D414" s="28">
        <v>20</v>
      </c>
      <c r="E414" s="21" t="s">
        <v>13</v>
      </c>
      <c r="F414" s="29">
        <v>2</v>
      </c>
      <c r="G414" s="21" t="s">
        <v>10</v>
      </c>
      <c r="H414" s="21" t="s">
        <v>11</v>
      </c>
      <c r="I414" s="21" t="s">
        <v>14</v>
      </c>
      <c r="J414" s="29">
        <v>1967</v>
      </c>
      <c r="K414" s="29">
        <v>24</v>
      </c>
      <c r="L414" s="30" t="s">
        <v>12</v>
      </c>
    </row>
    <row r="415" spans="4:12" x14ac:dyDescent="0.3">
      <c r="D415" s="28">
        <v>35</v>
      </c>
      <c r="E415" s="21" t="s">
        <v>9</v>
      </c>
      <c r="F415" s="29">
        <v>3</v>
      </c>
      <c r="G415" s="21" t="s">
        <v>10</v>
      </c>
      <c r="H415" s="21" t="s">
        <v>11</v>
      </c>
      <c r="I415" s="21" t="s">
        <v>43</v>
      </c>
      <c r="J415" s="29">
        <v>7253</v>
      </c>
      <c r="K415" s="29">
        <v>33</v>
      </c>
      <c r="L415" s="30" t="s">
        <v>18</v>
      </c>
    </row>
    <row r="416" spans="4:12" x14ac:dyDescent="0.3">
      <c r="D416" s="28">
        <v>42</v>
      </c>
      <c r="E416" s="21" t="s">
        <v>9</v>
      </c>
      <c r="F416" s="29">
        <v>3</v>
      </c>
      <c r="G416" s="21" t="s">
        <v>10</v>
      </c>
      <c r="H416" s="21" t="s">
        <v>11</v>
      </c>
      <c r="I416" s="21" t="s">
        <v>43</v>
      </c>
      <c r="J416" s="29">
        <v>2292</v>
      </c>
      <c r="K416" s="29">
        <v>12</v>
      </c>
      <c r="L416" s="30" t="s">
        <v>22</v>
      </c>
    </row>
    <row r="417" spans="4:12" x14ac:dyDescent="0.3">
      <c r="D417" s="28">
        <v>40</v>
      </c>
      <c r="E417" s="21" t="s">
        <v>9</v>
      </c>
      <c r="F417" s="29">
        <v>1</v>
      </c>
      <c r="G417" s="21" t="s">
        <v>20</v>
      </c>
      <c r="H417" s="21" t="s">
        <v>19</v>
      </c>
      <c r="I417" s="21" t="s">
        <v>43</v>
      </c>
      <c r="J417" s="29">
        <v>1597</v>
      </c>
      <c r="K417" s="29">
        <v>10</v>
      </c>
      <c r="L417" s="30" t="s">
        <v>18</v>
      </c>
    </row>
    <row r="418" spans="4:12" x14ac:dyDescent="0.3">
      <c r="D418" s="28">
        <v>35</v>
      </c>
      <c r="E418" s="21" t="s">
        <v>13</v>
      </c>
      <c r="F418" s="29">
        <v>2</v>
      </c>
      <c r="G418" s="21" t="s">
        <v>10</v>
      </c>
      <c r="H418" s="21" t="s">
        <v>43</v>
      </c>
      <c r="I418" s="21" t="s">
        <v>11</v>
      </c>
      <c r="J418" s="29">
        <v>1381</v>
      </c>
      <c r="K418" s="29">
        <v>24</v>
      </c>
      <c r="L418" s="30" t="s">
        <v>18</v>
      </c>
    </row>
    <row r="419" spans="4:12" x14ac:dyDescent="0.3">
      <c r="D419" s="28">
        <v>35</v>
      </c>
      <c r="E419" s="21" t="s">
        <v>9</v>
      </c>
      <c r="F419" s="29">
        <v>2</v>
      </c>
      <c r="G419" s="21" t="s">
        <v>10</v>
      </c>
      <c r="H419" s="21" t="s">
        <v>11</v>
      </c>
      <c r="I419" s="21" t="s">
        <v>43</v>
      </c>
      <c r="J419" s="29">
        <v>5842</v>
      </c>
      <c r="K419" s="29">
        <v>36</v>
      </c>
      <c r="L419" s="30" t="s">
        <v>18</v>
      </c>
    </row>
    <row r="420" spans="4:12" x14ac:dyDescent="0.3">
      <c r="D420" s="28">
        <v>33</v>
      </c>
      <c r="E420" s="21" t="s">
        <v>9</v>
      </c>
      <c r="F420" s="29">
        <v>1</v>
      </c>
      <c r="G420" s="21" t="s">
        <v>10</v>
      </c>
      <c r="H420" s="21" t="s">
        <v>11</v>
      </c>
      <c r="I420" s="21" t="s">
        <v>11</v>
      </c>
      <c r="J420" s="29">
        <v>2579</v>
      </c>
      <c r="K420" s="29">
        <v>12</v>
      </c>
      <c r="L420" s="30" t="s">
        <v>18</v>
      </c>
    </row>
    <row r="421" spans="4:12" x14ac:dyDescent="0.3">
      <c r="D421" s="28">
        <v>23</v>
      </c>
      <c r="E421" s="21" t="s">
        <v>13</v>
      </c>
      <c r="F421" s="29">
        <v>2</v>
      </c>
      <c r="G421" s="21" t="s">
        <v>20</v>
      </c>
      <c r="H421" s="21" t="s">
        <v>43</v>
      </c>
      <c r="I421" s="21" t="s">
        <v>11</v>
      </c>
      <c r="J421" s="29">
        <v>8471</v>
      </c>
      <c r="K421" s="29">
        <v>18</v>
      </c>
      <c r="L421" s="30" t="s">
        <v>15</v>
      </c>
    </row>
    <row r="422" spans="4:12" x14ac:dyDescent="0.3">
      <c r="D422" s="28">
        <v>31</v>
      </c>
      <c r="E422" s="21" t="s">
        <v>13</v>
      </c>
      <c r="F422" s="29">
        <v>3</v>
      </c>
      <c r="G422" s="21" t="s">
        <v>10</v>
      </c>
      <c r="H422" s="21" t="s">
        <v>19</v>
      </c>
      <c r="I422" s="21" t="s">
        <v>43</v>
      </c>
      <c r="J422" s="29">
        <v>2782</v>
      </c>
      <c r="K422" s="29">
        <v>21</v>
      </c>
      <c r="L422" s="30" t="s">
        <v>18</v>
      </c>
    </row>
    <row r="423" spans="4:12" x14ac:dyDescent="0.3">
      <c r="D423" s="28">
        <v>33</v>
      </c>
      <c r="E423" s="21" t="s">
        <v>13</v>
      </c>
      <c r="F423" s="29">
        <v>2</v>
      </c>
      <c r="G423" s="21" t="s">
        <v>10</v>
      </c>
      <c r="H423" s="21" t="s">
        <v>43</v>
      </c>
      <c r="I423" s="21" t="s">
        <v>14</v>
      </c>
      <c r="J423" s="29">
        <v>1042</v>
      </c>
      <c r="K423" s="29">
        <v>18</v>
      </c>
      <c r="L423" s="30" t="s">
        <v>18</v>
      </c>
    </row>
    <row r="424" spans="4:12" x14ac:dyDescent="0.3">
      <c r="D424" s="28">
        <v>20</v>
      </c>
      <c r="E424" s="21" t="s">
        <v>13</v>
      </c>
      <c r="F424" s="29">
        <v>2</v>
      </c>
      <c r="G424" s="21" t="s">
        <v>20</v>
      </c>
      <c r="H424" s="21" t="s">
        <v>21</v>
      </c>
      <c r="I424" s="21" t="s">
        <v>43</v>
      </c>
      <c r="J424" s="29">
        <v>3186</v>
      </c>
      <c r="K424" s="29">
        <v>15</v>
      </c>
      <c r="L424" s="30" t="s">
        <v>18</v>
      </c>
    </row>
    <row r="425" spans="4:12" x14ac:dyDescent="0.3">
      <c r="D425" s="28">
        <v>30</v>
      </c>
      <c r="E425" s="21" t="s">
        <v>9</v>
      </c>
      <c r="F425" s="29">
        <v>2</v>
      </c>
      <c r="G425" s="21" t="s">
        <v>10</v>
      </c>
      <c r="H425" s="21" t="s">
        <v>43</v>
      </c>
      <c r="I425" s="21" t="s">
        <v>14</v>
      </c>
      <c r="J425" s="29">
        <v>2028</v>
      </c>
      <c r="K425" s="29">
        <v>12</v>
      </c>
      <c r="L425" s="30" t="s">
        <v>18</v>
      </c>
    </row>
    <row r="426" spans="4:12" x14ac:dyDescent="0.3">
      <c r="D426" s="28">
        <v>47</v>
      </c>
      <c r="E426" s="21" t="s">
        <v>9</v>
      </c>
      <c r="F426" s="29">
        <v>1</v>
      </c>
      <c r="G426" s="21" t="s">
        <v>10</v>
      </c>
      <c r="H426" s="21" t="s">
        <v>11</v>
      </c>
      <c r="I426" s="21" t="s">
        <v>14</v>
      </c>
      <c r="J426" s="29">
        <v>958</v>
      </c>
      <c r="K426" s="29">
        <v>12</v>
      </c>
      <c r="L426" s="30" t="s">
        <v>18</v>
      </c>
    </row>
    <row r="427" spans="4:12" x14ac:dyDescent="0.3">
      <c r="D427" s="28">
        <v>34</v>
      </c>
      <c r="E427" s="21" t="s">
        <v>9</v>
      </c>
      <c r="F427" s="29">
        <v>3</v>
      </c>
      <c r="G427" s="21" t="s">
        <v>10</v>
      </c>
      <c r="H427" s="21" t="s">
        <v>14</v>
      </c>
      <c r="I427" s="21" t="s">
        <v>43</v>
      </c>
      <c r="J427" s="29">
        <v>1591</v>
      </c>
      <c r="K427" s="29">
        <v>21</v>
      </c>
      <c r="L427" s="30" t="s">
        <v>17</v>
      </c>
    </row>
    <row r="428" spans="4:12" x14ac:dyDescent="0.3">
      <c r="D428" s="28">
        <v>25</v>
      </c>
      <c r="E428" s="21" t="s">
        <v>13</v>
      </c>
      <c r="F428" s="29">
        <v>2</v>
      </c>
      <c r="G428" s="21" t="s">
        <v>10</v>
      </c>
      <c r="H428" s="21" t="s">
        <v>43</v>
      </c>
      <c r="I428" s="21" t="s">
        <v>14</v>
      </c>
      <c r="J428" s="29">
        <v>2762</v>
      </c>
      <c r="K428" s="29">
        <v>12</v>
      </c>
      <c r="L428" s="30" t="s">
        <v>17</v>
      </c>
    </row>
    <row r="429" spans="4:12" x14ac:dyDescent="0.3">
      <c r="D429" s="28">
        <v>21</v>
      </c>
      <c r="E429" s="21" t="s">
        <v>9</v>
      </c>
      <c r="F429" s="29">
        <v>2</v>
      </c>
      <c r="G429" s="21" t="s">
        <v>20</v>
      </c>
      <c r="H429" s="21" t="s">
        <v>11</v>
      </c>
      <c r="I429" s="21" t="s">
        <v>14</v>
      </c>
      <c r="J429" s="29">
        <v>2779</v>
      </c>
      <c r="K429" s="29">
        <v>18</v>
      </c>
      <c r="L429" s="30" t="s">
        <v>18</v>
      </c>
    </row>
    <row r="430" spans="4:12" x14ac:dyDescent="0.3">
      <c r="D430" s="28">
        <v>29</v>
      </c>
      <c r="E430" s="21" t="s">
        <v>9</v>
      </c>
      <c r="F430" s="29">
        <v>2</v>
      </c>
      <c r="G430" s="21" t="s">
        <v>10</v>
      </c>
      <c r="H430" s="21" t="s">
        <v>11</v>
      </c>
      <c r="I430" s="21" t="s">
        <v>43</v>
      </c>
      <c r="J430" s="29">
        <v>2743</v>
      </c>
      <c r="K430" s="29">
        <v>28</v>
      </c>
      <c r="L430" s="30" t="s">
        <v>12</v>
      </c>
    </row>
    <row r="431" spans="4:12" x14ac:dyDescent="0.3">
      <c r="D431" s="28">
        <v>46</v>
      </c>
      <c r="E431" s="21" t="s">
        <v>9</v>
      </c>
      <c r="F431" s="29">
        <v>2</v>
      </c>
      <c r="G431" s="21" t="s">
        <v>10</v>
      </c>
      <c r="H431" s="21" t="s">
        <v>21</v>
      </c>
      <c r="I431" s="21" t="s">
        <v>43</v>
      </c>
      <c r="J431" s="29">
        <v>1149</v>
      </c>
      <c r="K431" s="29">
        <v>18</v>
      </c>
      <c r="L431" s="30" t="s">
        <v>12</v>
      </c>
    </row>
    <row r="432" spans="4:12" x14ac:dyDescent="0.3">
      <c r="D432" s="28">
        <v>20</v>
      </c>
      <c r="E432" s="21" t="s">
        <v>9</v>
      </c>
      <c r="F432" s="29">
        <v>2</v>
      </c>
      <c r="G432" s="21" t="s">
        <v>10</v>
      </c>
      <c r="H432" s="21" t="s">
        <v>11</v>
      </c>
      <c r="I432" s="21" t="s">
        <v>43</v>
      </c>
      <c r="J432" s="29">
        <v>1313</v>
      </c>
      <c r="K432" s="29">
        <v>9</v>
      </c>
      <c r="L432" s="30" t="s">
        <v>17</v>
      </c>
    </row>
    <row r="433" spans="4:12" x14ac:dyDescent="0.3">
      <c r="D433" s="28">
        <v>55</v>
      </c>
      <c r="E433" s="21" t="s">
        <v>13</v>
      </c>
      <c r="F433" s="29">
        <v>0</v>
      </c>
      <c r="G433" s="21" t="s">
        <v>16</v>
      </c>
      <c r="H433" s="21" t="s">
        <v>11</v>
      </c>
      <c r="I433" s="21" t="s">
        <v>11</v>
      </c>
      <c r="J433" s="29">
        <v>1190</v>
      </c>
      <c r="K433" s="29">
        <v>18</v>
      </c>
      <c r="L433" s="30" t="s">
        <v>24</v>
      </c>
    </row>
    <row r="434" spans="4:12" x14ac:dyDescent="0.3">
      <c r="D434" s="28">
        <v>74</v>
      </c>
      <c r="E434" s="21" t="s">
        <v>9</v>
      </c>
      <c r="F434" s="29">
        <v>1</v>
      </c>
      <c r="G434" s="21" t="s">
        <v>10</v>
      </c>
      <c r="H434" s="21" t="s">
        <v>11</v>
      </c>
      <c r="I434" s="21" t="s">
        <v>43</v>
      </c>
      <c r="J434" s="29">
        <v>3448</v>
      </c>
      <c r="K434" s="29">
        <v>5</v>
      </c>
      <c r="L434" s="30" t="s">
        <v>22</v>
      </c>
    </row>
    <row r="435" spans="4:12" x14ac:dyDescent="0.3">
      <c r="D435" s="28">
        <v>29</v>
      </c>
      <c r="E435" s="21" t="s">
        <v>9</v>
      </c>
      <c r="F435" s="29">
        <v>3</v>
      </c>
      <c r="G435" s="21" t="s">
        <v>10</v>
      </c>
      <c r="H435" s="21" t="s">
        <v>11</v>
      </c>
      <c r="I435" s="21" t="s">
        <v>14</v>
      </c>
      <c r="J435" s="29">
        <v>11328</v>
      </c>
      <c r="K435" s="29">
        <v>24</v>
      </c>
      <c r="L435" s="30" t="s">
        <v>25</v>
      </c>
    </row>
    <row r="436" spans="4:12" x14ac:dyDescent="0.3">
      <c r="D436" s="28">
        <v>36</v>
      </c>
      <c r="E436" s="21" t="s">
        <v>9</v>
      </c>
      <c r="F436" s="29">
        <v>3</v>
      </c>
      <c r="G436" s="21" t="s">
        <v>16</v>
      </c>
      <c r="H436" s="21" t="s">
        <v>11</v>
      </c>
      <c r="I436" s="21" t="s">
        <v>11</v>
      </c>
      <c r="J436" s="29">
        <v>1872</v>
      </c>
      <c r="K436" s="29">
        <v>6</v>
      </c>
      <c r="L436" s="30" t="s">
        <v>17</v>
      </c>
    </row>
    <row r="437" spans="4:12" x14ac:dyDescent="0.3">
      <c r="D437" s="28">
        <v>33</v>
      </c>
      <c r="E437" s="21" t="s">
        <v>9</v>
      </c>
      <c r="F437" s="29">
        <v>2</v>
      </c>
      <c r="G437" s="21" t="s">
        <v>10</v>
      </c>
      <c r="H437" s="21" t="s">
        <v>11</v>
      </c>
      <c r="I437" s="21" t="s">
        <v>43</v>
      </c>
      <c r="J437" s="29">
        <v>2058</v>
      </c>
      <c r="K437" s="29">
        <v>24</v>
      </c>
      <c r="L437" s="30" t="s">
        <v>24</v>
      </c>
    </row>
    <row r="438" spans="4:12" x14ac:dyDescent="0.3">
      <c r="D438" s="28">
        <v>25</v>
      </c>
      <c r="E438" s="21" t="s">
        <v>9</v>
      </c>
      <c r="F438" s="29">
        <v>2</v>
      </c>
      <c r="G438" s="21" t="s">
        <v>10</v>
      </c>
      <c r="H438" s="21" t="s">
        <v>11</v>
      </c>
      <c r="I438" s="21" t="s">
        <v>11</v>
      </c>
      <c r="J438" s="29">
        <v>2136</v>
      </c>
      <c r="K438" s="29">
        <v>9</v>
      </c>
      <c r="L438" s="30" t="s">
        <v>17</v>
      </c>
    </row>
    <row r="439" spans="4:12" x14ac:dyDescent="0.3">
      <c r="D439" s="28">
        <v>25</v>
      </c>
      <c r="E439" s="21" t="s">
        <v>9</v>
      </c>
      <c r="F439" s="29">
        <v>2</v>
      </c>
      <c r="G439" s="21" t="s">
        <v>10</v>
      </c>
      <c r="H439" s="21" t="s">
        <v>43</v>
      </c>
      <c r="I439" s="21" t="s">
        <v>14</v>
      </c>
      <c r="J439" s="29">
        <v>1484</v>
      </c>
      <c r="K439" s="29">
        <v>12</v>
      </c>
      <c r="L439" s="30" t="s">
        <v>12</v>
      </c>
    </row>
    <row r="440" spans="4:12" x14ac:dyDescent="0.3">
      <c r="D440" s="28">
        <v>23</v>
      </c>
      <c r="E440" s="21" t="s">
        <v>9</v>
      </c>
      <c r="F440" s="29">
        <v>1</v>
      </c>
      <c r="G440" s="21" t="s">
        <v>20</v>
      </c>
      <c r="H440" s="21" t="s">
        <v>19</v>
      </c>
      <c r="I440" s="21" t="s">
        <v>43</v>
      </c>
      <c r="J440" s="29">
        <v>660</v>
      </c>
      <c r="K440" s="29">
        <v>6</v>
      </c>
      <c r="L440" s="30" t="s">
        <v>24</v>
      </c>
    </row>
    <row r="441" spans="4:12" x14ac:dyDescent="0.3">
      <c r="D441" s="28">
        <v>37</v>
      </c>
      <c r="E441" s="21" t="s">
        <v>13</v>
      </c>
      <c r="F441" s="29">
        <v>2</v>
      </c>
      <c r="G441" s="21" t="s">
        <v>10</v>
      </c>
      <c r="H441" s="21" t="s">
        <v>21</v>
      </c>
      <c r="I441" s="21" t="s">
        <v>43</v>
      </c>
      <c r="J441" s="29">
        <v>1287</v>
      </c>
      <c r="K441" s="29">
        <v>24</v>
      </c>
      <c r="L441" s="30" t="s">
        <v>18</v>
      </c>
    </row>
    <row r="442" spans="4:12" x14ac:dyDescent="0.3">
      <c r="D442" s="28">
        <v>65</v>
      </c>
      <c r="E442" s="21" t="s">
        <v>9</v>
      </c>
      <c r="F442" s="29">
        <v>0</v>
      </c>
      <c r="G442" s="21" t="s">
        <v>10</v>
      </c>
      <c r="H442" s="21" t="s">
        <v>11</v>
      </c>
      <c r="I442" s="21" t="s">
        <v>11</v>
      </c>
      <c r="J442" s="29">
        <v>3394</v>
      </c>
      <c r="K442" s="29">
        <v>42</v>
      </c>
      <c r="L442" s="30" t="s">
        <v>24</v>
      </c>
    </row>
    <row r="443" spans="4:12" x14ac:dyDescent="0.3">
      <c r="D443" s="28">
        <v>26</v>
      </c>
      <c r="E443" s="21" t="s">
        <v>13</v>
      </c>
      <c r="F443" s="29">
        <v>0</v>
      </c>
      <c r="G443" s="21" t="s">
        <v>10</v>
      </c>
      <c r="H443" s="21" t="s">
        <v>11</v>
      </c>
      <c r="I443" s="21" t="s">
        <v>21</v>
      </c>
      <c r="J443" s="29">
        <v>609</v>
      </c>
      <c r="K443" s="29">
        <v>12</v>
      </c>
      <c r="L443" s="30" t="s">
        <v>22</v>
      </c>
    </row>
    <row r="444" spans="4:12" x14ac:dyDescent="0.3">
      <c r="D444" s="28">
        <v>39</v>
      </c>
      <c r="E444" s="21" t="s">
        <v>9</v>
      </c>
      <c r="F444" s="29">
        <v>3</v>
      </c>
      <c r="G444" s="21" t="s">
        <v>10</v>
      </c>
      <c r="H444" s="21" t="s">
        <v>11</v>
      </c>
      <c r="I444" s="21" t="s">
        <v>43</v>
      </c>
      <c r="J444" s="29">
        <v>1884</v>
      </c>
      <c r="K444" s="29">
        <v>12</v>
      </c>
      <c r="L444" s="30" t="s">
        <v>18</v>
      </c>
    </row>
    <row r="445" spans="4:12" x14ac:dyDescent="0.3">
      <c r="D445" s="28">
        <v>30</v>
      </c>
      <c r="E445" s="21" t="s">
        <v>13</v>
      </c>
      <c r="F445" s="29">
        <v>2</v>
      </c>
      <c r="G445" s="21" t="s">
        <v>10</v>
      </c>
      <c r="H445" s="21" t="s">
        <v>11</v>
      </c>
      <c r="I445" s="21" t="s">
        <v>11</v>
      </c>
      <c r="J445" s="29">
        <v>1620</v>
      </c>
      <c r="K445" s="29">
        <v>12</v>
      </c>
      <c r="L445" s="30" t="s">
        <v>17</v>
      </c>
    </row>
    <row r="446" spans="4:12" x14ac:dyDescent="0.3">
      <c r="D446" s="28">
        <v>29</v>
      </c>
      <c r="E446" s="21" t="s">
        <v>9</v>
      </c>
      <c r="F446" s="29">
        <v>2</v>
      </c>
      <c r="G446" s="21" t="s">
        <v>10</v>
      </c>
      <c r="H446" s="21" t="s">
        <v>11</v>
      </c>
      <c r="I446" s="21" t="s">
        <v>14</v>
      </c>
      <c r="J446" s="29">
        <v>2629</v>
      </c>
      <c r="K446" s="29">
        <v>20</v>
      </c>
      <c r="L446" s="30" t="s">
        <v>25</v>
      </c>
    </row>
    <row r="447" spans="4:12" x14ac:dyDescent="0.3">
      <c r="D447" s="28">
        <v>41</v>
      </c>
      <c r="E447" s="21" t="s">
        <v>9</v>
      </c>
      <c r="F447" s="29">
        <v>1</v>
      </c>
      <c r="G447" s="21" t="s">
        <v>10</v>
      </c>
      <c r="H447" s="21" t="s">
        <v>11</v>
      </c>
      <c r="I447" s="21" t="s">
        <v>43</v>
      </c>
      <c r="J447" s="29">
        <v>719</v>
      </c>
      <c r="K447" s="29">
        <v>12</v>
      </c>
      <c r="L447" s="30" t="s">
        <v>15</v>
      </c>
    </row>
    <row r="448" spans="4:12" x14ac:dyDescent="0.3">
      <c r="D448" s="28">
        <v>30</v>
      </c>
      <c r="E448" s="21" t="s">
        <v>13</v>
      </c>
      <c r="F448" s="29">
        <v>3</v>
      </c>
      <c r="G448" s="21" t="s">
        <v>10</v>
      </c>
      <c r="H448" s="21" t="s">
        <v>11</v>
      </c>
      <c r="I448" s="21" t="s">
        <v>14</v>
      </c>
      <c r="J448" s="29">
        <v>5096</v>
      </c>
      <c r="K448" s="29">
        <v>48</v>
      </c>
      <c r="L448" s="30" t="s">
        <v>17</v>
      </c>
    </row>
    <row r="449" spans="4:12" x14ac:dyDescent="0.3">
      <c r="D449" s="28">
        <v>41</v>
      </c>
      <c r="E449" s="21" t="s">
        <v>13</v>
      </c>
      <c r="F449" s="29">
        <v>1</v>
      </c>
      <c r="G449" s="21" t="s">
        <v>20</v>
      </c>
      <c r="H449" s="21" t="s">
        <v>43</v>
      </c>
      <c r="I449" s="21" t="s">
        <v>43</v>
      </c>
      <c r="J449" s="29">
        <v>1244</v>
      </c>
      <c r="K449" s="29">
        <v>9</v>
      </c>
      <c r="L449" s="30" t="s">
        <v>15</v>
      </c>
    </row>
    <row r="450" spans="4:12" x14ac:dyDescent="0.3">
      <c r="D450" s="28">
        <v>34</v>
      </c>
      <c r="E450" s="21" t="s">
        <v>13</v>
      </c>
      <c r="F450" s="29">
        <v>2</v>
      </c>
      <c r="G450" s="21" t="s">
        <v>10</v>
      </c>
      <c r="H450" s="21" t="s">
        <v>11</v>
      </c>
      <c r="I450" s="21" t="s">
        <v>11</v>
      </c>
      <c r="J450" s="29">
        <v>1842</v>
      </c>
      <c r="K450" s="29">
        <v>36</v>
      </c>
      <c r="L450" s="30" t="s">
        <v>18</v>
      </c>
    </row>
    <row r="451" spans="4:12" x14ac:dyDescent="0.3">
      <c r="D451" s="28">
        <v>35</v>
      </c>
      <c r="E451" s="21" t="s">
        <v>9</v>
      </c>
      <c r="F451" s="29">
        <v>2</v>
      </c>
      <c r="G451" s="21" t="s">
        <v>10</v>
      </c>
      <c r="H451" s="21" t="s">
        <v>11</v>
      </c>
      <c r="I451" s="21" t="s">
        <v>14</v>
      </c>
      <c r="J451" s="29">
        <v>2576</v>
      </c>
      <c r="K451" s="29">
        <v>7</v>
      </c>
      <c r="L451" s="30" t="s">
        <v>12</v>
      </c>
    </row>
    <row r="452" spans="4:12" x14ac:dyDescent="0.3">
      <c r="D452" s="28">
        <v>55</v>
      </c>
      <c r="E452" s="21" t="s">
        <v>13</v>
      </c>
      <c r="F452" s="29">
        <v>3</v>
      </c>
      <c r="G452" s="21" t="s">
        <v>10</v>
      </c>
      <c r="H452" s="21" t="s">
        <v>43</v>
      </c>
      <c r="I452" s="21" t="s">
        <v>21</v>
      </c>
      <c r="J452" s="29">
        <v>1424</v>
      </c>
      <c r="K452" s="29">
        <v>12</v>
      </c>
      <c r="L452" s="30" t="s">
        <v>17</v>
      </c>
    </row>
    <row r="453" spans="4:12" x14ac:dyDescent="0.3">
      <c r="D453" s="28">
        <v>61</v>
      </c>
      <c r="E453" s="21" t="s">
        <v>9</v>
      </c>
      <c r="F453" s="29">
        <v>2</v>
      </c>
      <c r="G453" s="21" t="s">
        <v>10</v>
      </c>
      <c r="H453" s="21" t="s">
        <v>21</v>
      </c>
      <c r="I453" s="21" t="s">
        <v>14</v>
      </c>
      <c r="J453" s="29">
        <v>1512</v>
      </c>
      <c r="K453" s="29">
        <v>15</v>
      </c>
      <c r="L453" s="30" t="s">
        <v>24</v>
      </c>
    </row>
    <row r="454" spans="4:12" x14ac:dyDescent="0.3">
      <c r="D454" s="28">
        <v>30</v>
      </c>
      <c r="E454" s="21" t="s">
        <v>9</v>
      </c>
      <c r="F454" s="29">
        <v>3</v>
      </c>
      <c r="G454" s="21" t="s">
        <v>10</v>
      </c>
      <c r="H454" s="21" t="s">
        <v>43</v>
      </c>
      <c r="I454" s="21" t="s">
        <v>43</v>
      </c>
      <c r="J454" s="29">
        <v>11054</v>
      </c>
      <c r="K454" s="29">
        <v>36</v>
      </c>
      <c r="L454" s="30" t="s">
        <v>18</v>
      </c>
    </row>
    <row r="455" spans="4:12" x14ac:dyDescent="0.3">
      <c r="D455" s="28">
        <v>29</v>
      </c>
      <c r="E455" s="21" t="s">
        <v>13</v>
      </c>
      <c r="F455" s="29">
        <v>2</v>
      </c>
      <c r="G455" s="21" t="s">
        <v>10</v>
      </c>
      <c r="H455" s="21" t="s">
        <v>11</v>
      </c>
      <c r="I455" s="21" t="s">
        <v>43</v>
      </c>
      <c r="J455" s="29">
        <v>518</v>
      </c>
      <c r="K455" s="29">
        <v>6</v>
      </c>
      <c r="L455" s="30" t="s">
        <v>12</v>
      </c>
    </row>
    <row r="456" spans="4:12" x14ac:dyDescent="0.3">
      <c r="D456" s="28">
        <v>34</v>
      </c>
      <c r="E456" s="21" t="s">
        <v>9</v>
      </c>
      <c r="F456" s="29">
        <v>2</v>
      </c>
      <c r="G456" s="21" t="s">
        <v>10</v>
      </c>
      <c r="H456" s="21" t="s">
        <v>11</v>
      </c>
      <c r="I456" s="21" t="s">
        <v>43</v>
      </c>
      <c r="J456" s="29">
        <v>2759</v>
      </c>
      <c r="K456" s="29">
        <v>12</v>
      </c>
      <c r="L456" s="30" t="s">
        <v>17</v>
      </c>
    </row>
    <row r="457" spans="4:12" x14ac:dyDescent="0.3">
      <c r="D457" s="28">
        <v>35</v>
      </c>
      <c r="E457" s="21" t="s">
        <v>9</v>
      </c>
      <c r="F457" s="29">
        <v>3</v>
      </c>
      <c r="G457" s="21" t="s">
        <v>10</v>
      </c>
      <c r="H457" s="21" t="s">
        <v>11</v>
      </c>
      <c r="I457" s="21" t="s">
        <v>43</v>
      </c>
      <c r="J457" s="29">
        <v>2670</v>
      </c>
      <c r="K457" s="29">
        <v>24</v>
      </c>
      <c r="L457" s="30" t="s">
        <v>18</v>
      </c>
    </row>
    <row r="458" spans="4:12" x14ac:dyDescent="0.3">
      <c r="D458" s="28">
        <v>31</v>
      </c>
      <c r="E458" s="21" t="s">
        <v>9</v>
      </c>
      <c r="F458" s="29">
        <v>2</v>
      </c>
      <c r="G458" s="21" t="s">
        <v>10</v>
      </c>
      <c r="H458" s="21" t="s">
        <v>11</v>
      </c>
      <c r="I458" s="21" t="s">
        <v>11</v>
      </c>
      <c r="J458" s="29">
        <v>4817</v>
      </c>
      <c r="K458" s="29">
        <v>24</v>
      </c>
      <c r="L458" s="30" t="s">
        <v>18</v>
      </c>
    </row>
    <row r="459" spans="4:12" x14ac:dyDescent="0.3">
      <c r="D459" s="28">
        <v>29</v>
      </c>
      <c r="E459" s="21" t="s">
        <v>13</v>
      </c>
      <c r="F459" s="29">
        <v>3</v>
      </c>
      <c r="G459" s="21" t="s">
        <v>10</v>
      </c>
      <c r="H459" s="21" t="s">
        <v>11</v>
      </c>
      <c r="I459" s="21" t="s">
        <v>43</v>
      </c>
      <c r="J459" s="29">
        <v>2679</v>
      </c>
      <c r="K459" s="29">
        <v>24</v>
      </c>
      <c r="L459" s="30" t="s">
        <v>18</v>
      </c>
    </row>
    <row r="460" spans="4:12" x14ac:dyDescent="0.3">
      <c r="D460" s="28">
        <v>36</v>
      </c>
      <c r="E460" s="21" t="s">
        <v>9</v>
      </c>
      <c r="F460" s="29">
        <v>2</v>
      </c>
      <c r="G460" s="21" t="s">
        <v>20</v>
      </c>
      <c r="H460" s="21" t="s">
        <v>11</v>
      </c>
      <c r="I460" s="21" t="s">
        <v>11</v>
      </c>
      <c r="J460" s="29">
        <v>3905</v>
      </c>
      <c r="K460" s="29">
        <v>11</v>
      </c>
      <c r="L460" s="30" t="s">
        <v>18</v>
      </c>
    </row>
    <row r="461" spans="4:12" x14ac:dyDescent="0.3">
      <c r="D461" s="28">
        <v>35</v>
      </c>
      <c r="E461" s="21" t="s">
        <v>9</v>
      </c>
      <c r="F461" s="29">
        <v>2</v>
      </c>
      <c r="G461" s="21" t="s">
        <v>16</v>
      </c>
      <c r="H461" s="21" t="s">
        <v>11</v>
      </c>
      <c r="I461" s="21" t="s">
        <v>11</v>
      </c>
      <c r="J461" s="29">
        <v>3386</v>
      </c>
      <c r="K461" s="29">
        <v>12</v>
      </c>
      <c r="L461" s="30" t="s">
        <v>18</v>
      </c>
    </row>
    <row r="462" spans="4:12" x14ac:dyDescent="0.3">
      <c r="D462" s="28">
        <v>27</v>
      </c>
      <c r="E462" s="21" t="s">
        <v>13</v>
      </c>
      <c r="F462" s="29">
        <v>2</v>
      </c>
      <c r="G462" s="21" t="s">
        <v>10</v>
      </c>
      <c r="H462" s="21" t="s">
        <v>11</v>
      </c>
      <c r="I462" s="21" t="s">
        <v>11</v>
      </c>
      <c r="J462" s="29">
        <v>343</v>
      </c>
      <c r="K462" s="29">
        <v>6</v>
      </c>
      <c r="L462" s="30" t="s">
        <v>23</v>
      </c>
    </row>
    <row r="463" spans="4:12" x14ac:dyDescent="0.3">
      <c r="D463" s="28">
        <v>32</v>
      </c>
      <c r="E463" s="21" t="s">
        <v>9</v>
      </c>
      <c r="F463" s="29">
        <v>2</v>
      </c>
      <c r="G463" s="21" t="s">
        <v>10</v>
      </c>
      <c r="H463" s="21" t="s">
        <v>11</v>
      </c>
      <c r="I463" s="21" t="s">
        <v>43</v>
      </c>
      <c r="J463" s="29">
        <v>4594</v>
      </c>
      <c r="K463" s="29">
        <v>18</v>
      </c>
      <c r="L463" s="30" t="s">
        <v>12</v>
      </c>
    </row>
    <row r="464" spans="4:12" x14ac:dyDescent="0.3">
      <c r="D464" s="28">
        <v>37</v>
      </c>
      <c r="E464" s="21" t="s">
        <v>9</v>
      </c>
      <c r="F464" s="29">
        <v>2</v>
      </c>
      <c r="G464" s="21" t="s">
        <v>10</v>
      </c>
      <c r="H464" s="21" t="s">
        <v>11</v>
      </c>
      <c r="I464" s="21" t="s">
        <v>11</v>
      </c>
      <c r="J464" s="29">
        <v>3620</v>
      </c>
      <c r="K464" s="29">
        <v>36</v>
      </c>
      <c r="L464" s="30" t="s">
        <v>17</v>
      </c>
    </row>
    <row r="465" spans="4:12" x14ac:dyDescent="0.3">
      <c r="D465" s="28">
        <v>36</v>
      </c>
      <c r="E465" s="21" t="s">
        <v>9</v>
      </c>
      <c r="F465" s="29">
        <v>2</v>
      </c>
      <c r="G465" s="21" t="s">
        <v>10</v>
      </c>
      <c r="H465" s="21" t="s">
        <v>11</v>
      </c>
      <c r="I465" s="21" t="s">
        <v>11</v>
      </c>
      <c r="J465" s="29">
        <v>1721</v>
      </c>
      <c r="K465" s="29">
        <v>15</v>
      </c>
      <c r="L465" s="30" t="s">
        <v>18</v>
      </c>
    </row>
    <row r="466" spans="4:12" x14ac:dyDescent="0.3">
      <c r="D466" s="28">
        <v>34</v>
      </c>
      <c r="E466" s="21" t="s">
        <v>13</v>
      </c>
      <c r="F466" s="29">
        <v>3</v>
      </c>
      <c r="G466" s="21" t="s">
        <v>20</v>
      </c>
      <c r="H466" s="21" t="s">
        <v>11</v>
      </c>
      <c r="I466" s="21" t="s">
        <v>14</v>
      </c>
      <c r="J466" s="29">
        <v>3017</v>
      </c>
      <c r="K466" s="29">
        <v>12</v>
      </c>
      <c r="L466" s="30" t="s">
        <v>17</v>
      </c>
    </row>
    <row r="467" spans="4:12" x14ac:dyDescent="0.3">
      <c r="D467" s="28">
        <v>38</v>
      </c>
      <c r="E467" s="21" t="s">
        <v>9</v>
      </c>
      <c r="F467" s="29">
        <v>2</v>
      </c>
      <c r="G467" s="21" t="s">
        <v>10</v>
      </c>
      <c r="H467" s="21" t="s">
        <v>43</v>
      </c>
      <c r="I467" s="21" t="s">
        <v>14</v>
      </c>
      <c r="J467" s="29">
        <v>754</v>
      </c>
      <c r="K467" s="29">
        <v>12</v>
      </c>
      <c r="L467" s="30" t="s">
        <v>15</v>
      </c>
    </row>
    <row r="468" spans="4:12" x14ac:dyDescent="0.3">
      <c r="D468" s="28">
        <v>34</v>
      </c>
      <c r="E468" s="21" t="s">
        <v>9</v>
      </c>
      <c r="F468" s="29">
        <v>2</v>
      </c>
      <c r="G468" s="21" t="s">
        <v>10</v>
      </c>
      <c r="H468" s="21" t="s">
        <v>11</v>
      </c>
      <c r="I468" s="21" t="s">
        <v>43</v>
      </c>
      <c r="J468" s="29">
        <v>1950</v>
      </c>
      <c r="K468" s="29">
        <v>18</v>
      </c>
      <c r="L468" s="30" t="s">
        <v>22</v>
      </c>
    </row>
    <row r="469" spans="4:12" x14ac:dyDescent="0.3">
      <c r="D469" s="28">
        <v>63</v>
      </c>
      <c r="E469" s="21" t="s">
        <v>9</v>
      </c>
      <c r="F469" s="29">
        <v>2</v>
      </c>
      <c r="G469" s="21" t="s">
        <v>10</v>
      </c>
      <c r="H469" s="21" t="s">
        <v>11</v>
      </c>
      <c r="I469" s="21" t="s">
        <v>11</v>
      </c>
      <c r="J469" s="29">
        <v>2924</v>
      </c>
      <c r="K469" s="29">
        <v>24</v>
      </c>
      <c r="L469" s="30" t="s">
        <v>18</v>
      </c>
    </row>
    <row r="470" spans="4:12" x14ac:dyDescent="0.3">
      <c r="D470" s="28">
        <v>29</v>
      </c>
      <c r="E470" s="21" t="s">
        <v>13</v>
      </c>
      <c r="F470" s="29">
        <v>1</v>
      </c>
      <c r="G470" s="21" t="s">
        <v>20</v>
      </c>
      <c r="H470" s="21" t="s">
        <v>11</v>
      </c>
      <c r="I470" s="21" t="s">
        <v>11</v>
      </c>
      <c r="J470" s="29">
        <v>1659</v>
      </c>
      <c r="K470" s="29">
        <v>24</v>
      </c>
      <c r="L470" s="30" t="s">
        <v>12</v>
      </c>
    </row>
    <row r="471" spans="4:12" x14ac:dyDescent="0.3">
      <c r="D471" s="28">
        <v>32</v>
      </c>
      <c r="E471" s="21" t="s">
        <v>9</v>
      </c>
      <c r="F471" s="29">
        <v>2</v>
      </c>
      <c r="G471" s="21" t="s">
        <v>10</v>
      </c>
      <c r="H471" s="21" t="s">
        <v>43</v>
      </c>
      <c r="I471" s="21" t="s">
        <v>43</v>
      </c>
      <c r="J471" s="29">
        <v>7238</v>
      </c>
      <c r="K471" s="29">
        <v>48</v>
      </c>
      <c r="L471" s="30" t="s">
        <v>12</v>
      </c>
    </row>
    <row r="472" spans="4:12" x14ac:dyDescent="0.3">
      <c r="D472" s="28">
        <v>26</v>
      </c>
      <c r="E472" s="21" t="s">
        <v>13</v>
      </c>
      <c r="F472" s="29">
        <v>2</v>
      </c>
      <c r="G472" s="21" t="s">
        <v>10</v>
      </c>
      <c r="H472" s="21" t="s">
        <v>11</v>
      </c>
      <c r="I472" s="21" t="s">
        <v>43</v>
      </c>
      <c r="J472" s="29">
        <v>2764</v>
      </c>
      <c r="K472" s="29">
        <v>33</v>
      </c>
      <c r="L472" s="30" t="s">
        <v>22</v>
      </c>
    </row>
    <row r="473" spans="4:12" x14ac:dyDescent="0.3">
      <c r="D473" s="28">
        <v>35</v>
      </c>
      <c r="E473" s="21" t="s">
        <v>9</v>
      </c>
      <c r="F473" s="29">
        <v>1</v>
      </c>
      <c r="G473" s="21" t="s">
        <v>10</v>
      </c>
      <c r="H473" s="21" t="s">
        <v>11</v>
      </c>
      <c r="I473" s="21" t="s">
        <v>43</v>
      </c>
      <c r="J473" s="29">
        <v>4679</v>
      </c>
      <c r="K473" s="29">
        <v>24</v>
      </c>
      <c r="L473" s="30" t="s">
        <v>18</v>
      </c>
    </row>
    <row r="474" spans="4:12" x14ac:dyDescent="0.3">
      <c r="D474" s="28">
        <v>22</v>
      </c>
      <c r="E474" s="21" t="s">
        <v>9</v>
      </c>
      <c r="F474" s="29">
        <v>2</v>
      </c>
      <c r="G474" s="21" t="s">
        <v>20</v>
      </c>
      <c r="H474" s="21" t="s">
        <v>14</v>
      </c>
      <c r="I474" s="21" t="s">
        <v>14</v>
      </c>
      <c r="J474" s="29">
        <v>3092</v>
      </c>
      <c r="K474" s="29">
        <v>24</v>
      </c>
      <c r="L474" s="30" t="s">
        <v>12</v>
      </c>
    </row>
    <row r="475" spans="4:12" x14ac:dyDescent="0.3">
      <c r="D475" s="28">
        <v>23</v>
      </c>
      <c r="E475" s="21" t="s">
        <v>13</v>
      </c>
      <c r="F475" s="29">
        <v>2</v>
      </c>
      <c r="G475" s="21" t="s">
        <v>10</v>
      </c>
      <c r="H475" s="21" t="s">
        <v>11</v>
      </c>
      <c r="I475" s="21" t="s">
        <v>11</v>
      </c>
      <c r="J475" s="29">
        <v>448</v>
      </c>
      <c r="K475" s="29">
        <v>6</v>
      </c>
      <c r="L475" s="30" t="s">
        <v>15</v>
      </c>
    </row>
    <row r="476" spans="4:12" x14ac:dyDescent="0.3">
      <c r="D476" s="28">
        <v>28</v>
      </c>
      <c r="E476" s="21" t="s">
        <v>9</v>
      </c>
      <c r="F476" s="29">
        <v>1</v>
      </c>
      <c r="G476" s="21" t="s">
        <v>10</v>
      </c>
      <c r="H476" s="21" t="s">
        <v>11</v>
      </c>
      <c r="I476" s="21" t="s">
        <v>11</v>
      </c>
      <c r="J476" s="29">
        <v>654</v>
      </c>
      <c r="K476" s="29">
        <v>9</v>
      </c>
      <c r="L476" s="30" t="s">
        <v>18</v>
      </c>
    </row>
    <row r="477" spans="4:12" x14ac:dyDescent="0.3">
      <c r="D477" s="28">
        <v>36</v>
      </c>
      <c r="E477" s="21" t="s">
        <v>9</v>
      </c>
      <c r="F477" s="29">
        <v>3</v>
      </c>
      <c r="G477" s="21" t="s">
        <v>10</v>
      </c>
      <c r="H477" s="21" t="s">
        <v>43</v>
      </c>
      <c r="I477" s="21" t="s">
        <v>43</v>
      </c>
      <c r="J477" s="29">
        <v>1238</v>
      </c>
      <c r="K477" s="29">
        <v>6</v>
      </c>
      <c r="L477" s="30" t="s">
        <v>15</v>
      </c>
    </row>
    <row r="478" spans="4:12" x14ac:dyDescent="0.3">
      <c r="D478" s="28">
        <v>33</v>
      </c>
      <c r="E478" s="21" t="s">
        <v>9</v>
      </c>
      <c r="F478" s="29">
        <v>2</v>
      </c>
      <c r="G478" s="21" t="s">
        <v>10</v>
      </c>
      <c r="H478" s="21" t="s">
        <v>11</v>
      </c>
      <c r="I478" s="21" t="s">
        <v>14</v>
      </c>
      <c r="J478" s="29">
        <v>1245</v>
      </c>
      <c r="K478" s="29">
        <v>18</v>
      </c>
      <c r="L478" s="30" t="s">
        <v>12</v>
      </c>
    </row>
    <row r="479" spans="4:12" x14ac:dyDescent="0.3">
      <c r="D479" s="28">
        <v>26</v>
      </c>
      <c r="E479" s="21" t="s">
        <v>13</v>
      </c>
      <c r="F479" s="29">
        <v>2</v>
      </c>
      <c r="G479" s="21" t="s">
        <v>20</v>
      </c>
      <c r="H479" s="21" t="s">
        <v>11</v>
      </c>
      <c r="I479" s="21" t="s">
        <v>11</v>
      </c>
      <c r="J479" s="29">
        <v>3114</v>
      </c>
      <c r="K479" s="29">
        <v>18</v>
      </c>
      <c r="L479" s="30" t="s">
        <v>17</v>
      </c>
    </row>
    <row r="480" spans="4:12" x14ac:dyDescent="0.3">
      <c r="D480" s="28">
        <v>24</v>
      </c>
      <c r="E480" s="21" t="s">
        <v>9</v>
      </c>
      <c r="F480" s="29">
        <v>2</v>
      </c>
      <c r="G480" s="21" t="s">
        <v>10</v>
      </c>
      <c r="H480" s="21" t="s">
        <v>19</v>
      </c>
      <c r="I480" s="21" t="s">
        <v>43</v>
      </c>
      <c r="J480" s="29">
        <v>2569</v>
      </c>
      <c r="K480" s="29">
        <v>39</v>
      </c>
      <c r="L480" s="30" t="s">
        <v>18</v>
      </c>
    </row>
    <row r="481" spans="4:12" x14ac:dyDescent="0.3">
      <c r="D481" s="28">
        <v>25</v>
      </c>
      <c r="E481" s="21" t="s">
        <v>9</v>
      </c>
      <c r="F481" s="29">
        <v>2</v>
      </c>
      <c r="G481" s="21" t="s">
        <v>10</v>
      </c>
      <c r="H481" s="21" t="s">
        <v>11</v>
      </c>
      <c r="I481" s="21" t="s">
        <v>21</v>
      </c>
      <c r="J481" s="29">
        <v>5152</v>
      </c>
      <c r="K481" s="29">
        <v>24</v>
      </c>
      <c r="L481" s="30" t="s">
        <v>12</v>
      </c>
    </row>
    <row r="482" spans="4:12" x14ac:dyDescent="0.3">
      <c r="D482" s="28">
        <v>39</v>
      </c>
      <c r="E482" s="21" t="s">
        <v>9</v>
      </c>
      <c r="F482" s="29">
        <v>1</v>
      </c>
      <c r="G482" s="21" t="s">
        <v>10</v>
      </c>
      <c r="H482" s="21" t="s">
        <v>14</v>
      </c>
      <c r="I482" s="21" t="s">
        <v>14</v>
      </c>
      <c r="J482" s="29">
        <v>1037</v>
      </c>
      <c r="K482" s="29">
        <v>12</v>
      </c>
      <c r="L482" s="30" t="s">
        <v>22</v>
      </c>
    </row>
    <row r="483" spans="4:12" x14ac:dyDescent="0.3">
      <c r="D483" s="28">
        <v>44</v>
      </c>
      <c r="E483" s="21" t="s">
        <v>9</v>
      </c>
      <c r="F483" s="29">
        <v>2</v>
      </c>
      <c r="G483" s="21" t="s">
        <v>10</v>
      </c>
      <c r="H483" s="21" t="s">
        <v>11</v>
      </c>
      <c r="I483" s="21" t="s">
        <v>11</v>
      </c>
      <c r="J483" s="29">
        <v>1478</v>
      </c>
      <c r="K483" s="29">
        <v>15</v>
      </c>
      <c r="L483" s="30" t="s">
        <v>17</v>
      </c>
    </row>
    <row r="484" spans="4:12" x14ac:dyDescent="0.3">
      <c r="D484" s="28">
        <v>23</v>
      </c>
      <c r="E484" s="21" t="s">
        <v>13</v>
      </c>
      <c r="F484" s="29">
        <v>1</v>
      </c>
      <c r="G484" s="21" t="s">
        <v>10</v>
      </c>
      <c r="H484" s="21" t="s">
        <v>11</v>
      </c>
      <c r="I484" s="21" t="s">
        <v>14</v>
      </c>
      <c r="J484" s="29">
        <v>3573</v>
      </c>
      <c r="K484" s="29">
        <v>12</v>
      </c>
      <c r="L484" s="30" t="s">
        <v>12</v>
      </c>
    </row>
    <row r="485" spans="4:12" x14ac:dyDescent="0.3">
      <c r="D485" s="28">
        <v>26</v>
      </c>
      <c r="E485" s="21" t="s">
        <v>9</v>
      </c>
      <c r="F485" s="29">
        <v>2</v>
      </c>
      <c r="G485" s="21" t="s">
        <v>10</v>
      </c>
      <c r="H485" s="21" t="s">
        <v>11</v>
      </c>
      <c r="I485" s="21" t="s">
        <v>14</v>
      </c>
      <c r="J485" s="29">
        <v>1201</v>
      </c>
      <c r="K485" s="29">
        <v>24</v>
      </c>
      <c r="L485" s="30" t="s">
        <v>18</v>
      </c>
    </row>
    <row r="486" spans="4:12" x14ac:dyDescent="0.3">
      <c r="D486" s="28">
        <v>57</v>
      </c>
      <c r="E486" s="21" t="s">
        <v>13</v>
      </c>
      <c r="F486" s="29">
        <v>2</v>
      </c>
      <c r="G486" s="21" t="s">
        <v>20</v>
      </c>
      <c r="H486" s="21" t="s">
        <v>21</v>
      </c>
      <c r="I486" s="21" t="s">
        <v>11</v>
      </c>
      <c r="J486" s="29">
        <v>3622</v>
      </c>
      <c r="K486" s="29">
        <v>30</v>
      </c>
      <c r="L486" s="30" t="s">
        <v>17</v>
      </c>
    </row>
    <row r="487" spans="4:12" x14ac:dyDescent="0.3">
      <c r="D487" s="28">
        <v>30</v>
      </c>
      <c r="E487" s="21" t="s">
        <v>13</v>
      </c>
      <c r="F487" s="29">
        <v>2</v>
      </c>
      <c r="G487" s="21" t="s">
        <v>10</v>
      </c>
      <c r="H487" s="21" t="s">
        <v>21</v>
      </c>
      <c r="I487" s="21" t="s">
        <v>43</v>
      </c>
      <c r="J487" s="29">
        <v>960</v>
      </c>
      <c r="K487" s="29">
        <v>15</v>
      </c>
      <c r="L487" s="30" t="s">
        <v>17</v>
      </c>
    </row>
    <row r="488" spans="4:12" x14ac:dyDescent="0.3">
      <c r="D488" s="28">
        <v>44</v>
      </c>
      <c r="E488" s="21" t="s">
        <v>9</v>
      </c>
      <c r="F488" s="29">
        <v>2</v>
      </c>
      <c r="G488" s="21" t="s">
        <v>10</v>
      </c>
      <c r="H488" s="21" t="s">
        <v>19</v>
      </c>
      <c r="I488" s="21" t="s">
        <v>43</v>
      </c>
      <c r="J488" s="29">
        <v>1163</v>
      </c>
      <c r="K488" s="29">
        <v>12</v>
      </c>
      <c r="L488" s="30" t="s">
        <v>18</v>
      </c>
    </row>
    <row r="489" spans="4:12" x14ac:dyDescent="0.3">
      <c r="D489" s="28">
        <v>47</v>
      </c>
      <c r="E489" s="21" t="s">
        <v>9</v>
      </c>
      <c r="F489" s="29">
        <v>3</v>
      </c>
      <c r="G489" s="21" t="s">
        <v>10</v>
      </c>
      <c r="H489" s="21" t="s">
        <v>11</v>
      </c>
      <c r="I489" s="21" t="s">
        <v>14</v>
      </c>
      <c r="J489" s="29">
        <v>1209</v>
      </c>
      <c r="K489" s="29">
        <v>6</v>
      </c>
      <c r="L489" s="30" t="s">
        <v>18</v>
      </c>
    </row>
    <row r="490" spans="4:12" x14ac:dyDescent="0.3">
      <c r="D490" s="28">
        <v>52</v>
      </c>
      <c r="E490" s="21" t="s">
        <v>9</v>
      </c>
      <c r="F490" s="29">
        <v>2</v>
      </c>
      <c r="G490" s="21" t="s">
        <v>10</v>
      </c>
      <c r="H490" s="21" t="s">
        <v>11</v>
      </c>
      <c r="I490" s="21" t="s">
        <v>43</v>
      </c>
      <c r="J490" s="29">
        <v>3077</v>
      </c>
      <c r="K490" s="29">
        <v>12</v>
      </c>
      <c r="L490" s="30" t="s">
        <v>12</v>
      </c>
    </row>
    <row r="491" spans="4:12" x14ac:dyDescent="0.3">
      <c r="D491" s="28">
        <v>62</v>
      </c>
      <c r="E491" s="21" t="s">
        <v>13</v>
      </c>
      <c r="F491" s="29">
        <v>2</v>
      </c>
      <c r="G491" s="21" t="s">
        <v>16</v>
      </c>
      <c r="H491" s="21" t="s">
        <v>11</v>
      </c>
      <c r="I491" s="21" t="s">
        <v>43</v>
      </c>
      <c r="J491" s="29">
        <v>3757</v>
      </c>
      <c r="K491" s="29">
        <v>24</v>
      </c>
      <c r="L491" s="30" t="s">
        <v>18</v>
      </c>
    </row>
    <row r="492" spans="4:12" x14ac:dyDescent="0.3">
      <c r="D492" s="28">
        <v>35</v>
      </c>
      <c r="E492" s="21" t="s">
        <v>9</v>
      </c>
      <c r="F492" s="29">
        <v>1</v>
      </c>
      <c r="G492" s="21" t="s">
        <v>20</v>
      </c>
      <c r="H492" s="21" t="s">
        <v>14</v>
      </c>
      <c r="I492" s="21" t="s">
        <v>43</v>
      </c>
      <c r="J492" s="29">
        <v>1418</v>
      </c>
      <c r="K492" s="29">
        <v>10</v>
      </c>
      <c r="L492" s="30" t="s">
        <v>18</v>
      </c>
    </row>
    <row r="493" spans="4:12" x14ac:dyDescent="0.3">
      <c r="D493" s="28">
        <v>26</v>
      </c>
      <c r="E493" s="21" t="s">
        <v>9</v>
      </c>
      <c r="F493" s="29">
        <v>2</v>
      </c>
      <c r="G493" s="21" t="s">
        <v>20</v>
      </c>
      <c r="H493" s="21" t="s">
        <v>11</v>
      </c>
      <c r="I493" s="21" t="s">
        <v>43</v>
      </c>
      <c r="J493" s="29">
        <v>3518</v>
      </c>
      <c r="K493" s="29">
        <v>6</v>
      </c>
      <c r="L493" s="30" t="s">
        <v>18</v>
      </c>
    </row>
    <row r="494" spans="4:12" x14ac:dyDescent="0.3">
      <c r="D494" s="28">
        <v>26</v>
      </c>
      <c r="E494" s="21" t="s">
        <v>9</v>
      </c>
      <c r="F494" s="29">
        <v>2</v>
      </c>
      <c r="G494" s="21" t="s">
        <v>10</v>
      </c>
      <c r="H494" s="21" t="s">
        <v>11</v>
      </c>
      <c r="I494" s="21" t="s">
        <v>43</v>
      </c>
      <c r="J494" s="29">
        <v>1934</v>
      </c>
      <c r="K494" s="29">
        <v>12</v>
      </c>
      <c r="L494" s="30" t="s">
        <v>12</v>
      </c>
    </row>
    <row r="495" spans="4:12" x14ac:dyDescent="0.3">
      <c r="D495" s="28">
        <v>42</v>
      </c>
      <c r="E495" s="21" t="s">
        <v>13</v>
      </c>
      <c r="F495" s="29">
        <v>3</v>
      </c>
      <c r="G495" s="21" t="s">
        <v>16</v>
      </c>
      <c r="H495" s="21" t="s">
        <v>11</v>
      </c>
      <c r="I495" s="21" t="s">
        <v>14</v>
      </c>
      <c r="J495" s="29">
        <v>8318</v>
      </c>
      <c r="K495" s="29">
        <v>27</v>
      </c>
      <c r="L495" s="30" t="s">
        <v>22</v>
      </c>
    </row>
    <row r="496" spans="4:12" x14ac:dyDescent="0.3">
      <c r="D496" s="28">
        <v>27</v>
      </c>
      <c r="E496" s="21" t="s">
        <v>13</v>
      </c>
      <c r="F496" s="29">
        <v>2</v>
      </c>
      <c r="G496" s="21" t="s">
        <v>10</v>
      </c>
      <c r="H496" s="21" t="s">
        <v>14</v>
      </c>
      <c r="I496" s="21" t="s">
        <v>43</v>
      </c>
      <c r="J496" s="29">
        <v>1237</v>
      </c>
      <c r="K496" s="29">
        <v>6</v>
      </c>
      <c r="L496" s="30" t="s">
        <v>12</v>
      </c>
    </row>
    <row r="497" spans="4:12" x14ac:dyDescent="0.3">
      <c r="D497" s="28">
        <v>38</v>
      </c>
      <c r="E497" s="21" t="s">
        <v>9</v>
      </c>
      <c r="F497" s="29">
        <v>2</v>
      </c>
      <c r="G497" s="21" t="s">
        <v>10</v>
      </c>
      <c r="H497" s="21" t="s">
        <v>43</v>
      </c>
      <c r="I497" s="21" t="s">
        <v>14</v>
      </c>
      <c r="J497" s="29">
        <v>368</v>
      </c>
      <c r="K497" s="29">
        <v>6</v>
      </c>
      <c r="L497" s="30" t="s">
        <v>12</v>
      </c>
    </row>
    <row r="498" spans="4:12" x14ac:dyDescent="0.3">
      <c r="D498" s="28">
        <v>39</v>
      </c>
      <c r="E498" s="21" t="s">
        <v>9</v>
      </c>
      <c r="F498" s="29">
        <v>1</v>
      </c>
      <c r="G498" s="21" t="s">
        <v>20</v>
      </c>
      <c r="H498" s="21" t="s">
        <v>11</v>
      </c>
      <c r="I498" s="21" t="s">
        <v>11</v>
      </c>
      <c r="J498" s="29">
        <v>2122</v>
      </c>
      <c r="K498" s="29">
        <v>12</v>
      </c>
      <c r="L498" s="30" t="s">
        <v>18</v>
      </c>
    </row>
    <row r="499" spans="4:12" x14ac:dyDescent="0.3">
      <c r="D499" s="28">
        <v>20</v>
      </c>
      <c r="E499" s="21" t="s">
        <v>9</v>
      </c>
      <c r="F499" s="29">
        <v>2</v>
      </c>
      <c r="G499" s="21" t="s">
        <v>10</v>
      </c>
      <c r="H499" s="21" t="s">
        <v>43</v>
      </c>
      <c r="I499" s="21" t="s">
        <v>11</v>
      </c>
      <c r="J499" s="29">
        <v>2996</v>
      </c>
      <c r="K499" s="29">
        <v>24</v>
      </c>
      <c r="L499" s="30" t="s">
        <v>17</v>
      </c>
    </row>
    <row r="500" spans="4:12" x14ac:dyDescent="0.3">
      <c r="D500" s="28">
        <v>29</v>
      </c>
      <c r="E500" s="21" t="s">
        <v>9</v>
      </c>
      <c r="F500" s="29">
        <v>3</v>
      </c>
      <c r="G500" s="21" t="s">
        <v>20</v>
      </c>
      <c r="H500" s="21" t="s">
        <v>14</v>
      </c>
      <c r="I500" s="21" t="s">
        <v>14</v>
      </c>
      <c r="J500" s="29">
        <v>9034</v>
      </c>
      <c r="K500" s="29">
        <v>36</v>
      </c>
      <c r="L500" s="30" t="s">
        <v>17</v>
      </c>
    </row>
    <row r="501" spans="4:12" x14ac:dyDescent="0.3">
      <c r="D501" s="28">
        <v>40</v>
      </c>
      <c r="E501" s="21" t="s">
        <v>9</v>
      </c>
      <c r="F501" s="29">
        <v>2</v>
      </c>
      <c r="G501" s="21" t="s">
        <v>10</v>
      </c>
      <c r="H501" s="21" t="s">
        <v>11</v>
      </c>
      <c r="I501" s="21" t="s">
        <v>43</v>
      </c>
      <c r="J501" s="29">
        <v>1585</v>
      </c>
      <c r="K501" s="29">
        <v>24</v>
      </c>
      <c r="L501" s="30" t="s">
        <v>17</v>
      </c>
    </row>
    <row r="502" spans="4:12" x14ac:dyDescent="0.3">
      <c r="D502" s="28">
        <v>32</v>
      </c>
      <c r="E502" s="21" t="s">
        <v>9</v>
      </c>
      <c r="F502" s="29">
        <v>1</v>
      </c>
      <c r="G502" s="21" t="s">
        <v>10</v>
      </c>
      <c r="H502" s="21" t="s">
        <v>11</v>
      </c>
      <c r="I502" s="21" t="s">
        <v>14</v>
      </c>
      <c r="J502" s="29">
        <v>1301</v>
      </c>
      <c r="K502" s="29">
        <v>18</v>
      </c>
      <c r="L502" s="30" t="s">
        <v>12</v>
      </c>
    </row>
    <row r="503" spans="4:12" x14ac:dyDescent="0.3">
      <c r="D503" s="28">
        <v>28</v>
      </c>
      <c r="E503" s="21" t="s">
        <v>9</v>
      </c>
      <c r="F503" s="29">
        <v>2</v>
      </c>
      <c r="G503" s="21" t="s">
        <v>10</v>
      </c>
      <c r="H503" s="21" t="s">
        <v>14</v>
      </c>
      <c r="I503" s="21" t="s">
        <v>21</v>
      </c>
      <c r="J503" s="29">
        <v>1323</v>
      </c>
      <c r="K503" s="29">
        <v>6</v>
      </c>
      <c r="L503" s="30" t="s">
        <v>18</v>
      </c>
    </row>
    <row r="504" spans="4:12" x14ac:dyDescent="0.3">
      <c r="D504" s="28">
        <v>27</v>
      </c>
      <c r="E504" s="21" t="s">
        <v>13</v>
      </c>
      <c r="F504" s="29">
        <v>2</v>
      </c>
      <c r="G504" s="21" t="s">
        <v>10</v>
      </c>
      <c r="H504" s="21" t="s">
        <v>11</v>
      </c>
      <c r="I504" s="21" t="s">
        <v>11</v>
      </c>
      <c r="J504" s="29">
        <v>3123</v>
      </c>
      <c r="K504" s="29">
        <v>24</v>
      </c>
      <c r="L504" s="30" t="s">
        <v>18</v>
      </c>
    </row>
    <row r="505" spans="4:12" x14ac:dyDescent="0.3">
      <c r="D505" s="28">
        <v>42</v>
      </c>
      <c r="E505" s="21" t="s">
        <v>9</v>
      </c>
      <c r="F505" s="29">
        <v>2</v>
      </c>
      <c r="G505" s="21" t="s">
        <v>16</v>
      </c>
      <c r="H505" s="21" t="s">
        <v>11</v>
      </c>
      <c r="I505" s="21" t="s">
        <v>11</v>
      </c>
      <c r="J505" s="29">
        <v>5493</v>
      </c>
      <c r="K505" s="29">
        <v>36</v>
      </c>
      <c r="L505" s="30" t="s">
        <v>18</v>
      </c>
    </row>
    <row r="506" spans="4:12" x14ac:dyDescent="0.3">
      <c r="D506" s="28">
        <v>49</v>
      </c>
      <c r="E506" s="21" t="s">
        <v>9</v>
      </c>
      <c r="F506" s="29">
        <v>2</v>
      </c>
      <c r="G506" s="21" t="s">
        <v>10</v>
      </c>
      <c r="H506" s="21" t="s">
        <v>14</v>
      </c>
      <c r="I506" s="21" t="s">
        <v>21</v>
      </c>
      <c r="J506" s="29">
        <v>1126</v>
      </c>
      <c r="K506" s="29">
        <v>9</v>
      </c>
      <c r="L506" s="30" t="s">
        <v>12</v>
      </c>
    </row>
    <row r="507" spans="4:12" x14ac:dyDescent="0.3">
      <c r="D507" s="28">
        <v>38</v>
      </c>
      <c r="E507" s="21" t="s">
        <v>9</v>
      </c>
      <c r="F507" s="29">
        <v>2</v>
      </c>
      <c r="G507" s="21" t="s">
        <v>10</v>
      </c>
      <c r="H507" s="21" t="s">
        <v>14</v>
      </c>
      <c r="I507" s="21" t="s">
        <v>14</v>
      </c>
      <c r="J507" s="29">
        <v>1216</v>
      </c>
      <c r="K507" s="29">
        <v>24</v>
      </c>
      <c r="L507" s="30" t="s">
        <v>12</v>
      </c>
    </row>
    <row r="508" spans="4:12" x14ac:dyDescent="0.3">
      <c r="D508" s="28">
        <v>24</v>
      </c>
      <c r="E508" s="21" t="s">
        <v>13</v>
      </c>
      <c r="F508" s="29">
        <v>2</v>
      </c>
      <c r="G508" s="21" t="s">
        <v>20</v>
      </c>
      <c r="H508" s="21" t="s">
        <v>11</v>
      </c>
      <c r="I508" s="21" t="s">
        <v>11</v>
      </c>
      <c r="J508" s="29">
        <v>1207</v>
      </c>
      <c r="K508" s="29">
        <v>24</v>
      </c>
      <c r="L508" s="30" t="s">
        <v>18</v>
      </c>
    </row>
    <row r="509" spans="4:12" x14ac:dyDescent="0.3">
      <c r="D509" s="28">
        <v>27</v>
      </c>
      <c r="E509" s="21" t="s">
        <v>9</v>
      </c>
      <c r="F509" s="29">
        <v>1</v>
      </c>
      <c r="G509" s="21" t="s">
        <v>10</v>
      </c>
      <c r="H509" s="21" t="s">
        <v>43</v>
      </c>
      <c r="I509" s="21" t="s">
        <v>43</v>
      </c>
      <c r="J509" s="29">
        <v>1309</v>
      </c>
      <c r="K509" s="29">
        <v>10</v>
      </c>
      <c r="L509" s="30" t="s">
        <v>18</v>
      </c>
    </row>
    <row r="510" spans="4:12" x14ac:dyDescent="0.3">
      <c r="D510" s="28">
        <v>36</v>
      </c>
      <c r="E510" s="21" t="s">
        <v>9</v>
      </c>
      <c r="F510" s="29">
        <v>2</v>
      </c>
      <c r="G510" s="21" t="s">
        <v>10</v>
      </c>
      <c r="H510" s="21" t="s">
        <v>19</v>
      </c>
      <c r="I510" s="21" t="s">
        <v>21</v>
      </c>
      <c r="J510" s="29">
        <v>2360</v>
      </c>
      <c r="K510" s="29">
        <v>15</v>
      </c>
      <c r="L510" s="30" t="s">
        <v>18</v>
      </c>
    </row>
    <row r="511" spans="4:12" x14ac:dyDescent="0.3">
      <c r="D511" s="28">
        <v>34</v>
      </c>
      <c r="E511" s="21" t="s">
        <v>9</v>
      </c>
      <c r="F511" s="29">
        <v>3</v>
      </c>
      <c r="G511" s="21" t="s">
        <v>10</v>
      </c>
      <c r="H511" s="21" t="s">
        <v>14</v>
      </c>
      <c r="I511" s="21" t="s">
        <v>14</v>
      </c>
      <c r="J511" s="29">
        <v>6850</v>
      </c>
      <c r="K511" s="29">
        <v>15</v>
      </c>
      <c r="L511" s="30" t="s">
        <v>18</v>
      </c>
    </row>
    <row r="512" spans="4:12" x14ac:dyDescent="0.3">
      <c r="D512" s="28">
        <v>28</v>
      </c>
      <c r="E512" s="21" t="s">
        <v>9</v>
      </c>
      <c r="F512" s="29">
        <v>2</v>
      </c>
      <c r="G512" s="21" t="s">
        <v>10</v>
      </c>
      <c r="H512" s="21" t="s">
        <v>11</v>
      </c>
      <c r="I512" s="21" t="s">
        <v>43</v>
      </c>
      <c r="J512" s="29">
        <v>1413</v>
      </c>
      <c r="K512" s="29">
        <v>24</v>
      </c>
      <c r="L512" s="30" t="s">
        <v>12</v>
      </c>
    </row>
    <row r="513" spans="4:12" x14ac:dyDescent="0.3">
      <c r="D513" s="28">
        <v>45</v>
      </c>
      <c r="E513" s="21" t="s">
        <v>9</v>
      </c>
      <c r="F513" s="29">
        <v>3</v>
      </c>
      <c r="G513" s="21" t="s">
        <v>10</v>
      </c>
      <c r="H513" s="21" t="s">
        <v>14</v>
      </c>
      <c r="I513" s="21" t="s">
        <v>43</v>
      </c>
      <c r="J513" s="29">
        <v>8588</v>
      </c>
      <c r="K513" s="29">
        <v>39</v>
      </c>
      <c r="L513" s="30" t="s">
        <v>18</v>
      </c>
    </row>
    <row r="514" spans="4:12" x14ac:dyDescent="0.3">
      <c r="D514" s="28">
        <v>26</v>
      </c>
      <c r="E514" s="21" t="s">
        <v>9</v>
      </c>
      <c r="F514" s="29">
        <v>2</v>
      </c>
      <c r="G514" s="21" t="s">
        <v>10</v>
      </c>
      <c r="H514" s="21" t="s">
        <v>11</v>
      </c>
      <c r="I514" s="21" t="s">
        <v>11</v>
      </c>
      <c r="J514" s="29">
        <v>759</v>
      </c>
      <c r="K514" s="29">
        <v>12</v>
      </c>
      <c r="L514" s="30" t="s">
        <v>18</v>
      </c>
    </row>
    <row r="515" spans="4:12" x14ac:dyDescent="0.3">
      <c r="D515" s="28">
        <v>32</v>
      </c>
      <c r="E515" s="21" t="s">
        <v>9</v>
      </c>
      <c r="F515" s="29">
        <v>3</v>
      </c>
      <c r="G515" s="21" t="s">
        <v>16</v>
      </c>
      <c r="H515" s="21" t="s">
        <v>11</v>
      </c>
      <c r="I515" s="21" t="s">
        <v>43</v>
      </c>
      <c r="J515" s="29">
        <v>4686</v>
      </c>
      <c r="K515" s="29">
        <v>36</v>
      </c>
      <c r="L515" s="30" t="s">
        <v>18</v>
      </c>
    </row>
    <row r="516" spans="4:12" x14ac:dyDescent="0.3">
      <c r="D516" s="28">
        <v>26</v>
      </c>
      <c r="E516" s="21" t="s">
        <v>9</v>
      </c>
      <c r="F516" s="29">
        <v>2</v>
      </c>
      <c r="G516" s="21" t="s">
        <v>20</v>
      </c>
      <c r="H516" s="21" t="s">
        <v>11</v>
      </c>
      <c r="I516" s="21" t="s">
        <v>21</v>
      </c>
      <c r="J516" s="29">
        <v>2687</v>
      </c>
      <c r="K516" s="29">
        <v>15</v>
      </c>
      <c r="L516" s="30" t="s">
        <v>22</v>
      </c>
    </row>
    <row r="517" spans="4:12" x14ac:dyDescent="0.3">
      <c r="D517" s="28">
        <v>20</v>
      </c>
      <c r="E517" s="21" t="s">
        <v>9</v>
      </c>
      <c r="F517" s="29">
        <v>2</v>
      </c>
      <c r="G517" s="21" t="s">
        <v>20</v>
      </c>
      <c r="H517" s="21" t="s">
        <v>11</v>
      </c>
      <c r="I517" s="21" t="s">
        <v>14</v>
      </c>
      <c r="J517" s="29">
        <v>585</v>
      </c>
      <c r="K517" s="29">
        <v>12</v>
      </c>
      <c r="L517" s="30" t="s">
        <v>12</v>
      </c>
    </row>
    <row r="518" spans="4:12" x14ac:dyDescent="0.3">
      <c r="D518" s="28">
        <v>54</v>
      </c>
      <c r="E518" s="21" t="s">
        <v>9</v>
      </c>
      <c r="F518" s="29">
        <v>2</v>
      </c>
      <c r="G518" s="21" t="s">
        <v>10</v>
      </c>
      <c r="H518" s="21" t="s">
        <v>43</v>
      </c>
      <c r="I518" s="21" t="s">
        <v>43</v>
      </c>
      <c r="J518" s="29">
        <v>2255</v>
      </c>
      <c r="K518" s="29">
        <v>24</v>
      </c>
      <c r="L518" s="30" t="s">
        <v>18</v>
      </c>
    </row>
    <row r="519" spans="4:12" x14ac:dyDescent="0.3">
      <c r="D519" s="28">
        <v>37</v>
      </c>
      <c r="E519" s="21" t="s">
        <v>13</v>
      </c>
      <c r="F519" s="29">
        <v>2</v>
      </c>
      <c r="G519" s="21" t="s">
        <v>10</v>
      </c>
      <c r="H519" s="21" t="s">
        <v>11</v>
      </c>
      <c r="I519" s="21" t="s">
        <v>11</v>
      </c>
      <c r="J519" s="29">
        <v>609</v>
      </c>
      <c r="K519" s="29">
        <v>6</v>
      </c>
      <c r="L519" s="30" t="s">
        <v>18</v>
      </c>
    </row>
    <row r="520" spans="4:12" x14ac:dyDescent="0.3">
      <c r="D520" s="28">
        <v>40</v>
      </c>
      <c r="E520" s="21" t="s">
        <v>9</v>
      </c>
      <c r="F520" s="29">
        <v>1</v>
      </c>
      <c r="G520" s="21" t="s">
        <v>10</v>
      </c>
      <c r="H520" s="21" t="s">
        <v>11</v>
      </c>
      <c r="I520" s="21" t="s">
        <v>11</v>
      </c>
      <c r="J520" s="29">
        <v>1361</v>
      </c>
      <c r="K520" s="29">
        <v>6</v>
      </c>
      <c r="L520" s="30" t="s">
        <v>18</v>
      </c>
    </row>
    <row r="521" spans="4:12" x14ac:dyDescent="0.3">
      <c r="D521" s="28">
        <v>23</v>
      </c>
      <c r="E521" s="21" t="s">
        <v>13</v>
      </c>
      <c r="F521" s="29">
        <v>2</v>
      </c>
      <c r="G521" s="21" t="s">
        <v>20</v>
      </c>
      <c r="H521" s="21" t="s">
        <v>11</v>
      </c>
      <c r="I521" s="21" t="s">
        <v>43</v>
      </c>
      <c r="J521" s="29">
        <v>7127</v>
      </c>
      <c r="K521" s="29">
        <v>36</v>
      </c>
      <c r="L521" s="30" t="s">
        <v>17</v>
      </c>
    </row>
    <row r="522" spans="4:12" x14ac:dyDescent="0.3">
      <c r="D522" s="28">
        <v>43</v>
      </c>
      <c r="E522" s="21" t="s">
        <v>9</v>
      </c>
      <c r="F522" s="29">
        <v>2</v>
      </c>
      <c r="G522" s="21" t="s">
        <v>10</v>
      </c>
      <c r="H522" s="21" t="s">
        <v>14</v>
      </c>
      <c r="I522" s="21" t="s">
        <v>11</v>
      </c>
      <c r="J522" s="29">
        <v>1203</v>
      </c>
      <c r="K522" s="29">
        <v>6</v>
      </c>
      <c r="L522" s="30" t="s">
        <v>18</v>
      </c>
    </row>
    <row r="523" spans="4:12" x14ac:dyDescent="0.3">
      <c r="D523" s="28">
        <v>36</v>
      </c>
      <c r="E523" s="21" t="s">
        <v>9</v>
      </c>
      <c r="F523" s="29">
        <v>2</v>
      </c>
      <c r="G523" s="21" t="s">
        <v>16</v>
      </c>
      <c r="H523" s="21" t="s">
        <v>43</v>
      </c>
      <c r="I523" s="21" t="s">
        <v>43</v>
      </c>
      <c r="J523" s="29">
        <v>700</v>
      </c>
      <c r="K523" s="29">
        <v>6</v>
      </c>
      <c r="L523" s="30" t="s">
        <v>12</v>
      </c>
    </row>
    <row r="524" spans="4:12" x14ac:dyDescent="0.3">
      <c r="D524" s="28">
        <v>44</v>
      </c>
      <c r="E524" s="21" t="s">
        <v>9</v>
      </c>
      <c r="F524" s="29">
        <v>2</v>
      </c>
      <c r="G524" s="21" t="s">
        <v>16</v>
      </c>
      <c r="H524" s="21" t="s">
        <v>11</v>
      </c>
      <c r="I524" s="21" t="s">
        <v>43</v>
      </c>
      <c r="J524" s="29">
        <v>5507</v>
      </c>
      <c r="K524" s="29">
        <v>24</v>
      </c>
      <c r="L524" s="30" t="s">
        <v>24</v>
      </c>
    </row>
    <row r="525" spans="4:12" x14ac:dyDescent="0.3">
      <c r="D525" s="28">
        <v>24</v>
      </c>
      <c r="E525" s="21" t="s">
        <v>13</v>
      </c>
      <c r="F525" s="29">
        <v>2</v>
      </c>
      <c r="G525" s="21" t="s">
        <v>10</v>
      </c>
      <c r="H525" s="21" t="s">
        <v>11</v>
      </c>
      <c r="I525" s="21" t="s">
        <v>11</v>
      </c>
      <c r="J525" s="29">
        <v>3190</v>
      </c>
      <c r="K525" s="29">
        <v>18</v>
      </c>
      <c r="L525" s="30" t="s">
        <v>12</v>
      </c>
    </row>
    <row r="526" spans="4:12" x14ac:dyDescent="0.3">
      <c r="D526" s="28">
        <v>53</v>
      </c>
      <c r="E526" s="21" t="s">
        <v>9</v>
      </c>
      <c r="F526" s="29">
        <v>2</v>
      </c>
      <c r="G526" s="21" t="s">
        <v>16</v>
      </c>
      <c r="H526" s="21" t="s">
        <v>11</v>
      </c>
      <c r="I526" s="21" t="s">
        <v>11</v>
      </c>
      <c r="J526" s="29">
        <v>7119</v>
      </c>
      <c r="K526" s="29">
        <v>48</v>
      </c>
      <c r="L526" s="30" t="s">
        <v>17</v>
      </c>
    </row>
    <row r="527" spans="4:12" x14ac:dyDescent="0.3">
      <c r="D527" s="28">
        <v>23</v>
      </c>
      <c r="E527" s="21" t="s">
        <v>13</v>
      </c>
      <c r="F527" s="29">
        <v>2</v>
      </c>
      <c r="G527" s="21" t="s">
        <v>10</v>
      </c>
      <c r="H527" s="21" t="s">
        <v>14</v>
      </c>
      <c r="I527" s="21" t="s">
        <v>43</v>
      </c>
      <c r="J527" s="29">
        <v>3488</v>
      </c>
      <c r="K527" s="29">
        <v>24</v>
      </c>
      <c r="L527" s="30" t="s">
        <v>18</v>
      </c>
    </row>
    <row r="528" spans="4:12" x14ac:dyDescent="0.3">
      <c r="D528" s="28">
        <v>26</v>
      </c>
      <c r="E528" s="21" t="s">
        <v>13</v>
      </c>
      <c r="F528" s="29">
        <v>1</v>
      </c>
      <c r="G528" s="21" t="s">
        <v>10</v>
      </c>
      <c r="H528" s="21" t="s">
        <v>11</v>
      </c>
      <c r="I528" s="21" t="s">
        <v>14</v>
      </c>
      <c r="J528" s="29">
        <v>1113</v>
      </c>
      <c r="K528" s="29">
        <v>18</v>
      </c>
      <c r="L528" s="30" t="s">
        <v>12</v>
      </c>
    </row>
    <row r="529" spans="4:12" x14ac:dyDescent="0.3">
      <c r="D529" s="28">
        <v>30</v>
      </c>
      <c r="E529" s="21" t="s">
        <v>9</v>
      </c>
      <c r="F529" s="29">
        <v>2</v>
      </c>
      <c r="G529" s="21" t="s">
        <v>10</v>
      </c>
      <c r="H529" s="21" t="s">
        <v>11</v>
      </c>
      <c r="I529" s="21" t="s">
        <v>14</v>
      </c>
      <c r="J529" s="29">
        <v>7966</v>
      </c>
      <c r="K529" s="29">
        <v>26</v>
      </c>
      <c r="L529" s="30" t="s">
        <v>18</v>
      </c>
    </row>
    <row r="530" spans="4:12" x14ac:dyDescent="0.3">
      <c r="D530" s="28">
        <v>31</v>
      </c>
      <c r="E530" s="21" t="s">
        <v>13</v>
      </c>
      <c r="F530" s="29">
        <v>2</v>
      </c>
      <c r="G530" s="21" t="s">
        <v>10</v>
      </c>
      <c r="H530" s="21" t="s">
        <v>14</v>
      </c>
      <c r="I530" s="21" t="s">
        <v>43</v>
      </c>
      <c r="J530" s="29">
        <v>1532</v>
      </c>
      <c r="K530" s="29">
        <v>15</v>
      </c>
      <c r="L530" s="30" t="s">
        <v>15</v>
      </c>
    </row>
    <row r="531" spans="4:12" x14ac:dyDescent="0.3">
      <c r="D531" s="28">
        <v>42</v>
      </c>
      <c r="E531" s="21" t="s">
        <v>9</v>
      </c>
      <c r="F531" s="29">
        <v>1</v>
      </c>
      <c r="G531" s="21" t="s">
        <v>10</v>
      </c>
      <c r="H531" s="21" t="s">
        <v>11</v>
      </c>
      <c r="I531" s="21" t="s">
        <v>43</v>
      </c>
      <c r="J531" s="29">
        <v>1503</v>
      </c>
      <c r="K531" s="29">
        <v>4</v>
      </c>
      <c r="L531" s="30" t="s">
        <v>12</v>
      </c>
    </row>
    <row r="532" spans="4:12" x14ac:dyDescent="0.3">
      <c r="D532" s="28">
        <v>31</v>
      </c>
      <c r="E532" s="21" t="s">
        <v>9</v>
      </c>
      <c r="F532" s="29">
        <v>2</v>
      </c>
      <c r="G532" s="21" t="s">
        <v>20</v>
      </c>
      <c r="H532" s="21" t="s">
        <v>11</v>
      </c>
      <c r="I532" s="21" t="s">
        <v>11</v>
      </c>
      <c r="J532" s="29">
        <v>2302</v>
      </c>
      <c r="K532" s="29">
        <v>36</v>
      </c>
      <c r="L532" s="30" t="s">
        <v>12</v>
      </c>
    </row>
    <row r="533" spans="4:12" x14ac:dyDescent="0.3">
      <c r="D533" s="28">
        <v>41</v>
      </c>
      <c r="E533" s="21" t="s">
        <v>9</v>
      </c>
      <c r="F533" s="29">
        <v>1</v>
      </c>
      <c r="G533" s="21" t="s">
        <v>10</v>
      </c>
      <c r="H533" s="21" t="s">
        <v>11</v>
      </c>
      <c r="I533" s="21" t="s">
        <v>11</v>
      </c>
      <c r="J533" s="29">
        <v>662</v>
      </c>
      <c r="K533" s="29">
        <v>6</v>
      </c>
      <c r="L533" s="30" t="s">
        <v>18</v>
      </c>
    </row>
    <row r="534" spans="4:12" x14ac:dyDescent="0.3">
      <c r="D534" s="28">
        <v>32</v>
      </c>
      <c r="E534" s="21" t="s">
        <v>9</v>
      </c>
      <c r="F534" s="29">
        <v>2</v>
      </c>
      <c r="G534" s="21" t="s">
        <v>10</v>
      </c>
      <c r="H534" s="21" t="s">
        <v>11</v>
      </c>
      <c r="I534" s="21" t="s">
        <v>14</v>
      </c>
      <c r="J534" s="29">
        <v>2273</v>
      </c>
      <c r="K534" s="29">
        <v>36</v>
      </c>
      <c r="L534" s="30" t="s">
        <v>15</v>
      </c>
    </row>
    <row r="535" spans="4:12" x14ac:dyDescent="0.3">
      <c r="D535" s="28">
        <v>28</v>
      </c>
      <c r="E535" s="21" t="s">
        <v>13</v>
      </c>
      <c r="F535" s="29">
        <v>2</v>
      </c>
      <c r="G535" s="21" t="s">
        <v>20</v>
      </c>
      <c r="H535" s="21" t="s">
        <v>14</v>
      </c>
      <c r="I535" s="21" t="s">
        <v>14</v>
      </c>
      <c r="J535" s="29">
        <v>2631</v>
      </c>
      <c r="K535" s="29">
        <v>15</v>
      </c>
      <c r="L535" s="30" t="s">
        <v>18</v>
      </c>
    </row>
    <row r="536" spans="4:12" x14ac:dyDescent="0.3">
      <c r="D536" s="28">
        <v>41</v>
      </c>
      <c r="E536" s="21" t="s">
        <v>9</v>
      </c>
      <c r="F536" s="29">
        <v>2</v>
      </c>
      <c r="G536" s="21" t="s">
        <v>20</v>
      </c>
      <c r="H536" s="21" t="s">
        <v>11</v>
      </c>
      <c r="I536" s="21" t="s">
        <v>43</v>
      </c>
      <c r="J536" s="29">
        <v>1503</v>
      </c>
      <c r="K536" s="29">
        <v>12</v>
      </c>
      <c r="L536" s="30" t="s">
        <v>18</v>
      </c>
    </row>
    <row r="537" spans="4:12" x14ac:dyDescent="0.3">
      <c r="D537" s="28">
        <v>26</v>
      </c>
      <c r="E537" s="21" t="s">
        <v>9</v>
      </c>
      <c r="F537" s="29">
        <v>2</v>
      </c>
      <c r="G537" s="21" t="s">
        <v>10</v>
      </c>
      <c r="H537" s="21" t="s">
        <v>14</v>
      </c>
      <c r="I537" s="21" t="s">
        <v>43</v>
      </c>
      <c r="J537" s="29">
        <v>1311</v>
      </c>
      <c r="K537" s="29">
        <v>24</v>
      </c>
      <c r="L537" s="30" t="s">
        <v>12</v>
      </c>
    </row>
    <row r="538" spans="4:12" x14ac:dyDescent="0.3">
      <c r="D538" s="28">
        <v>25</v>
      </c>
      <c r="E538" s="21" t="s">
        <v>9</v>
      </c>
      <c r="F538" s="29">
        <v>2</v>
      </c>
      <c r="G538" s="21" t="s">
        <v>10</v>
      </c>
      <c r="H538" s="21" t="s">
        <v>43</v>
      </c>
      <c r="I538" s="21" t="s">
        <v>43</v>
      </c>
      <c r="J538" s="29">
        <v>3105</v>
      </c>
      <c r="K538" s="29">
        <v>24</v>
      </c>
      <c r="L538" s="30" t="s">
        <v>12</v>
      </c>
    </row>
    <row r="539" spans="4:12" x14ac:dyDescent="0.3">
      <c r="D539" s="28">
        <v>33</v>
      </c>
      <c r="E539" s="21" t="s">
        <v>9</v>
      </c>
      <c r="F539" s="29">
        <v>2</v>
      </c>
      <c r="G539" s="21" t="s">
        <v>20</v>
      </c>
      <c r="H539" s="21" t="s">
        <v>11</v>
      </c>
      <c r="I539" s="21" t="s">
        <v>21</v>
      </c>
      <c r="J539" s="29">
        <v>2319</v>
      </c>
      <c r="K539" s="29">
        <v>21</v>
      </c>
      <c r="L539" s="30" t="s">
        <v>15</v>
      </c>
    </row>
    <row r="540" spans="4:12" x14ac:dyDescent="0.3">
      <c r="D540" s="28">
        <v>75</v>
      </c>
      <c r="E540" s="21" t="s">
        <v>13</v>
      </c>
      <c r="F540" s="29">
        <v>3</v>
      </c>
      <c r="G540" s="21" t="s">
        <v>10</v>
      </c>
      <c r="H540" s="21" t="s">
        <v>43</v>
      </c>
      <c r="I540" s="21" t="s">
        <v>11</v>
      </c>
      <c r="J540" s="29">
        <v>1374</v>
      </c>
      <c r="K540" s="29">
        <v>6</v>
      </c>
      <c r="L540" s="30" t="s">
        <v>18</v>
      </c>
    </row>
    <row r="541" spans="4:12" x14ac:dyDescent="0.3">
      <c r="D541" s="28">
        <v>37</v>
      </c>
      <c r="E541" s="21" t="s">
        <v>13</v>
      </c>
      <c r="F541" s="29">
        <v>2</v>
      </c>
      <c r="G541" s="21" t="s">
        <v>10</v>
      </c>
      <c r="H541" s="21" t="s">
        <v>11</v>
      </c>
      <c r="I541" s="21" t="s">
        <v>14</v>
      </c>
      <c r="J541" s="29">
        <v>3612</v>
      </c>
      <c r="K541" s="29">
        <v>18</v>
      </c>
      <c r="L541" s="30" t="s">
        <v>17</v>
      </c>
    </row>
    <row r="542" spans="4:12" x14ac:dyDescent="0.3">
      <c r="D542" s="28">
        <v>42</v>
      </c>
      <c r="E542" s="21" t="s">
        <v>9</v>
      </c>
      <c r="F542" s="29">
        <v>3</v>
      </c>
      <c r="G542" s="21" t="s">
        <v>16</v>
      </c>
      <c r="H542" s="21" t="s">
        <v>11</v>
      </c>
      <c r="I542" s="21" t="s">
        <v>11</v>
      </c>
      <c r="J542" s="29">
        <v>7763</v>
      </c>
      <c r="K542" s="29">
        <v>48</v>
      </c>
      <c r="L542" s="30" t="s">
        <v>18</v>
      </c>
    </row>
    <row r="543" spans="4:12" x14ac:dyDescent="0.3">
      <c r="D543" s="28">
        <v>45</v>
      </c>
      <c r="E543" s="21" t="s">
        <v>13</v>
      </c>
      <c r="F543" s="29">
        <v>1</v>
      </c>
      <c r="G543" s="21" t="s">
        <v>10</v>
      </c>
      <c r="H543" s="21" t="s">
        <v>11</v>
      </c>
      <c r="I543" s="21" t="s">
        <v>21</v>
      </c>
      <c r="J543" s="29">
        <v>3049</v>
      </c>
      <c r="K543" s="29">
        <v>18</v>
      </c>
      <c r="L543" s="30" t="s">
        <v>17</v>
      </c>
    </row>
    <row r="544" spans="4:12" x14ac:dyDescent="0.3">
      <c r="D544" s="28">
        <v>23</v>
      </c>
      <c r="E544" s="21" t="s">
        <v>9</v>
      </c>
      <c r="F544" s="29">
        <v>2</v>
      </c>
      <c r="G544" s="21" t="s">
        <v>20</v>
      </c>
      <c r="H544" s="21" t="s">
        <v>11</v>
      </c>
      <c r="I544" s="21" t="s">
        <v>14</v>
      </c>
      <c r="J544" s="29">
        <v>1534</v>
      </c>
      <c r="K544" s="29">
        <v>12</v>
      </c>
      <c r="L544" s="30" t="s">
        <v>12</v>
      </c>
    </row>
    <row r="545" spans="4:12" x14ac:dyDescent="0.3">
      <c r="D545" s="28">
        <v>60</v>
      </c>
      <c r="E545" s="21" t="s">
        <v>9</v>
      </c>
      <c r="F545" s="29">
        <v>2</v>
      </c>
      <c r="G545" s="21" t="s">
        <v>16</v>
      </c>
      <c r="H545" s="21" t="s">
        <v>11</v>
      </c>
      <c r="I545" s="21" t="s">
        <v>43</v>
      </c>
      <c r="J545" s="29">
        <v>2032</v>
      </c>
      <c r="K545" s="29">
        <v>24</v>
      </c>
      <c r="L545" s="30" t="s">
        <v>18</v>
      </c>
    </row>
    <row r="546" spans="4:12" x14ac:dyDescent="0.3">
      <c r="D546" s="28">
        <v>31</v>
      </c>
      <c r="E546" s="21" t="s">
        <v>9</v>
      </c>
      <c r="F546" s="29">
        <v>2</v>
      </c>
      <c r="G546" s="21" t="s">
        <v>10</v>
      </c>
      <c r="H546" s="21" t="s">
        <v>43</v>
      </c>
      <c r="I546" s="21" t="s">
        <v>11</v>
      </c>
      <c r="J546" s="29">
        <v>6350</v>
      </c>
      <c r="K546" s="29">
        <v>30</v>
      </c>
      <c r="L546" s="30" t="s">
        <v>17</v>
      </c>
    </row>
    <row r="547" spans="4:12" x14ac:dyDescent="0.3">
      <c r="D547" s="28">
        <v>34</v>
      </c>
      <c r="E547" s="21" t="s">
        <v>9</v>
      </c>
      <c r="F547" s="29">
        <v>1</v>
      </c>
      <c r="G547" s="21" t="s">
        <v>10</v>
      </c>
      <c r="H547" s="21" t="s">
        <v>11</v>
      </c>
      <c r="I547" s="21" t="s">
        <v>21</v>
      </c>
      <c r="J547" s="29">
        <v>2864</v>
      </c>
      <c r="K547" s="29">
        <v>18</v>
      </c>
      <c r="L547" s="30" t="s">
        <v>17</v>
      </c>
    </row>
    <row r="548" spans="4:12" x14ac:dyDescent="0.3">
      <c r="D548" s="28">
        <v>61</v>
      </c>
      <c r="E548" s="21" t="s">
        <v>9</v>
      </c>
      <c r="F548" s="29">
        <v>1</v>
      </c>
      <c r="G548" s="21" t="s">
        <v>10</v>
      </c>
      <c r="H548" s="21" t="s">
        <v>11</v>
      </c>
      <c r="I548" s="21" t="s">
        <v>43</v>
      </c>
      <c r="J548" s="29">
        <v>1255</v>
      </c>
      <c r="K548" s="29">
        <v>12</v>
      </c>
      <c r="L548" s="30" t="s">
        <v>18</v>
      </c>
    </row>
    <row r="549" spans="4:12" x14ac:dyDescent="0.3">
      <c r="D549" s="28">
        <v>43</v>
      </c>
      <c r="E549" s="21" t="s">
        <v>9</v>
      </c>
      <c r="F549" s="29">
        <v>2</v>
      </c>
      <c r="G549" s="21" t="s">
        <v>16</v>
      </c>
      <c r="H549" s="21" t="s">
        <v>11</v>
      </c>
      <c r="I549" s="21" t="s">
        <v>11</v>
      </c>
      <c r="J549" s="29">
        <v>1333</v>
      </c>
      <c r="K549" s="29">
        <v>24</v>
      </c>
      <c r="L549" s="30" t="s">
        <v>18</v>
      </c>
    </row>
    <row r="550" spans="4:12" x14ac:dyDescent="0.3">
      <c r="D550" s="28">
        <v>37</v>
      </c>
      <c r="E550" s="21" t="s">
        <v>13</v>
      </c>
      <c r="F550" s="29">
        <v>2</v>
      </c>
      <c r="G550" s="21" t="s">
        <v>10</v>
      </c>
      <c r="H550" s="21" t="s">
        <v>11</v>
      </c>
      <c r="I550" s="21" t="s">
        <v>43</v>
      </c>
      <c r="J550" s="29">
        <v>2022</v>
      </c>
      <c r="K550" s="29">
        <v>24</v>
      </c>
      <c r="L550" s="30" t="s">
        <v>18</v>
      </c>
    </row>
    <row r="551" spans="4:12" x14ac:dyDescent="0.3">
      <c r="D551" s="28">
        <v>32</v>
      </c>
      <c r="E551" s="21" t="s">
        <v>9</v>
      </c>
      <c r="F551" s="29">
        <v>2</v>
      </c>
      <c r="G551" s="21" t="s">
        <v>10</v>
      </c>
      <c r="H551" s="21" t="s">
        <v>11</v>
      </c>
      <c r="I551" s="21" t="s">
        <v>43</v>
      </c>
      <c r="J551" s="29">
        <v>1552</v>
      </c>
      <c r="K551" s="29">
        <v>24</v>
      </c>
      <c r="L551" s="30" t="s">
        <v>12</v>
      </c>
    </row>
    <row r="552" spans="4:12" x14ac:dyDescent="0.3">
      <c r="D552" s="28">
        <v>24</v>
      </c>
      <c r="E552" s="21" t="s">
        <v>13</v>
      </c>
      <c r="F552" s="29">
        <v>1</v>
      </c>
      <c r="G552" s="21" t="s">
        <v>10</v>
      </c>
      <c r="H552" s="21" t="s">
        <v>11</v>
      </c>
      <c r="I552" s="21" t="s">
        <v>11</v>
      </c>
      <c r="J552" s="29">
        <v>626</v>
      </c>
      <c r="K552" s="29">
        <v>12</v>
      </c>
      <c r="L552" s="30" t="s">
        <v>12</v>
      </c>
    </row>
    <row r="553" spans="4:12" x14ac:dyDescent="0.3">
      <c r="D553" s="28">
        <v>35</v>
      </c>
      <c r="E553" s="21" t="s">
        <v>9</v>
      </c>
      <c r="F553" s="29">
        <v>2</v>
      </c>
      <c r="G553" s="21" t="s">
        <v>16</v>
      </c>
      <c r="H553" s="21" t="s">
        <v>43</v>
      </c>
      <c r="I553" s="21" t="s">
        <v>43</v>
      </c>
      <c r="J553" s="29">
        <v>8858</v>
      </c>
      <c r="K553" s="29">
        <v>48</v>
      </c>
      <c r="L553" s="30" t="s">
        <v>18</v>
      </c>
    </row>
    <row r="554" spans="4:12" x14ac:dyDescent="0.3">
      <c r="D554" s="28">
        <v>23</v>
      </c>
      <c r="E554" s="21" t="s">
        <v>13</v>
      </c>
      <c r="F554" s="29">
        <v>2</v>
      </c>
      <c r="G554" s="21" t="s">
        <v>10</v>
      </c>
      <c r="H554" s="21" t="s">
        <v>43</v>
      </c>
      <c r="I554" s="21" t="s">
        <v>43</v>
      </c>
      <c r="J554" s="29">
        <v>996</v>
      </c>
      <c r="K554" s="29">
        <v>12</v>
      </c>
      <c r="L554" s="30" t="s">
        <v>24</v>
      </c>
    </row>
    <row r="555" spans="4:12" x14ac:dyDescent="0.3">
      <c r="D555" s="28">
        <v>45</v>
      </c>
      <c r="E555" s="21" t="s">
        <v>9</v>
      </c>
      <c r="F555" s="29">
        <v>1</v>
      </c>
      <c r="G555" s="21" t="s">
        <v>10</v>
      </c>
      <c r="H555" s="21" t="s">
        <v>19</v>
      </c>
      <c r="I555" s="21" t="s">
        <v>43</v>
      </c>
      <c r="J555" s="29">
        <v>1750</v>
      </c>
      <c r="K555" s="29">
        <v>6</v>
      </c>
      <c r="L555" s="30" t="s">
        <v>12</v>
      </c>
    </row>
    <row r="556" spans="4:12" x14ac:dyDescent="0.3">
      <c r="D556" s="28">
        <v>34</v>
      </c>
      <c r="E556" s="21" t="s">
        <v>9</v>
      </c>
      <c r="F556" s="29">
        <v>2</v>
      </c>
      <c r="G556" s="21" t="s">
        <v>10</v>
      </c>
      <c r="H556" s="21" t="s">
        <v>11</v>
      </c>
      <c r="I556" s="21" t="s">
        <v>11</v>
      </c>
      <c r="J556" s="29">
        <v>6999</v>
      </c>
      <c r="K556" s="29">
        <v>48</v>
      </c>
      <c r="L556" s="30" t="s">
        <v>12</v>
      </c>
    </row>
    <row r="557" spans="4:12" x14ac:dyDescent="0.3">
      <c r="D557" s="28">
        <v>27</v>
      </c>
      <c r="E557" s="21" t="s">
        <v>9</v>
      </c>
      <c r="F557" s="29">
        <v>2</v>
      </c>
      <c r="G557" s="21" t="s">
        <v>10</v>
      </c>
      <c r="H557" s="21" t="s">
        <v>14</v>
      </c>
      <c r="I557" s="21" t="s">
        <v>14</v>
      </c>
      <c r="J557" s="29">
        <v>1995</v>
      </c>
      <c r="K557" s="29">
        <v>12</v>
      </c>
      <c r="L557" s="30" t="s">
        <v>18</v>
      </c>
    </row>
    <row r="558" spans="4:12" x14ac:dyDescent="0.3">
      <c r="D558" s="28">
        <v>67</v>
      </c>
      <c r="E558" s="21" t="s">
        <v>13</v>
      </c>
      <c r="F558" s="29">
        <v>3</v>
      </c>
      <c r="G558" s="21" t="s">
        <v>10</v>
      </c>
      <c r="H558" s="21" t="s">
        <v>11</v>
      </c>
      <c r="I558" s="21" t="s">
        <v>14</v>
      </c>
      <c r="J558" s="29">
        <v>1199</v>
      </c>
      <c r="K558" s="29">
        <v>9</v>
      </c>
      <c r="L558" s="30" t="s">
        <v>15</v>
      </c>
    </row>
    <row r="559" spans="4:12" x14ac:dyDescent="0.3">
      <c r="D559" s="28">
        <v>22</v>
      </c>
      <c r="E559" s="21" t="s">
        <v>9</v>
      </c>
      <c r="F559" s="29">
        <v>2</v>
      </c>
      <c r="G559" s="21" t="s">
        <v>10</v>
      </c>
      <c r="H559" s="21" t="s">
        <v>11</v>
      </c>
      <c r="I559" s="21" t="s">
        <v>14</v>
      </c>
      <c r="J559" s="29">
        <v>1331</v>
      </c>
      <c r="K559" s="29">
        <v>12</v>
      </c>
      <c r="L559" s="30" t="s">
        <v>12</v>
      </c>
    </row>
    <row r="560" spans="4:12" x14ac:dyDescent="0.3">
      <c r="D560" s="28">
        <v>28</v>
      </c>
      <c r="E560" s="21" t="s">
        <v>13</v>
      </c>
      <c r="F560" s="29">
        <v>2</v>
      </c>
      <c r="G560" s="21" t="s">
        <v>10</v>
      </c>
      <c r="H560" s="21" t="s">
        <v>14</v>
      </c>
      <c r="I560" s="21" t="s">
        <v>14</v>
      </c>
      <c r="J560" s="29">
        <v>2278</v>
      </c>
      <c r="K560" s="29">
        <v>18</v>
      </c>
      <c r="L560" s="30" t="s">
        <v>18</v>
      </c>
    </row>
    <row r="561" spans="4:12" x14ac:dyDescent="0.3">
      <c r="D561" s="28">
        <v>29</v>
      </c>
      <c r="E561" s="21" t="s">
        <v>13</v>
      </c>
      <c r="F561" s="29">
        <v>2</v>
      </c>
      <c r="G561" s="21" t="s">
        <v>10</v>
      </c>
      <c r="H561" s="21" t="s">
        <v>43</v>
      </c>
      <c r="I561" s="21" t="s">
        <v>43</v>
      </c>
      <c r="J561" s="29">
        <v>5003</v>
      </c>
      <c r="K561" s="29">
        <v>21</v>
      </c>
      <c r="L561" s="30" t="s">
        <v>18</v>
      </c>
    </row>
    <row r="562" spans="4:12" x14ac:dyDescent="0.3">
      <c r="D562" s="28">
        <v>27</v>
      </c>
      <c r="E562" s="21" t="s">
        <v>9</v>
      </c>
      <c r="F562" s="29">
        <v>2</v>
      </c>
      <c r="G562" s="21" t="s">
        <v>10</v>
      </c>
      <c r="H562" s="21" t="s">
        <v>11</v>
      </c>
      <c r="I562" s="21" t="s">
        <v>11</v>
      </c>
      <c r="J562" s="29">
        <v>3552</v>
      </c>
      <c r="K562" s="29">
        <v>24</v>
      </c>
      <c r="L562" s="30" t="s">
        <v>17</v>
      </c>
    </row>
    <row r="563" spans="4:12" x14ac:dyDescent="0.3">
      <c r="D563" s="28">
        <v>31</v>
      </c>
      <c r="E563" s="21" t="s">
        <v>9</v>
      </c>
      <c r="F563" s="29">
        <v>1</v>
      </c>
      <c r="G563" s="21" t="s">
        <v>10</v>
      </c>
      <c r="H563" s="21" t="s">
        <v>11</v>
      </c>
      <c r="I563" s="21" t="s">
        <v>14</v>
      </c>
      <c r="J563" s="29">
        <v>1928</v>
      </c>
      <c r="K563" s="29">
        <v>18</v>
      </c>
      <c r="L563" s="30" t="s">
        <v>17</v>
      </c>
    </row>
    <row r="564" spans="4:12" x14ac:dyDescent="0.3">
      <c r="D564" s="28">
        <v>49</v>
      </c>
      <c r="E564" s="21" t="s">
        <v>9</v>
      </c>
      <c r="F564" s="29">
        <v>2</v>
      </c>
      <c r="G564" s="21" t="s">
        <v>16</v>
      </c>
      <c r="H564" s="21" t="s">
        <v>43</v>
      </c>
      <c r="I564" s="21" t="s">
        <v>11</v>
      </c>
      <c r="J564" s="29">
        <v>2964</v>
      </c>
      <c r="K564" s="29">
        <v>24</v>
      </c>
      <c r="L564" s="30" t="s">
        <v>18</v>
      </c>
    </row>
    <row r="565" spans="4:12" x14ac:dyDescent="0.3">
      <c r="D565" s="28">
        <v>24</v>
      </c>
      <c r="E565" s="21" t="s">
        <v>9</v>
      </c>
      <c r="F565" s="29">
        <v>1</v>
      </c>
      <c r="G565" s="21" t="s">
        <v>20</v>
      </c>
      <c r="H565" s="21" t="s">
        <v>11</v>
      </c>
      <c r="I565" s="21" t="s">
        <v>11</v>
      </c>
      <c r="J565" s="29">
        <v>1546</v>
      </c>
      <c r="K565" s="29">
        <v>24</v>
      </c>
      <c r="L565" s="30" t="s">
        <v>12</v>
      </c>
    </row>
    <row r="566" spans="4:12" x14ac:dyDescent="0.3">
      <c r="D566" s="28">
        <v>29</v>
      </c>
      <c r="E566" s="21" t="s">
        <v>13</v>
      </c>
      <c r="F566" s="29">
        <v>2</v>
      </c>
      <c r="G566" s="21" t="s">
        <v>10</v>
      </c>
      <c r="H566" s="21" t="s">
        <v>11</v>
      </c>
      <c r="I566" s="21" t="s">
        <v>21</v>
      </c>
      <c r="J566" s="29">
        <v>683</v>
      </c>
      <c r="K566" s="29">
        <v>6</v>
      </c>
      <c r="L566" s="30" t="s">
        <v>12</v>
      </c>
    </row>
    <row r="567" spans="4:12" x14ac:dyDescent="0.3">
      <c r="D567" s="28">
        <v>37</v>
      </c>
      <c r="E567" s="21" t="s">
        <v>9</v>
      </c>
      <c r="F567" s="29">
        <v>2</v>
      </c>
      <c r="G567" s="21" t="s">
        <v>16</v>
      </c>
      <c r="H567" s="21" t="s">
        <v>43</v>
      </c>
      <c r="I567" s="21" t="s">
        <v>14</v>
      </c>
      <c r="J567" s="29">
        <v>12389</v>
      </c>
      <c r="K567" s="29">
        <v>36</v>
      </c>
      <c r="L567" s="30" t="s">
        <v>18</v>
      </c>
    </row>
    <row r="568" spans="4:12" x14ac:dyDescent="0.3">
      <c r="D568" s="28">
        <v>37</v>
      </c>
      <c r="E568" s="21" t="s">
        <v>9</v>
      </c>
      <c r="F568" s="29">
        <v>3</v>
      </c>
      <c r="G568" s="21" t="s">
        <v>10</v>
      </c>
      <c r="H568" s="21" t="s">
        <v>43</v>
      </c>
      <c r="I568" s="21" t="s">
        <v>14</v>
      </c>
      <c r="J568" s="29">
        <v>4712</v>
      </c>
      <c r="K568" s="29">
        <v>24</v>
      </c>
      <c r="L568" s="30" t="s">
        <v>22</v>
      </c>
    </row>
    <row r="569" spans="4:12" x14ac:dyDescent="0.3">
      <c r="D569" s="28">
        <v>23</v>
      </c>
      <c r="E569" s="21" t="s">
        <v>13</v>
      </c>
      <c r="F569" s="29">
        <v>2</v>
      </c>
      <c r="G569" s="21" t="s">
        <v>20</v>
      </c>
      <c r="H569" s="21" t="s">
        <v>14</v>
      </c>
      <c r="I569" s="21" t="s">
        <v>14</v>
      </c>
      <c r="J569" s="29">
        <v>1553</v>
      </c>
      <c r="K569" s="29">
        <v>24</v>
      </c>
      <c r="L569" s="30" t="s">
        <v>12</v>
      </c>
    </row>
    <row r="570" spans="4:12" x14ac:dyDescent="0.3">
      <c r="D570" s="28">
        <v>36</v>
      </c>
      <c r="E570" s="21" t="s">
        <v>9</v>
      </c>
      <c r="F570" s="29">
        <v>2</v>
      </c>
      <c r="G570" s="21" t="s">
        <v>10</v>
      </c>
      <c r="H570" s="21" t="s">
        <v>11</v>
      </c>
      <c r="I570" s="21" t="s">
        <v>11</v>
      </c>
      <c r="J570" s="29">
        <v>1372</v>
      </c>
      <c r="K570" s="29">
        <v>12</v>
      </c>
      <c r="L570" s="30" t="s">
        <v>18</v>
      </c>
    </row>
    <row r="571" spans="4:12" x14ac:dyDescent="0.3">
      <c r="D571" s="28">
        <v>34</v>
      </c>
      <c r="E571" s="21" t="s">
        <v>9</v>
      </c>
      <c r="F571" s="29">
        <v>2</v>
      </c>
      <c r="G571" s="21" t="s">
        <v>10</v>
      </c>
      <c r="H571" s="21" t="s">
        <v>21</v>
      </c>
      <c r="I571" s="21" t="s">
        <v>43</v>
      </c>
      <c r="J571" s="29">
        <v>2578</v>
      </c>
      <c r="K571" s="29">
        <v>24</v>
      </c>
      <c r="L571" s="30" t="s">
        <v>12</v>
      </c>
    </row>
    <row r="572" spans="4:12" x14ac:dyDescent="0.3">
      <c r="D572" s="28">
        <v>41</v>
      </c>
      <c r="E572" s="21" t="s">
        <v>9</v>
      </c>
      <c r="F572" s="29">
        <v>2</v>
      </c>
      <c r="G572" s="21" t="s">
        <v>10</v>
      </c>
      <c r="H572" s="21" t="s">
        <v>43</v>
      </c>
      <c r="I572" s="21" t="s">
        <v>14</v>
      </c>
      <c r="J572" s="29">
        <v>3979</v>
      </c>
      <c r="K572" s="29">
        <v>48</v>
      </c>
      <c r="L572" s="30" t="s">
        <v>12</v>
      </c>
    </row>
    <row r="573" spans="4:12" x14ac:dyDescent="0.3">
      <c r="D573" s="28">
        <v>31</v>
      </c>
      <c r="E573" s="21" t="s">
        <v>13</v>
      </c>
      <c r="F573" s="29">
        <v>2</v>
      </c>
      <c r="G573" s="21" t="s">
        <v>10</v>
      </c>
      <c r="H573" s="21" t="s">
        <v>11</v>
      </c>
      <c r="I573" s="21" t="s">
        <v>11</v>
      </c>
      <c r="J573" s="29">
        <v>6758</v>
      </c>
      <c r="K573" s="29">
        <v>48</v>
      </c>
      <c r="L573" s="30" t="s">
        <v>12</v>
      </c>
    </row>
    <row r="574" spans="4:12" x14ac:dyDescent="0.3">
      <c r="D574" s="28">
        <v>23</v>
      </c>
      <c r="E574" s="21" t="s">
        <v>13</v>
      </c>
      <c r="F574" s="29">
        <v>1</v>
      </c>
      <c r="G574" s="21" t="s">
        <v>20</v>
      </c>
      <c r="H574" s="21" t="s">
        <v>11</v>
      </c>
      <c r="I574" s="21" t="s">
        <v>11</v>
      </c>
      <c r="J574" s="29">
        <v>3234</v>
      </c>
      <c r="K574" s="29">
        <v>24</v>
      </c>
      <c r="L574" s="30" t="s">
        <v>17</v>
      </c>
    </row>
    <row r="575" spans="4:12" x14ac:dyDescent="0.3">
      <c r="D575" s="28">
        <v>38</v>
      </c>
      <c r="E575" s="21" t="s">
        <v>9</v>
      </c>
      <c r="F575" s="29">
        <v>2</v>
      </c>
      <c r="G575" s="21" t="s">
        <v>10</v>
      </c>
      <c r="H575" s="21" t="s">
        <v>11</v>
      </c>
      <c r="I575" s="21" t="s">
        <v>43</v>
      </c>
      <c r="J575" s="29">
        <v>5954</v>
      </c>
      <c r="K575" s="29">
        <v>30</v>
      </c>
      <c r="L575" s="30" t="s">
        <v>12</v>
      </c>
    </row>
    <row r="576" spans="4:12" x14ac:dyDescent="0.3">
      <c r="D576" s="28">
        <v>26</v>
      </c>
      <c r="E576" s="21" t="s">
        <v>13</v>
      </c>
      <c r="F576" s="29">
        <v>3</v>
      </c>
      <c r="G576" s="21" t="s">
        <v>20</v>
      </c>
      <c r="H576" s="21" t="s">
        <v>43</v>
      </c>
      <c r="I576" s="21" t="s">
        <v>43</v>
      </c>
      <c r="J576" s="29">
        <v>5433</v>
      </c>
      <c r="K576" s="29">
        <v>24</v>
      </c>
      <c r="L576" s="30" t="s">
        <v>18</v>
      </c>
    </row>
    <row r="577" spans="4:12" x14ac:dyDescent="0.3">
      <c r="D577" s="28">
        <v>22</v>
      </c>
      <c r="E577" s="21" t="s">
        <v>13</v>
      </c>
      <c r="F577" s="29">
        <v>1</v>
      </c>
      <c r="G577" s="21" t="s">
        <v>10</v>
      </c>
      <c r="H577" s="21" t="s">
        <v>11</v>
      </c>
      <c r="I577" s="21" t="s">
        <v>11</v>
      </c>
      <c r="J577" s="29">
        <v>806</v>
      </c>
      <c r="K577" s="29">
        <v>15</v>
      </c>
      <c r="L577" s="30" t="s">
        <v>22</v>
      </c>
    </row>
    <row r="578" spans="4:12" x14ac:dyDescent="0.3">
      <c r="D578" s="28">
        <v>27</v>
      </c>
      <c r="E578" s="21" t="s">
        <v>9</v>
      </c>
      <c r="F578" s="29">
        <v>1</v>
      </c>
      <c r="G578" s="21" t="s">
        <v>10</v>
      </c>
      <c r="H578" s="21" t="s">
        <v>11</v>
      </c>
      <c r="I578" s="21" t="s">
        <v>14</v>
      </c>
      <c r="J578" s="29">
        <v>1082</v>
      </c>
      <c r="K578" s="29">
        <v>9</v>
      </c>
      <c r="L578" s="30" t="s">
        <v>12</v>
      </c>
    </row>
    <row r="579" spans="4:12" x14ac:dyDescent="0.3">
      <c r="D579" s="28">
        <v>24</v>
      </c>
      <c r="E579" s="21" t="s">
        <v>13</v>
      </c>
      <c r="F579" s="29">
        <v>2</v>
      </c>
      <c r="G579" s="21" t="s">
        <v>10</v>
      </c>
      <c r="H579" s="21" t="s">
        <v>11</v>
      </c>
      <c r="I579" s="21" t="s">
        <v>43</v>
      </c>
      <c r="J579" s="29">
        <v>2788</v>
      </c>
      <c r="K579" s="29">
        <v>15</v>
      </c>
      <c r="L579" s="30" t="s">
        <v>17</v>
      </c>
    </row>
    <row r="580" spans="4:12" x14ac:dyDescent="0.3">
      <c r="D580" s="28">
        <v>27</v>
      </c>
      <c r="E580" s="21" t="s">
        <v>13</v>
      </c>
      <c r="F580" s="29">
        <v>2</v>
      </c>
      <c r="G580" s="21" t="s">
        <v>10</v>
      </c>
      <c r="H580" s="21" t="s">
        <v>11</v>
      </c>
      <c r="I580" s="21" t="s">
        <v>14</v>
      </c>
      <c r="J580" s="29">
        <v>2930</v>
      </c>
      <c r="K580" s="29">
        <v>12</v>
      </c>
      <c r="L580" s="30" t="s">
        <v>12</v>
      </c>
    </row>
    <row r="581" spans="4:12" x14ac:dyDescent="0.3">
      <c r="D581" s="28">
        <v>33</v>
      </c>
      <c r="E581" s="21" t="s">
        <v>13</v>
      </c>
      <c r="F581" s="29">
        <v>2</v>
      </c>
      <c r="G581" s="21" t="s">
        <v>10</v>
      </c>
      <c r="H581" s="21" t="s">
        <v>43</v>
      </c>
      <c r="I581" s="21" t="s">
        <v>43</v>
      </c>
      <c r="J581" s="29">
        <v>1927</v>
      </c>
      <c r="K581" s="29">
        <v>24</v>
      </c>
      <c r="L581" s="30" t="s">
        <v>15</v>
      </c>
    </row>
    <row r="582" spans="4:12" x14ac:dyDescent="0.3">
      <c r="D582" s="28">
        <v>27</v>
      </c>
      <c r="E582" s="21" t="s">
        <v>9</v>
      </c>
      <c r="F582" s="29">
        <v>2</v>
      </c>
      <c r="G582" s="21" t="s">
        <v>10</v>
      </c>
      <c r="H582" s="21" t="s">
        <v>11</v>
      </c>
      <c r="I582" s="21" t="s">
        <v>14</v>
      </c>
      <c r="J582" s="29">
        <v>2820</v>
      </c>
      <c r="K582" s="29">
        <v>36</v>
      </c>
      <c r="L582" s="30" t="s">
        <v>18</v>
      </c>
    </row>
    <row r="583" spans="4:12" x14ac:dyDescent="0.3">
      <c r="D583" s="28">
        <v>27</v>
      </c>
      <c r="E583" s="21" t="s">
        <v>9</v>
      </c>
      <c r="F583" s="29">
        <v>1</v>
      </c>
      <c r="G583" s="21" t="s">
        <v>10</v>
      </c>
      <c r="H583" s="21" t="s">
        <v>11</v>
      </c>
      <c r="I583" s="21" t="s">
        <v>43</v>
      </c>
      <c r="J583" s="29">
        <v>937</v>
      </c>
      <c r="K583" s="29">
        <v>24</v>
      </c>
      <c r="L583" s="30" t="s">
        <v>15</v>
      </c>
    </row>
    <row r="584" spans="4:12" x14ac:dyDescent="0.3">
      <c r="D584" s="28">
        <v>30</v>
      </c>
      <c r="E584" s="21" t="s">
        <v>9</v>
      </c>
      <c r="F584" s="29">
        <v>2</v>
      </c>
      <c r="G584" s="21" t="s">
        <v>10</v>
      </c>
      <c r="H584" s="21" t="s">
        <v>11</v>
      </c>
      <c r="I584" s="21" t="s">
        <v>14</v>
      </c>
      <c r="J584" s="29">
        <v>1056</v>
      </c>
      <c r="K584" s="29">
        <v>18</v>
      </c>
      <c r="L584" s="30" t="s">
        <v>18</v>
      </c>
    </row>
    <row r="585" spans="4:12" x14ac:dyDescent="0.3">
      <c r="D585" s="28">
        <v>49</v>
      </c>
      <c r="E585" s="21" t="s">
        <v>9</v>
      </c>
      <c r="F585" s="29">
        <v>1</v>
      </c>
      <c r="G585" s="21" t="s">
        <v>10</v>
      </c>
      <c r="H585" s="21" t="s">
        <v>11</v>
      </c>
      <c r="I585" s="21" t="s">
        <v>14</v>
      </c>
      <c r="J585" s="29">
        <v>3124</v>
      </c>
      <c r="K585" s="29">
        <v>12</v>
      </c>
      <c r="L585" s="30" t="s">
        <v>18</v>
      </c>
    </row>
    <row r="586" spans="4:12" x14ac:dyDescent="0.3">
      <c r="D586" s="28">
        <v>26</v>
      </c>
      <c r="E586" s="21" t="s">
        <v>13</v>
      </c>
      <c r="F586" s="29">
        <v>2</v>
      </c>
      <c r="G586" s="21" t="s">
        <v>20</v>
      </c>
      <c r="H586" s="21" t="s">
        <v>11</v>
      </c>
      <c r="I586" s="21" t="s">
        <v>43</v>
      </c>
      <c r="J586" s="29">
        <v>1388</v>
      </c>
      <c r="K586" s="29">
        <v>9</v>
      </c>
      <c r="L586" s="30" t="s">
        <v>17</v>
      </c>
    </row>
    <row r="587" spans="4:12" x14ac:dyDescent="0.3">
      <c r="D587" s="28">
        <v>33</v>
      </c>
      <c r="E587" s="21" t="s">
        <v>9</v>
      </c>
      <c r="F587" s="29">
        <v>1</v>
      </c>
      <c r="G587" s="21" t="s">
        <v>20</v>
      </c>
      <c r="H587" s="21" t="s">
        <v>11</v>
      </c>
      <c r="I587" s="21" t="s">
        <v>14</v>
      </c>
      <c r="J587" s="29">
        <v>2384</v>
      </c>
      <c r="K587" s="29">
        <v>36</v>
      </c>
      <c r="L587" s="30" t="s">
        <v>24</v>
      </c>
    </row>
    <row r="588" spans="4:12" x14ac:dyDescent="0.3">
      <c r="D588" s="28">
        <v>52</v>
      </c>
      <c r="E588" s="21" t="s">
        <v>13</v>
      </c>
      <c r="F588" s="29">
        <v>3</v>
      </c>
      <c r="G588" s="21" t="s">
        <v>16</v>
      </c>
      <c r="H588" s="21" t="s">
        <v>43</v>
      </c>
      <c r="I588" s="21" t="s">
        <v>43</v>
      </c>
      <c r="J588" s="29">
        <v>2133</v>
      </c>
      <c r="K588" s="29">
        <v>12</v>
      </c>
      <c r="L588" s="30" t="s">
        <v>18</v>
      </c>
    </row>
    <row r="589" spans="4:12" x14ac:dyDescent="0.3">
      <c r="D589" s="28">
        <v>20</v>
      </c>
      <c r="E589" s="21" t="s">
        <v>13</v>
      </c>
      <c r="F589" s="29">
        <v>2</v>
      </c>
      <c r="G589" s="21" t="s">
        <v>20</v>
      </c>
      <c r="H589" s="21" t="s">
        <v>11</v>
      </c>
      <c r="I589" s="21" t="s">
        <v>11</v>
      </c>
      <c r="J589" s="29">
        <v>2039</v>
      </c>
      <c r="K589" s="29">
        <v>18</v>
      </c>
      <c r="L589" s="30" t="s">
        <v>17</v>
      </c>
    </row>
    <row r="590" spans="4:12" x14ac:dyDescent="0.3">
      <c r="D590" s="28">
        <v>36</v>
      </c>
      <c r="E590" s="21" t="s">
        <v>9</v>
      </c>
      <c r="F590" s="29">
        <v>2</v>
      </c>
      <c r="G590" s="21" t="s">
        <v>20</v>
      </c>
      <c r="H590" s="21" t="s">
        <v>11</v>
      </c>
      <c r="I590" s="21" t="s">
        <v>11</v>
      </c>
      <c r="J590" s="29">
        <v>2799</v>
      </c>
      <c r="K590" s="29">
        <v>9</v>
      </c>
      <c r="L590" s="30" t="s">
        <v>18</v>
      </c>
    </row>
    <row r="591" spans="4:12" x14ac:dyDescent="0.3">
      <c r="D591" s="28">
        <v>21</v>
      </c>
      <c r="E591" s="21" t="s">
        <v>9</v>
      </c>
      <c r="F591" s="29">
        <v>1</v>
      </c>
      <c r="G591" s="21" t="s">
        <v>10</v>
      </c>
      <c r="H591" s="21" t="s">
        <v>11</v>
      </c>
      <c r="I591" s="21" t="s">
        <v>11</v>
      </c>
      <c r="J591" s="29">
        <v>1289</v>
      </c>
      <c r="K591" s="29">
        <v>12</v>
      </c>
      <c r="L591" s="30" t="s">
        <v>17</v>
      </c>
    </row>
    <row r="592" spans="4:12" x14ac:dyDescent="0.3">
      <c r="D592" s="28">
        <v>47</v>
      </c>
      <c r="E592" s="21" t="s">
        <v>9</v>
      </c>
      <c r="F592" s="29">
        <v>1</v>
      </c>
      <c r="G592" s="21" t="s">
        <v>10</v>
      </c>
      <c r="H592" s="21" t="s">
        <v>11</v>
      </c>
      <c r="I592" s="21" t="s">
        <v>11</v>
      </c>
      <c r="J592" s="29">
        <v>1217</v>
      </c>
      <c r="K592" s="29">
        <v>18</v>
      </c>
      <c r="L592" s="30" t="s">
        <v>23</v>
      </c>
    </row>
    <row r="593" spans="4:12" x14ac:dyDescent="0.3">
      <c r="D593" s="28">
        <v>60</v>
      </c>
      <c r="E593" s="21" t="s">
        <v>9</v>
      </c>
      <c r="F593" s="29">
        <v>2</v>
      </c>
      <c r="G593" s="21" t="s">
        <v>10</v>
      </c>
      <c r="H593" s="21" t="s">
        <v>11</v>
      </c>
      <c r="I593" s="21" t="s">
        <v>11</v>
      </c>
      <c r="J593" s="29">
        <v>2246</v>
      </c>
      <c r="K593" s="29">
        <v>12</v>
      </c>
      <c r="L593" s="30" t="s">
        <v>17</v>
      </c>
    </row>
    <row r="594" spans="4:12" x14ac:dyDescent="0.3">
      <c r="D594" s="28">
        <v>58</v>
      </c>
      <c r="E594" s="21" t="s">
        <v>13</v>
      </c>
      <c r="F594" s="29">
        <v>1</v>
      </c>
      <c r="G594" s="21" t="s">
        <v>10</v>
      </c>
      <c r="H594" s="21" t="s">
        <v>11</v>
      </c>
      <c r="I594" s="21" t="s">
        <v>11</v>
      </c>
      <c r="J594" s="29">
        <v>385</v>
      </c>
      <c r="K594" s="29">
        <v>12</v>
      </c>
      <c r="L594" s="30" t="s">
        <v>12</v>
      </c>
    </row>
    <row r="595" spans="4:12" x14ac:dyDescent="0.3">
      <c r="D595" s="28">
        <v>42</v>
      </c>
      <c r="E595" s="21" t="s">
        <v>13</v>
      </c>
      <c r="F595" s="29">
        <v>2</v>
      </c>
      <c r="G595" s="21" t="s">
        <v>20</v>
      </c>
      <c r="H595" s="21" t="s">
        <v>43</v>
      </c>
      <c r="I595" s="21" t="s">
        <v>14</v>
      </c>
      <c r="J595" s="29">
        <v>1965</v>
      </c>
      <c r="K595" s="29">
        <v>24</v>
      </c>
      <c r="L595" s="30" t="s">
        <v>18</v>
      </c>
    </row>
    <row r="596" spans="4:12" x14ac:dyDescent="0.3">
      <c r="D596" s="28">
        <v>36</v>
      </c>
      <c r="E596" s="21" t="s">
        <v>13</v>
      </c>
      <c r="F596" s="29">
        <v>1</v>
      </c>
      <c r="G596" s="21" t="s">
        <v>10</v>
      </c>
      <c r="H596" s="21" t="s">
        <v>21</v>
      </c>
      <c r="I596" s="21" t="s">
        <v>43</v>
      </c>
      <c r="J596" s="29">
        <v>1572</v>
      </c>
      <c r="K596" s="29">
        <v>21</v>
      </c>
      <c r="L596" s="30" t="s">
        <v>22</v>
      </c>
    </row>
    <row r="597" spans="4:12" x14ac:dyDescent="0.3">
      <c r="D597" s="28">
        <v>20</v>
      </c>
      <c r="E597" s="21" t="s">
        <v>13</v>
      </c>
      <c r="F597" s="29">
        <v>1</v>
      </c>
      <c r="G597" s="21" t="s">
        <v>20</v>
      </c>
      <c r="H597" s="21" t="s">
        <v>11</v>
      </c>
      <c r="I597" s="21" t="s">
        <v>14</v>
      </c>
      <c r="J597" s="29">
        <v>2718</v>
      </c>
      <c r="K597" s="29">
        <v>24</v>
      </c>
      <c r="L597" s="30" t="s">
        <v>18</v>
      </c>
    </row>
    <row r="598" spans="4:12" x14ac:dyDescent="0.3">
      <c r="D598" s="28">
        <v>40</v>
      </c>
      <c r="E598" s="21" t="s">
        <v>9</v>
      </c>
      <c r="F598" s="29">
        <v>3</v>
      </c>
      <c r="G598" s="21" t="s">
        <v>10</v>
      </c>
      <c r="H598" s="21" t="s">
        <v>43</v>
      </c>
      <c r="I598" s="21" t="s">
        <v>11</v>
      </c>
      <c r="J598" s="29">
        <v>1358</v>
      </c>
      <c r="K598" s="29">
        <v>24</v>
      </c>
      <c r="L598" s="30" t="s">
        <v>25</v>
      </c>
    </row>
    <row r="599" spans="4:12" x14ac:dyDescent="0.3">
      <c r="D599" s="28">
        <v>32</v>
      </c>
      <c r="E599" s="21" t="s">
        <v>13</v>
      </c>
      <c r="F599" s="29">
        <v>1</v>
      </c>
      <c r="G599" s="21" t="s">
        <v>10</v>
      </c>
      <c r="H599" s="21" t="s">
        <v>14</v>
      </c>
      <c r="I599" s="21" t="s">
        <v>14</v>
      </c>
      <c r="J599" s="29">
        <v>931</v>
      </c>
      <c r="K599" s="29">
        <v>6</v>
      </c>
      <c r="L599" s="30" t="s">
        <v>18</v>
      </c>
    </row>
    <row r="600" spans="4:12" x14ac:dyDescent="0.3">
      <c r="D600" s="28">
        <v>23</v>
      </c>
      <c r="E600" s="21" t="s">
        <v>13</v>
      </c>
      <c r="F600" s="29">
        <v>2</v>
      </c>
      <c r="G600" s="21" t="s">
        <v>20</v>
      </c>
      <c r="H600" s="21" t="s">
        <v>11</v>
      </c>
      <c r="I600" s="21" t="s">
        <v>11</v>
      </c>
      <c r="J600" s="29">
        <v>1442</v>
      </c>
      <c r="K600" s="29">
        <v>24</v>
      </c>
      <c r="L600" s="30" t="s">
        <v>18</v>
      </c>
    </row>
    <row r="601" spans="4:12" x14ac:dyDescent="0.3">
      <c r="D601" s="28">
        <v>36</v>
      </c>
      <c r="E601" s="21" t="s">
        <v>9</v>
      </c>
      <c r="F601" s="29">
        <v>1</v>
      </c>
      <c r="G601" s="21" t="s">
        <v>10</v>
      </c>
      <c r="H601" s="21" t="s">
        <v>11</v>
      </c>
      <c r="I601" s="21" t="s">
        <v>14</v>
      </c>
      <c r="J601" s="29">
        <v>4241</v>
      </c>
      <c r="K601" s="29">
        <v>24</v>
      </c>
      <c r="L601" s="30" t="s">
        <v>22</v>
      </c>
    </row>
    <row r="602" spans="4:12" x14ac:dyDescent="0.3">
      <c r="D602" s="28">
        <v>31</v>
      </c>
      <c r="E602" s="21" t="s">
        <v>9</v>
      </c>
      <c r="F602" s="29">
        <v>2</v>
      </c>
      <c r="G602" s="21" t="s">
        <v>10</v>
      </c>
      <c r="H602" s="21" t="s">
        <v>11</v>
      </c>
      <c r="I602" s="21" t="s">
        <v>43</v>
      </c>
      <c r="J602" s="29">
        <v>2775</v>
      </c>
      <c r="K602" s="29">
        <v>18</v>
      </c>
      <c r="L602" s="30" t="s">
        <v>18</v>
      </c>
    </row>
    <row r="603" spans="4:12" x14ac:dyDescent="0.3">
      <c r="D603" s="28">
        <v>32</v>
      </c>
      <c r="E603" s="21" t="s">
        <v>9</v>
      </c>
      <c r="F603" s="29">
        <v>2</v>
      </c>
      <c r="G603" s="21" t="s">
        <v>16</v>
      </c>
      <c r="H603" s="21" t="s">
        <v>11</v>
      </c>
      <c r="I603" s="21" t="s">
        <v>43</v>
      </c>
      <c r="J603" s="29">
        <v>3863</v>
      </c>
      <c r="K603" s="29">
        <v>24</v>
      </c>
      <c r="L603" s="30" t="s">
        <v>22</v>
      </c>
    </row>
    <row r="604" spans="4:12" x14ac:dyDescent="0.3">
      <c r="D604" s="28">
        <v>45</v>
      </c>
      <c r="E604" s="21" t="s">
        <v>13</v>
      </c>
      <c r="F604" s="29">
        <v>2</v>
      </c>
      <c r="G604" s="21" t="s">
        <v>10</v>
      </c>
      <c r="H604" s="21" t="s">
        <v>11</v>
      </c>
      <c r="I604" s="21" t="s">
        <v>14</v>
      </c>
      <c r="J604" s="29">
        <v>2329</v>
      </c>
      <c r="K604" s="29">
        <v>7</v>
      </c>
      <c r="L604" s="30" t="s">
        <v>12</v>
      </c>
    </row>
    <row r="605" spans="4:12" x14ac:dyDescent="0.3">
      <c r="D605" s="28">
        <v>30</v>
      </c>
      <c r="E605" s="21" t="s">
        <v>13</v>
      </c>
      <c r="F605" s="29">
        <v>2</v>
      </c>
      <c r="G605" s="21" t="s">
        <v>10</v>
      </c>
      <c r="H605" s="21" t="s">
        <v>11</v>
      </c>
      <c r="I605" s="21" t="s">
        <v>14</v>
      </c>
      <c r="J605" s="29">
        <v>918</v>
      </c>
      <c r="K605" s="29">
        <v>9</v>
      </c>
      <c r="L605" s="30" t="s">
        <v>17</v>
      </c>
    </row>
    <row r="606" spans="4:12" x14ac:dyDescent="0.3">
      <c r="D606" s="28">
        <v>34</v>
      </c>
      <c r="E606" s="21" t="s">
        <v>13</v>
      </c>
      <c r="F606" s="29">
        <v>1</v>
      </c>
      <c r="G606" s="21" t="s">
        <v>16</v>
      </c>
      <c r="H606" s="21" t="s">
        <v>11</v>
      </c>
      <c r="I606" s="21" t="s">
        <v>14</v>
      </c>
      <c r="J606" s="29">
        <v>1837</v>
      </c>
      <c r="K606" s="29">
        <v>24</v>
      </c>
      <c r="L606" s="30" t="s">
        <v>15</v>
      </c>
    </row>
    <row r="607" spans="4:12" x14ac:dyDescent="0.3">
      <c r="D607" s="28">
        <v>28</v>
      </c>
      <c r="E607" s="21" t="s">
        <v>13</v>
      </c>
      <c r="F607" s="29">
        <v>3</v>
      </c>
      <c r="G607" s="21" t="s">
        <v>10</v>
      </c>
      <c r="H607" s="21" t="s">
        <v>11</v>
      </c>
      <c r="I607" s="21" t="s">
        <v>43</v>
      </c>
      <c r="J607" s="29">
        <v>3349</v>
      </c>
      <c r="K607" s="29">
        <v>36</v>
      </c>
      <c r="L607" s="30" t="s">
        <v>17</v>
      </c>
    </row>
    <row r="608" spans="4:12" x14ac:dyDescent="0.3">
      <c r="D608" s="28">
        <v>23</v>
      </c>
      <c r="E608" s="21" t="s">
        <v>13</v>
      </c>
      <c r="F608" s="29">
        <v>2</v>
      </c>
      <c r="G608" s="21" t="s">
        <v>10</v>
      </c>
      <c r="H608" s="21" t="s">
        <v>11</v>
      </c>
      <c r="I608" s="21" t="s">
        <v>21</v>
      </c>
      <c r="J608" s="29">
        <v>1275</v>
      </c>
      <c r="K608" s="29">
        <v>10</v>
      </c>
      <c r="L608" s="30" t="s">
        <v>17</v>
      </c>
    </row>
    <row r="609" spans="4:12" x14ac:dyDescent="0.3">
      <c r="D609" s="28">
        <v>22</v>
      </c>
      <c r="E609" s="21" t="s">
        <v>9</v>
      </c>
      <c r="F609" s="29">
        <v>2</v>
      </c>
      <c r="G609" s="21" t="s">
        <v>10</v>
      </c>
      <c r="H609" s="21" t="s">
        <v>19</v>
      </c>
      <c r="I609" s="21" t="s">
        <v>11</v>
      </c>
      <c r="J609" s="29">
        <v>2828</v>
      </c>
      <c r="K609" s="29">
        <v>24</v>
      </c>
      <c r="L609" s="30" t="s">
        <v>17</v>
      </c>
    </row>
    <row r="610" spans="4:12" x14ac:dyDescent="0.3">
      <c r="D610" s="28">
        <v>74</v>
      </c>
      <c r="E610" s="21" t="s">
        <v>9</v>
      </c>
      <c r="F610" s="29">
        <v>3</v>
      </c>
      <c r="G610" s="21" t="s">
        <v>10</v>
      </c>
      <c r="H610" s="21" t="s">
        <v>11</v>
      </c>
      <c r="I610" s="21" t="s">
        <v>43</v>
      </c>
      <c r="J610" s="29">
        <v>4526</v>
      </c>
      <c r="K610" s="29">
        <v>24</v>
      </c>
      <c r="L610" s="30" t="s">
        <v>22</v>
      </c>
    </row>
    <row r="611" spans="4:12" x14ac:dyDescent="0.3">
      <c r="D611" s="28">
        <v>50</v>
      </c>
      <c r="E611" s="21" t="s">
        <v>13</v>
      </c>
      <c r="F611" s="29">
        <v>2</v>
      </c>
      <c r="G611" s="21" t="s">
        <v>16</v>
      </c>
      <c r="H611" s="21" t="s">
        <v>14</v>
      </c>
      <c r="I611" s="21" t="s">
        <v>14</v>
      </c>
      <c r="J611" s="29">
        <v>2671</v>
      </c>
      <c r="K611" s="29">
        <v>36</v>
      </c>
      <c r="L611" s="30" t="s">
        <v>12</v>
      </c>
    </row>
    <row r="612" spans="4:12" x14ac:dyDescent="0.3">
      <c r="D612" s="28">
        <v>33</v>
      </c>
      <c r="E612" s="21" t="s">
        <v>9</v>
      </c>
      <c r="F612" s="29">
        <v>2</v>
      </c>
      <c r="G612" s="21" t="s">
        <v>10</v>
      </c>
      <c r="H612" s="21" t="s">
        <v>11</v>
      </c>
      <c r="I612" s="21" t="s">
        <v>43</v>
      </c>
      <c r="J612" s="29">
        <v>2051</v>
      </c>
      <c r="K612" s="29">
        <v>18</v>
      </c>
      <c r="L612" s="30" t="s">
        <v>12</v>
      </c>
    </row>
    <row r="613" spans="4:12" x14ac:dyDescent="0.3">
      <c r="D613" s="28">
        <v>45</v>
      </c>
      <c r="E613" s="21" t="s">
        <v>9</v>
      </c>
      <c r="F613" s="29">
        <v>2</v>
      </c>
      <c r="G613" s="21" t="s">
        <v>16</v>
      </c>
      <c r="H613" s="21" t="s">
        <v>43</v>
      </c>
      <c r="I613" s="21" t="s">
        <v>43</v>
      </c>
      <c r="J613" s="29">
        <v>1300</v>
      </c>
      <c r="K613" s="29">
        <v>15</v>
      </c>
      <c r="L613" s="30" t="s">
        <v>18</v>
      </c>
    </row>
    <row r="614" spans="4:12" x14ac:dyDescent="0.3">
      <c r="D614" s="28">
        <v>22</v>
      </c>
      <c r="E614" s="21" t="s">
        <v>13</v>
      </c>
      <c r="F614" s="29">
        <v>2</v>
      </c>
      <c r="G614" s="21" t="s">
        <v>10</v>
      </c>
      <c r="H614" s="21" t="s">
        <v>14</v>
      </c>
      <c r="I614" s="21" t="s">
        <v>11</v>
      </c>
      <c r="J614" s="29">
        <v>741</v>
      </c>
      <c r="K614" s="29">
        <v>12</v>
      </c>
      <c r="L614" s="30" t="s">
        <v>23</v>
      </c>
    </row>
    <row r="615" spans="4:12" x14ac:dyDescent="0.3">
      <c r="D615" s="28">
        <v>48</v>
      </c>
      <c r="E615" s="21" t="s">
        <v>13</v>
      </c>
      <c r="F615" s="29">
        <v>1</v>
      </c>
      <c r="G615" s="21" t="s">
        <v>16</v>
      </c>
      <c r="H615" s="21" t="s">
        <v>14</v>
      </c>
      <c r="I615" s="21" t="s">
        <v>21</v>
      </c>
      <c r="J615" s="29">
        <v>1240</v>
      </c>
      <c r="K615" s="29">
        <v>10</v>
      </c>
      <c r="L615" s="30" t="s">
        <v>18</v>
      </c>
    </row>
    <row r="616" spans="4:12" x14ac:dyDescent="0.3">
      <c r="D616" s="28">
        <v>29</v>
      </c>
      <c r="E616" s="21" t="s">
        <v>13</v>
      </c>
      <c r="F616" s="29">
        <v>2</v>
      </c>
      <c r="G616" s="21" t="s">
        <v>10</v>
      </c>
      <c r="H616" s="21" t="s">
        <v>21</v>
      </c>
      <c r="I616" s="21" t="s">
        <v>11</v>
      </c>
      <c r="J616" s="29">
        <v>3357</v>
      </c>
      <c r="K616" s="29">
        <v>21</v>
      </c>
      <c r="L616" s="30" t="s">
        <v>12</v>
      </c>
    </row>
    <row r="617" spans="4:12" x14ac:dyDescent="0.3">
      <c r="D617" s="28">
        <v>22</v>
      </c>
      <c r="E617" s="21" t="s">
        <v>13</v>
      </c>
      <c r="F617" s="29">
        <v>2</v>
      </c>
      <c r="G617" s="21" t="s">
        <v>20</v>
      </c>
      <c r="H617" s="21" t="s">
        <v>11</v>
      </c>
      <c r="I617" s="21" t="s">
        <v>11</v>
      </c>
      <c r="J617" s="29">
        <v>3632</v>
      </c>
      <c r="K617" s="29">
        <v>24</v>
      </c>
      <c r="L617" s="30" t="s">
        <v>18</v>
      </c>
    </row>
    <row r="618" spans="4:12" x14ac:dyDescent="0.3">
      <c r="D618" s="28">
        <v>22</v>
      </c>
      <c r="E618" s="21" t="s">
        <v>13</v>
      </c>
      <c r="F618" s="29">
        <v>2</v>
      </c>
      <c r="G618" s="21" t="s">
        <v>10</v>
      </c>
      <c r="H618" s="21" t="s">
        <v>11</v>
      </c>
      <c r="I618" s="21" t="s">
        <v>43</v>
      </c>
      <c r="J618" s="29">
        <v>1808</v>
      </c>
      <c r="K618" s="29">
        <v>18</v>
      </c>
      <c r="L618" s="30" t="s">
        <v>17</v>
      </c>
    </row>
    <row r="619" spans="4:12" x14ac:dyDescent="0.3">
      <c r="D619" s="28">
        <v>48</v>
      </c>
      <c r="E619" s="21" t="s">
        <v>9</v>
      </c>
      <c r="F619" s="29">
        <v>3</v>
      </c>
      <c r="G619" s="21" t="s">
        <v>10</v>
      </c>
      <c r="H619" s="21" t="s">
        <v>43</v>
      </c>
      <c r="I619" s="21" t="s">
        <v>14</v>
      </c>
      <c r="J619" s="29">
        <v>12204</v>
      </c>
      <c r="K619" s="29">
        <v>48</v>
      </c>
      <c r="L619" s="30" t="s">
        <v>22</v>
      </c>
    </row>
    <row r="620" spans="4:12" x14ac:dyDescent="0.3">
      <c r="D620" s="28">
        <v>27</v>
      </c>
      <c r="E620" s="21" t="s">
        <v>9</v>
      </c>
      <c r="F620" s="29">
        <v>3</v>
      </c>
      <c r="G620" s="21" t="s">
        <v>16</v>
      </c>
      <c r="H620" s="21" t="s">
        <v>43</v>
      </c>
      <c r="I620" s="21" t="s">
        <v>14</v>
      </c>
      <c r="J620" s="29">
        <v>9157</v>
      </c>
      <c r="K620" s="29">
        <v>60</v>
      </c>
      <c r="L620" s="30" t="s">
        <v>12</v>
      </c>
    </row>
    <row r="621" spans="4:12" x14ac:dyDescent="0.3">
      <c r="D621" s="28">
        <v>37</v>
      </c>
      <c r="E621" s="21" t="s">
        <v>9</v>
      </c>
      <c r="F621" s="29">
        <v>2</v>
      </c>
      <c r="G621" s="21" t="s">
        <v>20</v>
      </c>
      <c r="H621" s="21" t="s">
        <v>11</v>
      </c>
      <c r="I621" s="21" t="s">
        <v>11</v>
      </c>
      <c r="J621" s="29">
        <v>3676</v>
      </c>
      <c r="K621" s="29">
        <v>6</v>
      </c>
      <c r="L621" s="30" t="s">
        <v>18</v>
      </c>
    </row>
    <row r="622" spans="4:12" x14ac:dyDescent="0.3">
      <c r="D622" s="28">
        <v>21</v>
      </c>
      <c r="E622" s="21" t="s">
        <v>13</v>
      </c>
      <c r="F622" s="29">
        <v>2</v>
      </c>
      <c r="G622" s="21" t="s">
        <v>20</v>
      </c>
      <c r="H622" s="21" t="s">
        <v>14</v>
      </c>
      <c r="I622" s="21" t="s">
        <v>14</v>
      </c>
      <c r="J622" s="29">
        <v>3441</v>
      </c>
      <c r="K622" s="29">
        <v>30</v>
      </c>
      <c r="L622" s="30" t="s">
        <v>17</v>
      </c>
    </row>
    <row r="623" spans="4:12" x14ac:dyDescent="0.3">
      <c r="D623" s="28">
        <v>49</v>
      </c>
      <c r="E623" s="21" t="s">
        <v>9</v>
      </c>
      <c r="F623" s="29">
        <v>1</v>
      </c>
      <c r="G623" s="21" t="s">
        <v>10</v>
      </c>
      <c r="H623" s="21" t="s">
        <v>11</v>
      </c>
      <c r="I623" s="21" t="s">
        <v>43</v>
      </c>
      <c r="J623" s="29">
        <v>640</v>
      </c>
      <c r="K623" s="29">
        <v>12</v>
      </c>
      <c r="L623" s="30" t="s">
        <v>18</v>
      </c>
    </row>
    <row r="624" spans="4:12" x14ac:dyDescent="0.3">
      <c r="D624" s="28">
        <v>27</v>
      </c>
      <c r="E624" s="21" t="s">
        <v>9</v>
      </c>
      <c r="F624" s="29">
        <v>2</v>
      </c>
      <c r="G624" s="21" t="s">
        <v>10</v>
      </c>
      <c r="H624" s="21" t="s">
        <v>11</v>
      </c>
      <c r="I624" s="21" t="s">
        <v>14</v>
      </c>
      <c r="J624" s="29">
        <v>3652</v>
      </c>
      <c r="K624" s="29">
        <v>21</v>
      </c>
      <c r="L624" s="30" t="s">
        <v>22</v>
      </c>
    </row>
    <row r="625" spans="4:12" x14ac:dyDescent="0.3">
      <c r="D625" s="28">
        <v>32</v>
      </c>
      <c r="E625" s="21" t="s">
        <v>9</v>
      </c>
      <c r="F625" s="29">
        <v>2</v>
      </c>
      <c r="G625" s="21" t="s">
        <v>10</v>
      </c>
      <c r="H625" s="21" t="s">
        <v>11</v>
      </c>
      <c r="I625" s="21" t="s">
        <v>43</v>
      </c>
      <c r="J625" s="29">
        <v>1530</v>
      </c>
      <c r="K625" s="29">
        <v>18</v>
      </c>
      <c r="L625" s="30" t="s">
        <v>18</v>
      </c>
    </row>
    <row r="626" spans="4:12" x14ac:dyDescent="0.3">
      <c r="D626" s="28">
        <v>38</v>
      </c>
      <c r="E626" s="21" t="s">
        <v>9</v>
      </c>
      <c r="F626" s="29">
        <v>2</v>
      </c>
      <c r="G626" s="21" t="s">
        <v>10</v>
      </c>
      <c r="H626" s="21" t="s">
        <v>43</v>
      </c>
      <c r="I626" s="21" t="s">
        <v>43</v>
      </c>
      <c r="J626" s="29">
        <v>3914</v>
      </c>
      <c r="K626" s="29">
        <v>48</v>
      </c>
      <c r="L626" s="30" t="s">
        <v>22</v>
      </c>
    </row>
    <row r="627" spans="4:12" x14ac:dyDescent="0.3">
      <c r="D627" s="28">
        <v>22</v>
      </c>
      <c r="E627" s="21" t="s">
        <v>13</v>
      </c>
      <c r="F627" s="29">
        <v>2</v>
      </c>
      <c r="G627" s="21" t="s">
        <v>20</v>
      </c>
      <c r="H627" s="21" t="s">
        <v>11</v>
      </c>
      <c r="I627" s="21" t="s">
        <v>11</v>
      </c>
      <c r="J627" s="29">
        <v>1858</v>
      </c>
      <c r="K627" s="29">
        <v>12</v>
      </c>
      <c r="L627" s="30" t="s">
        <v>17</v>
      </c>
    </row>
    <row r="628" spans="4:12" x14ac:dyDescent="0.3">
      <c r="D628" s="28">
        <v>65</v>
      </c>
      <c r="E628" s="21" t="s">
        <v>9</v>
      </c>
      <c r="F628" s="29">
        <v>2</v>
      </c>
      <c r="G628" s="21" t="s">
        <v>16</v>
      </c>
      <c r="H628" s="21" t="s">
        <v>11</v>
      </c>
      <c r="I628" s="21" t="s">
        <v>11</v>
      </c>
      <c r="J628" s="29">
        <v>2600</v>
      </c>
      <c r="K628" s="29">
        <v>18</v>
      </c>
      <c r="L628" s="30" t="s">
        <v>12</v>
      </c>
    </row>
    <row r="629" spans="4:12" x14ac:dyDescent="0.3">
      <c r="D629" s="28">
        <v>35</v>
      </c>
      <c r="E629" s="21" t="s">
        <v>9</v>
      </c>
      <c r="F629" s="29">
        <v>2</v>
      </c>
      <c r="G629" s="21" t="s">
        <v>10</v>
      </c>
      <c r="H629" s="21" t="s">
        <v>43</v>
      </c>
      <c r="I629" s="21" t="s">
        <v>43</v>
      </c>
      <c r="J629" s="29">
        <v>1979</v>
      </c>
      <c r="K629" s="29">
        <v>15</v>
      </c>
      <c r="L629" s="30" t="s">
        <v>12</v>
      </c>
    </row>
    <row r="630" spans="4:12" x14ac:dyDescent="0.3">
      <c r="D630" s="28">
        <v>41</v>
      </c>
      <c r="E630" s="21" t="s">
        <v>9</v>
      </c>
      <c r="F630" s="29">
        <v>2</v>
      </c>
      <c r="G630" s="21" t="s">
        <v>10</v>
      </c>
      <c r="H630" s="21" t="s">
        <v>11</v>
      </c>
      <c r="I630" s="21" t="s">
        <v>21</v>
      </c>
      <c r="J630" s="29">
        <v>2116</v>
      </c>
      <c r="K630" s="29">
        <v>6</v>
      </c>
      <c r="L630" s="30" t="s">
        <v>17</v>
      </c>
    </row>
    <row r="631" spans="4:12" x14ac:dyDescent="0.3">
      <c r="D631" s="28">
        <v>29</v>
      </c>
      <c r="E631" s="21" t="s">
        <v>9</v>
      </c>
      <c r="F631" s="29">
        <v>2</v>
      </c>
      <c r="G631" s="21" t="s">
        <v>10</v>
      </c>
      <c r="H631" s="21" t="s">
        <v>14</v>
      </c>
      <c r="I631" s="21" t="s">
        <v>14</v>
      </c>
      <c r="J631" s="29">
        <v>1437</v>
      </c>
      <c r="K631" s="29">
        <v>9</v>
      </c>
      <c r="L631" s="30" t="s">
        <v>18</v>
      </c>
    </row>
    <row r="632" spans="4:12" x14ac:dyDescent="0.3">
      <c r="D632" s="28">
        <v>36</v>
      </c>
      <c r="E632" s="21" t="s">
        <v>9</v>
      </c>
      <c r="F632" s="29">
        <v>2</v>
      </c>
      <c r="G632" s="21" t="s">
        <v>10</v>
      </c>
      <c r="H632" s="21" t="s">
        <v>19</v>
      </c>
      <c r="I632" s="21" t="s">
        <v>43</v>
      </c>
      <c r="J632" s="29">
        <v>4042</v>
      </c>
      <c r="K632" s="29">
        <v>42</v>
      </c>
      <c r="L632" s="30" t="s">
        <v>17</v>
      </c>
    </row>
    <row r="633" spans="4:12" x14ac:dyDescent="0.3">
      <c r="D633" s="28">
        <v>64</v>
      </c>
      <c r="E633" s="21" t="s">
        <v>9</v>
      </c>
      <c r="F633" s="29">
        <v>1</v>
      </c>
      <c r="G633" s="21" t="s">
        <v>10</v>
      </c>
      <c r="H633" s="21" t="s">
        <v>43</v>
      </c>
      <c r="I633" s="21" t="s">
        <v>43</v>
      </c>
      <c r="J633" s="29">
        <v>3832</v>
      </c>
      <c r="K633" s="29">
        <v>9</v>
      </c>
      <c r="L633" s="30" t="s">
        <v>15</v>
      </c>
    </row>
    <row r="634" spans="4:12" x14ac:dyDescent="0.3">
      <c r="D634" s="28">
        <v>28</v>
      </c>
      <c r="E634" s="21" t="s">
        <v>13</v>
      </c>
      <c r="F634" s="29">
        <v>2</v>
      </c>
      <c r="G634" s="21" t="s">
        <v>10</v>
      </c>
      <c r="H634" s="21" t="s">
        <v>11</v>
      </c>
      <c r="I634" s="21" t="s">
        <v>11</v>
      </c>
      <c r="J634" s="29">
        <v>3660</v>
      </c>
      <c r="K634" s="29">
        <v>24</v>
      </c>
      <c r="L634" s="30" t="s">
        <v>12</v>
      </c>
    </row>
    <row r="635" spans="4:12" x14ac:dyDescent="0.3">
      <c r="D635" s="28">
        <v>44</v>
      </c>
      <c r="E635" s="21" t="s">
        <v>9</v>
      </c>
      <c r="F635" s="29">
        <v>2</v>
      </c>
      <c r="G635" s="21" t="s">
        <v>10</v>
      </c>
      <c r="H635" s="21" t="s">
        <v>11</v>
      </c>
      <c r="I635" s="21" t="s">
        <v>11</v>
      </c>
      <c r="J635" s="29">
        <v>1553</v>
      </c>
      <c r="K635" s="29">
        <v>18</v>
      </c>
      <c r="L635" s="30" t="s">
        <v>17</v>
      </c>
    </row>
    <row r="636" spans="4:12" x14ac:dyDescent="0.3">
      <c r="D636" s="28">
        <v>23</v>
      </c>
      <c r="E636" s="21" t="s">
        <v>9</v>
      </c>
      <c r="F636" s="29">
        <v>2</v>
      </c>
      <c r="G636" s="21" t="s">
        <v>10</v>
      </c>
      <c r="H636" s="21" t="s">
        <v>43</v>
      </c>
      <c r="I636" s="21" t="s">
        <v>14</v>
      </c>
      <c r="J636" s="29">
        <v>1444</v>
      </c>
      <c r="K636" s="29">
        <v>15</v>
      </c>
      <c r="L636" s="30" t="s">
        <v>12</v>
      </c>
    </row>
    <row r="637" spans="4:12" x14ac:dyDescent="0.3">
      <c r="D637" s="28">
        <v>19</v>
      </c>
      <c r="E637" s="21" t="s">
        <v>13</v>
      </c>
      <c r="F637" s="29">
        <v>2</v>
      </c>
      <c r="G637" s="21" t="s">
        <v>20</v>
      </c>
      <c r="H637" s="21" t="s">
        <v>11</v>
      </c>
      <c r="I637" s="21" t="s">
        <v>43</v>
      </c>
      <c r="J637" s="29">
        <v>1980</v>
      </c>
      <c r="K637" s="29">
        <v>9</v>
      </c>
      <c r="L637" s="30" t="s">
        <v>17</v>
      </c>
    </row>
    <row r="638" spans="4:12" x14ac:dyDescent="0.3">
      <c r="D638" s="28">
        <v>25</v>
      </c>
      <c r="E638" s="21" t="s">
        <v>13</v>
      </c>
      <c r="F638" s="29">
        <v>1</v>
      </c>
      <c r="G638" s="21" t="s">
        <v>10</v>
      </c>
      <c r="H638" s="21" t="s">
        <v>11</v>
      </c>
      <c r="I638" s="21" t="s">
        <v>14</v>
      </c>
      <c r="J638" s="29">
        <v>1355</v>
      </c>
      <c r="K638" s="29">
        <v>24</v>
      </c>
      <c r="L638" s="30" t="s">
        <v>18</v>
      </c>
    </row>
    <row r="639" spans="4:12" x14ac:dyDescent="0.3">
      <c r="D639" s="28">
        <v>47</v>
      </c>
      <c r="E639" s="21" t="s">
        <v>9</v>
      </c>
      <c r="F639" s="29">
        <v>2</v>
      </c>
      <c r="G639" s="21" t="s">
        <v>10</v>
      </c>
      <c r="H639" s="21" t="s">
        <v>11</v>
      </c>
      <c r="I639" s="21" t="s">
        <v>43</v>
      </c>
      <c r="J639" s="29">
        <v>1393</v>
      </c>
      <c r="K639" s="29">
        <v>12</v>
      </c>
      <c r="L639" s="30" t="s">
        <v>15</v>
      </c>
    </row>
    <row r="640" spans="4:12" x14ac:dyDescent="0.3">
      <c r="D640" s="28">
        <v>28</v>
      </c>
      <c r="E640" s="21" t="s">
        <v>13</v>
      </c>
      <c r="F640" s="29">
        <v>2</v>
      </c>
      <c r="G640" s="21" t="s">
        <v>10</v>
      </c>
      <c r="H640" s="21" t="s">
        <v>19</v>
      </c>
      <c r="I640" s="21" t="s">
        <v>43</v>
      </c>
      <c r="J640" s="29">
        <v>1376</v>
      </c>
      <c r="K640" s="29">
        <v>24</v>
      </c>
      <c r="L640" s="30" t="s">
        <v>12</v>
      </c>
    </row>
    <row r="641" spans="4:12" x14ac:dyDescent="0.3">
      <c r="D641" s="28">
        <v>21</v>
      </c>
      <c r="E641" s="21" t="s">
        <v>9</v>
      </c>
      <c r="F641" s="29">
        <v>2</v>
      </c>
      <c r="G641" s="21" t="s">
        <v>10</v>
      </c>
      <c r="H641" s="21" t="s">
        <v>11</v>
      </c>
      <c r="I641" s="21" t="s">
        <v>43</v>
      </c>
      <c r="J641" s="29">
        <v>15653</v>
      </c>
      <c r="K641" s="29">
        <v>60</v>
      </c>
      <c r="L641" s="30" t="s">
        <v>12</v>
      </c>
    </row>
    <row r="642" spans="4:12" x14ac:dyDescent="0.3">
      <c r="D642" s="28">
        <v>34</v>
      </c>
      <c r="E642" s="21" t="s">
        <v>13</v>
      </c>
      <c r="F642" s="29">
        <v>2</v>
      </c>
      <c r="G642" s="21" t="s">
        <v>10</v>
      </c>
      <c r="H642" s="21" t="s">
        <v>11</v>
      </c>
      <c r="I642" s="21" t="s">
        <v>43</v>
      </c>
      <c r="J642" s="29">
        <v>1493</v>
      </c>
      <c r="K642" s="29">
        <v>12</v>
      </c>
      <c r="L642" s="30" t="s">
        <v>12</v>
      </c>
    </row>
    <row r="643" spans="4:12" x14ac:dyDescent="0.3">
      <c r="D643" s="28">
        <v>26</v>
      </c>
      <c r="E643" s="21" t="s">
        <v>9</v>
      </c>
      <c r="F643" s="29">
        <v>2</v>
      </c>
      <c r="G643" s="21" t="s">
        <v>10</v>
      </c>
      <c r="H643" s="21" t="s">
        <v>11</v>
      </c>
      <c r="I643" s="21" t="s">
        <v>11</v>
      </c>
      <c r="J643" s="29">
        <v>4370</v>
      </c>
      <c r="K643" s="29">
        <v>42</v>
      </c>
      <c r="L643" s="30" t="s">
        <v>12</v>
      </c>
    </row>
    <row r="644" spans="4:12" x14ac:dyDescent="0.3">
      <c r="D644" s="28">
        <v>27</v>
      </c>
      <c r="E644" s="21" t="s">
        <v>13</v>
      </c>
      <c r="F644" s="29">
        <v>0</v>
      </c>
      <c r="G644" s="21" t="s">
        <v>10</v>
      </c>
      <c r="H644" s="21" t="s">
        <v>11</v>
      </c>
      <c r="I644" s="21" t="s">
        <v>11</v>
      </c>
      <c r="J644" s="29">
        <v>750</v>
      </c>
      <c r="K644" s="29">
        <v>18</v>
      </c>
      <c r="L644" s="30" t="s">
        <v>15</v>
      </c>
    </row>
    <row r="645" spans="4:12" x14ac:dyDescent="0.3">
      <c r="D645" s="28">
        <v>38</v>
      </c>
      <c r="E645" s="21" t="s">
        <v>9</v>
      </c>
      <c r="F645" s="29">
        <v>1</v>
      </c>
      <c r="G645" s="21" t="s">
        <v>10</v>
      </c>
      <c r="H645" s="21" t="s">
        <v>11</v>
      </c>
      <c r="I645" s="21" t="s">
        <v>14</v>
      </c>
      <c r="J645" s="29">
        <v>1308</v>
      </c>
      <c r="K645" s="29">
        <v>15</v>
      </c>
      <c r="L645" s="30" t="s">
        <v>24</v>
      </c>
    </row>
    <row r="646" spans="4:12" x14ac:dyDescent="0.3">
      <c r="D646" s="28">
        <v>40</v>
      </c>
      <c r="E646" s="21" t="s">
        <v>9</v>
      </c>
      <c r="F646" s="29">
        <v>3</v>
      </c>
      <c r="G646" s="21" t="s">
        <v>10</v>
      </c>
      <c r="H646" s="21" t="s">
        <v>14</v>
      </c>
      <c r="I646" s="21" t="s">
        <v>43</v>
      </c>
      <c r="J646" s="29">
        <v>4623</v>
      </c>
      <c r="K646" s="29">
        <v>15</v>
      </c>
      <c r="L646" s="30" t="s">
        <v>15</v>
      </c>
    </row>
    <row r="647" spans="4:12" x14ac:dyDescent="0.3">
      <c r="D647" s="28">
        <v>33</v>
      </c>
      <c r="E647" s="21" t="s">
        <v>9</v>
      </c>
      <c r="F647" s="29">
        <v>2</v>
      </c>
      <c r="G647" s="21" t="s">
        <v>10</v>
      </c>
      <c r="H647" s="21" t="s">
        <v>11</v>
      </c>
      <c r="I647" s="21" t="s">
        <v>43</v>
      </c>
      <c r="J647" s="29">
        <v>1851</v>
      </c>
      <c r="K647" s="29">
        <v>24</v>
      </c>
      <c r="L647" s="30" t="s">
        <v>12</v>
      </c>
    </row>
    <row r="648" spans="4:12" x14ac:dyDescent="0.3">
      <c r="D648" s="28">
        <v>32</v>
      </c>
      <c r="E648" s="21" t="s">
        <v>9</v>
      </c>
      <c r="F648" s="29">
        <v>3</v>
      </c>
      <c r="G648" s="21" t="s">
        <v>10</v>
      </c>
      <c r="H648" s="21" t="s">
        <v>11</v>
      </c>
      <c r="I648" s="21" t="s">
        <v>11</v>
      </c>
      <c r="J648" s="29">
        <v>1880</v>
      </c>
      <c r="K648" s="29">
        <v>18</v>
      </c>
      <c r="L648" s="30" t="s">
        <v>12</v>
      </c>
    </row>
    <row r="649" spans="4:12" x14ac:dyDescent="0.3">
      <c r="D649" s="28">
        <v>27</v>
      </c>
      <c r="E649" s="21" t="s">
        <v>9</v>
      </c>
      <c r="F649" s="29">
        <v>2</v>
      </c>
      <c r="G649" s="21" t="s">
        <v>20</v>
      </c>
      <c r="H649" s="21" t="s">
        <v>43</v>
      </c>
      <c r="I649" s="21" t="s">
        <v>43</v>
      </c>
      <c r="J649" s="29">
        <v>7980</v>
      </c>
      <c r="K649" s="29">
        <v>36</v>
      </c>
      <c r="L649" s="30" t="s">
        <v>22</v>
      </c>
    </row>
    <row r="650" spans="4:12" x14ac:dyDescent="0.3">
      <c r="D650" s="28">
        <v>32</v>
      </c>
      <c r="E650" s="21" t="s">
        <v>9</v>
      </c>
      <c r="F650" s="29">
        <v>2</v>
      </c>
      <c r="G650" s="21" t="s">
        <v>10</v>
      </c>
      <c r="H650" s="21" t="s">
        <v>11</v>
      </c>
      <c r="I650" s="21" t="s">
        <v>11</v>
      </c>
      <c r="J650" s="29">
        <v>4583</v>
      </c>
      <c r="K650" s="29">
        <v>30</v>
      </c>
      <c r="L650" s="30" t="s">
        <v>17</v>
      </c>
    </row>
    <row r="651" spans="4:12" x14ac:dyDescent="0.3">
      <c r="D651" s="28">
        <v>26</v>
      </c>
      <c r="E651" s="21" t="s">
        <v>13</v>
      </c>
      <c r="F651" s="29">
        <v>2</v>
      </c>
      <c r="G651" s="21" t="s">
        <v>10</v>
      </c>
      <c r="H651" s="21" t="s">
        <v>19</v>
      </c>
      <c r="I651" s="21" t="s">
        <v>43</v>
      </c>
      <c r="J651" s="29">
        <v>1386</v>
      </c>
      <c r="K651" s="29">
        <v>12</v>
      </c>
      <c r="L651" s="30" t="s">
        <v>18</v>
      </c>
    </row>
    <row r="652" spans="4:12" x14ac:dyDescent="0.3">
      <c r="D652" s="28">
        <v>38</v>
      </c>
      <c r="E652" s="21" t="s">
        <v>9</v>
      </c>
      <c r="F652" s="29">
        <v>2</v>
      </c>
      <c r="G652" s="21" t="s">
        <v>16</v>
      </c>
      <c r="H652" s="21" t="s">
        <v>11</v>
      </c>
      <c r="I652" s="21" t="s">
        <v>21</v>
      </c>
      <c r="J652" s="29">
        <v>947</v>
      </c>
      <c r="K652" s="29">
        <v>24</v>
      </c>
      <c r="L652" s="30" t="s">
        <v>18</v>
      </c>
    </row>
    <row r="653" spans="4:12" x14ac:dyDescent="0.3">
      <c r="D653" s="28">
        <v>40</v>
      </c>
      <c r="E653" s="21" t="s">
        <v>9</v>
      </c>
      <c r="F653" s="29">
        <v>1</v>
      </c>
      <c r="G653" s="21" t="s">
        <v>20</v>
      </c>
      <c r="H653" s="21" t="s">
        <v>11</v>
      </c>
      <c r="I653" s="21" t="s">
        <v>11</v>
      </c>
      <c r="J653" s="29">
        <v>684</v>
      </c>
      <c r="K653" s="29">
        <v>12</v>
      </c>
      <c r="L653" s="30" t="s">
        <v>15</v>
      </c>
    </row>
    <row r="654" spans="4:12" x14ac:dyDescent="0.3">
      <c r="D654" s="28">
        <v>50</v>
      </c>
      <c r="E654" s="21" t="s">
        <v>9</v>
      </c>
      <c r="F654" s="29">
        <v>3</v>
      </c>
      <c r="G654" s="21" t="s">
        <v>16</v>
      </c>
      <c r="H654" s="21" t="s">
        <v>11</v>
      </c>
      <c r="I654" s="21" t="s">
        <v>11</v>
      </c>
      <c r="J654" s="29">
        <v>7476</v>
      </c>
      <c r="K654" s="29">
        <v>48</v>
      </c>
      <c r="L654" s="30" t="s">
        <v>15</v>
      </c>
    </row>
    <row r="655" spans="4:12" x14ac:dyDescent="0.3">
      <c r="D655" s="28">
        <v>37</v>
      </c>
      <c r="E655" s="21" t="s">
        <v>9</v>
      </c>
      <c r="F655" s="29">
        <v>1</v>
      </c>
      <c r="G655" s="21" t="s">
        <v>10</v>
      </c>
      <c r="H655" s="21" t="s">
        <v>11</v>
      </c>
      <c r="I655" s="21" t="s">
        <v>14</v>
      </c>
      <c r="J655" s="29">
        <v>1922</v>
      </c>
      <c r="K655" s="29">
        <v>12</v>
      </c>
      <c r="L655" s="30" t="s">
        <v>17</v>
      </c>
    </row>
    <row r="656" spans="4:12" x14ac:dyDescent="0.3">
      <c r="D656" s="28">
        <v>45</v>
      </c>
      <c r="E656" s="21" t="s">
        <v>9</v>
      </c>
      <c r="F656" s="29">
        <v>2</v>
      </c>
      <c r="G656" s="21" t="s">
        <v>10</v>
      </c>
      <c r="H656" s="21" t="s">
        <v>11</v>
      </c>
      <c r="I656" s="21" t="s">
        <v>11</v>
      </c>
      <c r="J656" s="29">
        <v>2303</v>
      </c>
      <c r="K656" s="29">
        <v>24</v>
      </c>
      <c r="L656" s="30" t="s">
        <v>18</v>
      </c>
    </row>
    <row r="657" spans="4:12" x14ac:dyDescent="0.3">
      <c r="D657" s="28">
        <v>42</v>
      </c>
      <c r="E657" s="21" t="s">
        <v>9</v>
      </c>
      <c r="F657" s="29">
        <v>3</v>
      </c>
      <c r="G657" s="21" t="s">
        <v>10</v>
      </c>
      <c r="H657" s="21" t="s">
        <v>14</v>
      </c>
      <c r="I657" s="21" t="s">
        <v>14</v>
      </c>
      <c r="J657" s="29">
        <v>8086</v>
      </c>
      <c r="K657" s="29">
        <v>36</v>
      </c>
      <c r="L657" s="30" t="s">
        <v>18</v>
      </c>
    </row>
    <row r="658" spans="4:12" x14ac:dyDescent="0.3">
      <c r="D658" s="28">
        <v>35</v>
      </c>
      <c r="E658" s="21" t="s">
        <v>9</v>
      </c>
      <c r="F658" s="29">
        <v>2</v>
      </c>
      <c r="G658" s="21" t="s">
        <v>10</v>
      </c>
      <c r="H658" s="21" t="s">
        <v>11</v>
      </c>
      <c r="I658" s="21" t="s">
        <v>43</v>
      </c>
      <c r="J658" s="29">
        <v>2346</v>
      </c>
      <c r="K658" s="29">
        <v>24</v>
      </c>
      <c r="L658" s="30" t="s">
        <v>18</v>
      </c>
    </row>
    <row r="659" spans="4:12" x14ac:dyDescent="0.3">
      <c r="D659" s="28">
        <v>22</v>
      </c>
      <c r="E659" s="21" t="s">
        <v>9</v>
      </c>
      <c r="F659" s="29">
        <v>2</v>
      </c>
      <c r="G659" s="21" t="s">
        <v>16</v>
      </c>
      <c r="H659" s="21" t="s">
        <v>11</v>
      </c>
      <c r="I659" s="21" t="s">
        <v>11</v>
      </c>
      <c r="J659" s="29">
        <v>3973</v>
      </c>
      <c r="K659" s="29">
        <v>14</v>
      </c>
      <c r="L659" s="30" t="s">
        <v>18</v>
      </c>
    </row>
    <row r="660" spans="4:12" x14ac:dyDescent="0.3">
      <c r="D660" s="28">
        <v>41</v>
      </c>
      <c r="E660" s="21" t="s">
        <v>9</v>
      </c>
      <c r="F660" s="29">
        <v>1</v>
      </c>
      <c r="G660" s="21" t="s">
        <v>10</v>
      </c>
      <c r="H660" s="21" t="s">
        <v>11</v>
      </c>
      <c r="I660" s="21" t="s">
        <v>14</v>
      </c>
      <c r="J660" s="29">
        <v>888</v>
      </c>
      <c r="K660" s="29">
        <v>12</v>
      </c>
      <c r="L660" s="30" t="s">
        <v>18</v>
      </c>
    </row>
    <row r="661" spans="4:12" x14ac:dyDescent="0.3">
      <c r="D661" s="28">
        <v>37</v>
      </c>
      <c r="E661" s="21" t="s">
        <v>9</v>
      </c>
      <c r="F661" s="29">
        <v>2</v>
      </c>
      <c r="G661" s="21" t="s">
        <v>10</v>
      </c>
      <c r="H661" s="21" t="s">
        <v>43</v>
      </c>
      <c r="I661" s="21" t="s">
        <v>43</v>
      </c>
      <c r="J661" s="29">
        <v>10222</v>
      </c>
      <c r="K661" s="29">
        <v>48</v>
      </c>
      <c r="L661" s="30" t="s">
        <v>12</v>
      </c>
    </row>
    <row r="662" spans="4:12" x14ac:dyDescent="0.3">
      <c r="D662" s="28">
        <v>28</v>
      </c>
      <c r="E662" s="21" t="s">
        <v>13</v>
      </c>
      <c r="F662" s="29">
        <v>2</v>
      </c>
      <c r="G662" s="21" t="s">
        <v>10</v>
      </c>
      <c r="H662" s="21" t="s">
        <v>11</v>
      </c>
      <c r="I662" s="21" t="s">
        <v>14</v>
      </c>
      <c r="J662" s="29">
        <v>4221</v>
      </c>
      <c r="K662" s="29">
        <v>30</v>
      </c>
      <c r="L662" s="30" t="s">
        <v>22</v>
      </c>
    </row>
    <row r="663" spans="4:12" x14ac:dyDescent="0.3">
      <c r="D663" s="28">
        <v>41</v>
      </c>
      <c r="E663" s="21" t="s">
        <v>9</v>
      </c>
      <c r="F663" s="29">
        <v>2</v>
      </c>
      <c r="G663" s="21" t="s">
        <v>10</v>
      </c>
      <c r="H663" s="21" t="s">
        <v>11</v>
      </c>
      <c r="I663" s="21" t="s">
        <v>14</v>
      </c>
      <c r="J663" s="29">
        <v>6361</v>
      </c>
      <c r="K663" s="29">
        <v>18</v>
      </c>
      <c r="L663" s="30" t="s">
        <v>17</v>
      </c>
    </row>
    <row r="664" spans="4:12" x14ac:dyDescent="0.3">
      <c r="D664" s="28">
        <v>23</v>
      </c>
      <c r="E664" s="21" t="s">
        <v>9</v>
      </c>
      <c r="F664" s="29">
        <v>2</v>
      </c>
      <c r="G664" s="21" t="s">
        <v>20</v>
      </c>
      <c r="H664" s="21" t="s">
        <v>11</v>
      </c>
      <c r="I664" s="21" t="s">
        <v>21</v>
      </c>
      <c r="J664" s="29">
        <v>1297</v>
      </c>
      <c r="K664" s="29">
        <v>12</v>
      </c>
      <c r="L664" s="30" t="s">
        <v>12</v>
      </c>
    </row>
    <row r="665" spans="4:12" x14ac:dyDescent="0.3">
      <c r="D665" s="28">
        <v>23</v>
      </c>
      <c r="E665" s="21" t="s">
        <v>9</v>
      </c>
      <c r="F665" s="29">
        <v>2</v>
      </c>
      <c r="G665" s="21" t="s">
        <v>10</v>
      </c>
      <c r="H665" s="21" t="s">
        <v>43</v>
      </c>
      <c r="I665" s="21" t="s">
        <v>11</v>
      </c>
      <c r="J665" s="29">
        <v>900</v>
      </c>
      <c r="K665" s="29">
        <v>12</v>
      </c>
      <c r="L665" s="30" t="s">
        <v>18</v>
      </c>
    </row>
    <row r="666" spans="4:12" x14ac:dyDescent="0.3">
      <c r="D666" s="28">
        <v>50</v>
      </c>
      <c r="E666" s="21" t="s">
        <v>9</v>
      </c>
      <c r="F666" s="29">
        <v>2</v>
      </c>
      <c r="G666" s="21" t="s">
        <v>10</v>
      </c>
      <c r="H666" s="21" t="s">
        <v>11</v>
      </c>
      <c r="I666" s="21" t="s">
        <v>43</v>
      </c>
      <c r="J666" s="29">
        <v>2241</v>
      </c>
      <c r="K666" s="29">
        <v>21</v>
      </c>
      <c r="L666" s="30" t="s">
        <v>17</v>
      </c>
    </row>
    <row r="667" spans="4:12" x14ac:dyDescent="0.3">
      <c r="D667" s="28">
        <v>35</v>
      </c>
      <c r="E667" s="21" t="s">
        <v>9</v>
      </c>
      <c r="F667" s="29">
        <v>3</v>
      </c>
      <c r="G667" s="21" t="s">
        <v>10</v>
      </c>
      <c r="H667" s="21" t="s">
        <v>11</v>
      </c>
      <c r="I667" s="21" t="s">
        <v>14</v>
      </c>
      <c r="J667" s="29">
        <v>1050</v>
      </c>
      <c r="K667" s="29">
        <v>6</v>
      </c>
      <c r="L667" s="30" t="s">
        <v>17</v>
      </c>
    </row>
    <row r="668" spans="4:12" x14ac:dyDescent="0.3">
      <c r="D668" s="28">
        <v>50</v>
      </c>
      <c r="E668" s="21" t="s">
        <v>13</v>
      </c>
      <c r="F668" s="29">
        <v>1</v>
      </c>
      <c r="G668" s="21" t="s">
        <v>10</v>
      </c>
      <c r="H668" s="21" t="s">
        <v>11</v>
      </c>
      <c r="I668" s="21" t="s">
        <v>21</v>
      </c>
      <c r="J668" s="29">
        <v>1047</v>
      </c>
      <c r="K668" s="29">
        <v>6</v>
      </c>
      <c r="L668" s="30" t="s">
        <v>15</v>
      </c>
    </row>
    <row r="669" spans="4:12" x14ac:dyDescent="0.3">
      <c r="D669" s="28">
        <v>27</v>
      </c>
      <c r="E669" s="21" t="s">
        <v>9</v>
      </c>
      <c r="F669" s="29">
        <v>3</v>
      </c>
      <c r="G669" s="21" t="s">
        <v>10</v>
      </c>
      <c r="H669" s="21" t="s">
        <v>11</v>
      </c>
      <c r="I669" s="21" t="s">
        <v>43</v>
      </c>
      <c r="J669" s="29">
        <v>6314</v>
      </c>
      <c r="K669" s="29">
        <v>24</v>
      </c>
      <c r="L669" s="30" t="s">
        <v>25</v>
      </c>
    </row>
    <row r="670" spans="4:12" x14ac:dyDescent="0.3">
      <c r="D670" s="28">
        <v>34</v>
      </c>
      <c r="E670" s="21" t="s">
        <v>9</v>
      </c>
      <c r="F670" s="29">
        <v>2</v>
      </c>
      <c r="G670" s="21" t="s">
        <v>10</v>
      </c>
      <c r="H670" s="21" t="s">
        <v>21</v>
      </c>
      <c r="I670" s="21" t="s">
        <v>14</v>
      </c>
      <c r="J670" s="29">
        <v>3496</v>
      </c>
      <c r="K670" s="29">
        <v>30</v>
      </c>
      <c r="L670" s="30" t="s">
        <v>17</v>
      </c>
    </row>
    <row r="671" spans="4:12" x14ac:dyDescent="0.3">
      <c r="D671" s="28">
        <v>27</v>
      </c>
      <c r="E671" s="21" t="s">
        <v>13</v>
      </c>
      <c r="F671" s="29">
        <v>2</v>
      </c>
      <c r="G671" s="21" t="s">
        <v>10</v>
      </c>
      <c r="H671" s="21" t="s">
        <v>11</v>
      </c>
      <c r="I671" s="21" t="s">
        <v>43</v>
      </c>
      <c r="J671" s="29">
        <v>3609</v>
      </c>
      <c r="K671" s="29">
        <v>48</v>
      </c>
      <c r="L671" s="30" t="s">
        <v>22</v>
      </c>
    </row>
    <row r="672" spans="4:12" x14ac:dyDescent="0.3">
      <c r="D672" s="28">
        <v>43</v>
      </c>
      <c r="E672" s="21" t="s">
        <v>9</v>
      </c>
      <c r="F672" s="29">
        <v>2</v>
      </c>
      <c r="G672" s="21" t="s">
        <v>20</v>
      </c>
      <c r="H672" s="21" t="s">
        <v>11</v>
      </c>
      <c r="I672" s="21" t="s">
        <v>11</v>
      </c>
      <c r="J672" s="29">
        <v>4843</v>
      </c>
      <c r="K672" s="29">
        <v>12</v>
      </c>
      <c r="L672" s="30" t="s">
        <v>18</v>
      </c>
    </row>
    <row r="673" spans="4:12" x14ac:dyDescent="0.3">
      <c r="D673" s="28">
        <v>47</v>
      </c>
      <c r="E673" s="21" t="s">
        <v>9</v>
      </c>
      <c r="F673" s="29">
        <v>2</v>
      </c>
      <c r="G673" s="21" t="s">
        <v>10</v>
      </c>
      <c r="H673" s="21" t="s">
        <v>11</v>
      </c>
      <c r="I673" s="21" t="s">
        <v>21</v>
      </c>
      <c r="J673" s="29">
        <v>3017</v>
      </c>
      <c r="K673" s="29">
        <v>30</v>
      </c>
      <c r="L673" s="30" t="s">
        <v>12</v>
      </c>
    </row>
    <row r="674" spans="4:12" x14ac:dyDescent="0.3">
      <c r="D674" s="28">
        <v>27</v>
      </c>
      <c r="E674" s="21" t="s">
        <v>9</v>
      </c>
      <c r="F674" s="29">
        <v>1</v>
      </c>
      <c r="G674" s="21" t="s">
        <v>10</v>
      </c>
      <c r="H674" s="21" t="s">
        <v>14</v>
      </c>
      <c r="I674" s="21" t="s">
        <v>43</v>
      </c>
      <c r="J674" s="29">
        <v>4139</v>
      </c>
      <c r="K674" s="29">
        <v>24</v>
      </c>
      <c r="L674" s="30" t="s">
        <v>22</v>
      </c>
    </row>
    <row r="675" spans="4:12" x14ac:dyDescent="0.3">
      <c r="D675" s="28">
        <v>31</v>
      </c>
      <c r="E675" s="21" t="s">
        <v>9</v>
      </c>
      <c r="F675" s="29">
        <v>2</v>
      </c>
      <c r="G675" s="21" t="s">
        <v>10</v>
      </c>
      <c r="H675" s="21" t="s">
        <v>14</v>
      </c>
      <c r="I675" s="21" t="s">
        <v>43</v>
      </c>
      <c r="J675" s="29">
        <v>5742</v>
      </c>
      <c r="K675" s="29">
        <v>36</v>
      </c>
      <c r="L675" s="30" t="s">
        <v>22</v>
      </c>
    </row>
    <row r="676" spans="4:12" x14ac:dyDescent="0.3">
      <c r="D676" s="28">
        <v>42</v>
      </c>
      <c r="E676" s="21" t="s">
        <v>9</v>
      </c>
      <c r="F676" s="29">
        <v>3</v>
      </c>
      <c r="G676" s="21" t="s">
        <v>10</v>
      </c>
      <c r="H676" s="21" t="s">
        <v>11</v>
      </c>
      <c r="I676" s="21" t="s">
        <v>43</v>
      </c>
      <c r="J676" s="29">
        <v>10366</v>
      </c>
      <c r="K676" s="29">
        <v>60</v>
      </c>
      <c r="L676" s="30" t="s">
        <v>18</v>
      </c>
    </row>
    <row r="677" spans="4:12" x14ac:dyDescent="0.3">
      <c r="D677" s="28">
        <v>24</v>
      </c>
      <c r="E677" s="21" t="s">
        <v>9</v>
      </c>
      <c r="F677" s="29">
        <v>2</v>
      </c>
      <c r="G677" s="21" t="s">
        <v>10</v>
      </c>
      <c r="H677" s="21" t="s">
        <v>19</v>
      </c>
      <c r="I677" s="21" t="s">
        <v>43</v>
      </c>
      <c r="J677" s="29">
        <v>2080</v>
      </c>
      <c r="K677" s="29">
        <v>6</v>
      </c>
      <c r="L677" s="30" t="s">
        <v>18</v>
      </c>
    </row>
    <row r="678" spans="4:12" x14ac:dyDescent="0.3">
      <c r="D678" s="28">
        <v>41</v>
      </c>
      <c r="E678" s="21" t="s">
        <v>9</v>
      </c>
      <c r="F678" s="29">
        <v>1</v>
      </c>
      <c r="G678" s="21" t="s">
        <v>10</v>
      </c>
      <c r="H678" s="21" t="s">
        <v>19</v>
      </c>
      <c r="I678" s="21" t="s">
        <v>43</v>
      </c>
      <c r="J678" s="29">
        <v>2580</v>
      </c>
      <c r="K678" s="29">
        <v>21</v>
      </c>
      <c r="L678" s="30" t="s">
        <v>22</v>
      </c>
    </row>
    <row r="679" spans="4:12" x14ac:dyDescent="0.3">
      <c r="D679" s="28">
        <v>26</v>
      </c>
      <c r="E679" s="21" t="s">
        <v>13</v>
      </c>
      <c r="F679" s="29">
        <v>3</v>
      </c>
      <c r="G679" s="21" t="s">
        <v>20</v>
      </c>
      <c r="H679" s="21" t="s">
        <v>11</v>
      </c>
      <c r="I679" s="21" t="s">
        <v>43</v>
      </c>
      <c r="J679" s="29">
        <v>4530</v>
      </c>
      <c r="K679" s="29">
        <v>30</v>
      </c>
      <c r="L679" s="30" t="s">
        <v>12</v>
      </c>
    </row>
    <row r="680" spans="4:12" x14ac:dyDescent="0.3">
      <c r="D680" s="28">
        <v>33</v>
      </c>
      <c r="E680" s="21" t="s">
        <v>9</v>
      </c>
      <c r="F680" s="29">
        <v>2</v>
      </c>
      <c r="G680" s="21" t="s">
        <v>10</v>
      </c>
      <c r="H680" s="21" t="s">
        <v>11</v>
      </c>
      <c r="I680" s="21" t="s">
        <v>43</v>
      </c>
      <c r="J680" s="29">
        <v>5150</v>
      </c>
      <c r="K680" s="29">
        <v>24</v>
      </c>
      <c r="L680" s="30" t="s">
        <v>17</v>
      </c>
    </row>
    <row r="681" spans="4:12" x14ac:dyDescent="0.3">
      <c r="D681" s="28">
        <v>24</v>
      </c>
      <c r="E681" s="21" t="s">
        <v>9</v>
      </c>
      <c r="F681" s="29">
        <v>2</v>
      </c>
      <c r="G681" s="21" t="s">
        <v>10</v>
      </c>
      <c r="H681" s="21" t="s">
        <v>14</v>
      </c>
      <c r="I681" s="21" t="s">
        <v>14</v>
      </c>
      <c r="J681" s="29">
        <v>5595</v>
      </c>
      <c r="K681" s="29">
        <v>72</v>
      </c>
      <c r="L681" s="30" t="s">
        <v>12</v>
      </c>
    </row>
    <row r="682" spans="4:12" x14ac:dyDescent="0.3">
      <c r="D682" s="28">
        <v>64</v>
      </c>
      <c r="E682" s="21" t="s">
        <v>9</v>
      </c>
      <c r="F682" s="29">
        <v>1</v>
      </c>
      <c r="G682" s="21" t="s">
        <v>20</v>
      </c>
      <c r="H682" s="21" t="s">
        <v>11</v>
      </c>
      <c r="I682" s="21" t="s">
        <v>11</v>
      </c>
      <c r="J682" s="29">
        <v>2384</v>
      </c>
      <c r="K682" s="29">
        <v>24</v>
      </c>
      <c r="L682" s="30" t="s">
        <v>12</v>
      </c>
    </row>
    <row r="683" spans="4:12" x14ac:dyDescent="0.3">
      <c r="D683" s="28">
        <v>26</v>
      </c>
      <c r="E683" s="21" t="s">
        <v>13</v>
      </c>
      <c r="F683" s="29">
        <v>2</v>
      </c>
      <c r="G683" s="21" t="s">
        <v>10</v>
      </c>
      <c r="H683" s="21" t="s">
        <v>11</v>
      </c>
      <c r="I683" s="21" t="s">
        <v>43</v>
      </c>
      <c r="J683" s="29">
        <v>1453</v>
      </c>
      <c r="K683" s="29">
        <v>18</v>
      </c>
      <c r="L683" s="30" t="s">
        <v>12</v>
      </c>
    </row>
    <row r="684" spans="4:12" x14ac:dyDescent="0.3">
      <c r="D684" s="28">
        <v>56</v>
      </c>
      <c r="E684" s="21" t="s">
        <v>13</v>
      </c>
      <c r="F684" s="29">
        <v>2</v>
      </c>
      <c r="G684" s="21" t="s">
        <v>10</v>
      </c>
      <c r="H684" s="21" t="s">
        <v>11</v>
      </c>
      <c r="I684" s="21" t="s">
        <v>43</v>
      </c>
      <c r="J684" s="29">
        <v>1538</v>
      </c>
      <c r="K684" s="29">
        <v>6</v>
      </c>
      <c r="L684" s="30" t="s">
        <v>15</v>
      </c>
    </row>
    <row r="685" spans="4:12" x14ac:dyDescent="0.3">
      <c r="D685" s="28">
        <v>37</v>
      </c>
      <c r="E685" s="21" t="s">
        <v>9</v>
      </c>
      <c r="F685" s="29">
        <v>2</v>
      </c>
      <c r="G685" s="21" t="s">
        <v>16</v>
      </c>
      <c r="H685" s="21" t="s">
        <v>43</v>
      </c>
      <c r="I685" s="21" t="s">
        <v>43</v>
      </c>
      <c r="J685" s="29">
        <v>2279</v>
      </c>
      <c r="K685" s="29">
        <v>12</v>
      </c>
      <c r="L685" s="30" t="s">
        <v>12</v>
      </c>
    </row>
    <row r="686" spans="4:12" x14ac:dyDescent="0.3">
      <c r="D686" s="28">
        <v>33</v>
      </c>
      <c r="E686" s="21" t="s">
        <v>9</v>
      </c>
      <c r="F686" s="29">
        <v>2</v>
      </c>
      <c r="G686" s="21" t="s">
        <v>10</v>
      </c>
      <c r="H686" s="21" t="s">
        <v>11</v>
      </c>
      <c r="I686" s="21" t="s">
        <v>43</v>
      </c>
      <c r="J686" s="29">
        <v>1478</v>
      </c>
      <c r="K686" s="29">
        <v>15</v>
      </c>
      <c r="L686" s="30" t="s">
        <v>12</v>
      </c>
    </row>
    <row r="687" spans="4:12" x14ac:dyDescent="0.3">
      <c r="D687" s="28">
        <v>47</v>
      </c>
      <c r="E687" s="21" t="s">
        <v>9</v>
      </c>
      <c r="F687" s="29">
        <v>2</v>
      </c>
      <c r="G687" s="21" t="s">
        <v>16</v>
      </c>
      <c r="H687" s="21" t="s">
        <v>11</v>
      </c>
      <c r="I687" s="21" t="s">
        <v>43</v>
      </c>
      <c r="J687" s="29">
        <v>5103</v>
      </c>
      <c r="K687" s="29">
        <v>24</v>
      </c>
      <c r="L687" s="30" t="s">
        <v>12</v>
      </c>
    </row>
    <row r="688" spans="4:12" x14ac:dyDescent="0.3">
      <c r="D688" s="28">
        <v>31</v>
      </c>
      <c r="E688" s="21" t="s">
        <v>9</v>
      </c>
      <c r="F688" s="29">
        <v>1</v>
      </c>
      <c r="G688" s="21" t="s">
        <v>10</v>
      </c>
      <c r="H688" s="21" t="s">
        <v>14</v>
      </c>
      <c r="I688" s="21" t="s">
        <v>14</v>
      </c>
      <c r="J688" s="29">
        <v>9857</v>
      </c>
      <c r="K688" s="29">
        <v>36</v>
      </c>
      <c r="L688" s="30" t="s">
        <v>22</v>
      </c>
    </row>
    <row r="689" spans="4:12" x14ac:dyDescent="0.3">
      <c r="D689" s="28">
        <v>34</v>
      </c>
      <c r="E689" s="21" t="s">
        <v>9</v>
      </c>
      <c r="F689" s="29">
        <v>2</v>
      </c>
      <c r="G689" s="21" t="s">
        <v>16</v>
      </c>
      <c r="H689" s="21" t="s">
        <v>43</v>
      </c>
      <c r="I689" s="21" t="s">
        <v>43</v>
      </c>
      <c r="J689" s="29">
        <v>6527</v>
      </c>
      <c r="K689" s="29">
        <v>60</v>
      </c>
      <c r="L689" s="30" t="s">
        <v>18</v>
      </c>
    </row>
    <row r="690" spans="4:12" x14ac:dyDescent="0.3">
      <c r="D690" s="28">
        <v>27</v>
      </c>
      <c r="E690" s="21" t="s">
        <v>9</v>
      </c>
      <c r="F690" s="29">
        <v>2</v>
      </c>
      <c r="G690" s="21" t="s">
        <v>10</v>
      </c>
      <c r="H690" s="21" t="s">
        <v>43</v>
      </c>
      <c r="I690" s="21" t="s">
        <v>21</v>
      </c>
      <c r="J690" s="29">
        <v>1347</v>
      </c>
      <c r="K690" s="29">
        <v>10</v>
      </c>
      <c r="L690" s="30" t="s">
        <v>12</v>
      </c>
    </row>
    <row r="691" spans="4:12" x14ac:dyDescent="0.3">
      <c r="D691" s="28">
        <v>30</v>
      </c>
      <c r="E691" s="21" t="s">
        <v>9</v>
      </c>
      <c r="F691" s="29">
        <v>2</v>
      </c>
      <c r="G691" s="21" t="s">
        <v>16</v>
      </c>
      <c r="H691" s="21" t="s">
        <v>14</v>
      </c>
      <c r="I691" s="21" t="s">
        <v>14</v>
      </c>
      <c r="J691" s="29">
        <v>2862</v>
      </c>
      <c r="K691" s="29">
        <v>36</v>
      </c>
      <c r="L691" s="30" t="s">
        <v>18</v>
      </c>
    </row>
    <row r="692" spans="4:12" x14ac:dyDescent="0.3">
      <c r="D692" s="28">
        <v>35</v>
      </c>
      <c r="E692" s="21" t="s">
        <v>9</v>
      </c>
      <c r="F692" s="29">
        <v>2</v>
      </c>
      <c r="G692" s="21" t="s">
        <v>10</v>
      </c>
      <c r="H692" s="21" t="s">
        <v>14</v>
      </c>
      <c r="I692" s="21" t="s">
        <v>43</v>
      </c>
      <c r="J692" s="29">
        <v>2753</v>
      </c>
      <c r="K692" s="29">
        <v>9</v>
      </c>
      <c r="L692" s="30" t="s">
        <v>12</v>
      </c>
    </row>
    <row r="693" spans="4:12" x14ac:dyDescent="0.3">
      <c r="D693" s="28">
        <v>31</v>
      </c>
      <c r="E693" s="21" t="s">
        <v>9</v>
      </c>
      <c r="F693" s="29">
        <v>2</v>
      </c>
      <c r="G693" s="21" t="s">
        <v>10</v>
      </c>
      <c r="H693" s="21" t="s">
        <v>21</v>
      </c>
      <c r="I693" s="21" t="s">
        <v>11</v>
      </c>
      <c r="J693" s="29">
        <v>3651</v>
      </c>
      <c r="K693" s="29">
        <v>12</v>
      </c>
      <c r="L693" s="30" t="s">
        <v>18</v>
      </c>
    </row>
    <row r="694" spans="4:12" x14ac:dyDescent="0.3">
      <c r="D694" s="28">
        <v>25</v>
      </c>
      <c r="E694" s="21" t="s">
        <v>9</v>
      </c>
      <c r="F694" s="29">
        <v>2</v>
      </c>
      <c r="G694" s="21" t="s">
        <v>10</v>
      </c>
      <c r="H694" s="21" t="s">
        <v>11</v>
      </c>
      <c r="I694" s="21" t="s">
        <v>11</v>
      </c>
      <c r="J694" s="29">
        <v>975</v>
      </c>
      <c r="K694" s="29">
        <v>15</v>
      </c>
      <c r="L694" s="30" t="s">
        <v>17</v>
      </c>
    </row>
    <row r="695" spans="4:12" x14ac:dyDescent="0.3">
      <c r="D695" s="28">
        <v>25</v>
      </c>
      <c r="E695" s="21" t="s">
        <v>13</v>
      </c>
      <c r="F695" s="29">
        <v>1</v>
      </c>
      <c r="G695" s="21" t="s">
        <v>10</v>
      </c>
      <c r="H695" s="21" t="s">
        <v>14</v>
      </c>
      <c r="I695" s="21" t="s">
        <v>14</v>
      </c>
      <c r="J695" s="29">
        <v>2631</v>
      </c>
      <c r="K695" s="29">
        <v>15</v>
      </c>
      <c r="L695" s="30" t="s">
        <v>24</v>
      </c>
    </row>
    <row r="696" spans="4:12" x14ac:dyDescent="0.3">
      <c r="D696" s="28">
        <v>29</v>
      </c>
      <c r="E696" s="21" t="s">
        <v>9</v>
      </c>
      <c r="F696" s="29">
        <v>2</v>
      </c>
      <c r="G696" s="21" t="s">
        <v>10</v>
      </c>
      <c r="H696" s="21" t="s">
        <v>14</v>
      </c>
      <c r="I696" s="21" t="s">
        <v>14</v>
      </c>
      <c r="J696" s="29">
        <v>2896</v>
      </c>
      <c r="K696" s="29">
        <v>24</v>
      </c>
      <c r="L696" s="30" t="s">
        <v>12</v>
      </c>
    </row>
    <row r="697" spans="4:12" x14ac:dyDescent="0.3">
      <c r="D697" s="28">
        <v>44</v>
      </c>
      <c r="E697" s="21" t="s">
        <v>9</v>
      </c>
      <c r="F697" s="29">
        <v>1</v>
      </c>
      <c r="G697" s="21" t="s">
        <v>10</v>
      </c>
      <c r="H697" s="21" t="s">
        <v>43</v>
      </c>
      <c r="I697" s="21" t="s">
        <v>11</v>
      </c>
      <c r="J697" s="29">
        <v>4716</v>
      </c>
      <c r="K697" s="29">
        <v>6</v>
      </c>
      <c r="L697" s="30" t="s">
        <v>18</v>
      </c>
    </row>
    <row r="698" spans="4:12" x14ac:dyDescent="0.3">
      <c r="D698" s="28">
        <v>28</v>
      </c>
      <c r="E698" s="21" t="s">
        <v>9</v>
      </c>
      <c r="F698" s="29">
        <v>2</v>
      </c>
      <c r="G698" s="21" t="s">
        <v>10</v>
      </c>
      <c r="H698" s="21" t="s">
        <v>11</v>
      </c>
      <c r="I698" s="21" t="s">
        <v>43</v>
      </c>
      <c r="J698" s="29">
        <v>2284</v>
      </c>
      <c r="K698" s="29">
        <v>24</v>
      </c>
      <c r="L698" s="30" t="s">
        <v>12</v>
      </c>
    </row>
    <row r="699" spans="4:12" x14ac:dyDescent="0.3">
      <c r="D699" s="28">
        <v>50</v>
      </c>
      <c r="E699" s="21" t="s">
        <v>9</v>
      </c>
      <c r="F699" s="29">
        <v>2</v>
      </c>
      <c r="G699" s="21" t="s">
        <v>20</v>
      </c>
      <c r="H699" s="21" t="s">
        <v>19</v>
      </c>
      <c r="I699" s="21" t="s">
        <v>43</v>
      </c>
      <c r="J699" s="29">
        <v>1236</v>
      </c>
      <c r="K699" s="29">
        <v>6</v>
      </c>
      <c r="L699" s="30" t="s">
        <v>18</v>
      </c>
    </row>
    <row r="700" spans="4:12" x14ac:dyDescent="0.3">
      <c r="D700" s="28">
        <v>29</v>
      </c>
      <c r="E700" s="21" t="s">
        <v>9</v>
      </c>
      <c r="F700" s="29">
        <v>2</v>
      </c>
      <c r="G700" s="21" t="s">
        <v>10</v>
      </c>
      <c r="H700" s="21" t="s">
        <v>11</v>
      </c>
      <c r="I700" s="21" t="s">
        <v>14</v>
      </c>
      <c r="J700" s="29">
        <v>1103</v>
      </c>
      <c r="K700" s="29">
        <v>12</v>
      </c>
      <c r="L700" s="30" t="s">
        <v>12</v>
      </c>
    </row>
    <row r="701" spans="4:12" x14ac:dyDescent="0.3">
      <c r="D701" s="28">
        <v>38</v>
      </c>
      <c r="E701" s="21" t="s">
        <v>13</v>
      </c>
      <c r="F701" s="29">
        <v>0</v>
      </c>
      <c r="G701" s="21" t="s">
        <v>10</v>
      </c>
      <c r="H701" s="21" t="s">
        <v>11</v>
      </c>
      <c r="I701" s="21" t="s">
        <v>43</v>
      </c>
      <c r="J701" s="29">
        <v>926</v>
      </c>
      <c r="K701" s="29">
        <v>12</v>
      </c>
      <c r="L701" s="30" t="s">
        <v>18</v>
      </c>
    </row>
    <row r="702" spans="4:12" x14ac:dyDescent="0.3">
      <c r="D702" s="28">
        <v>24</v>
      </c>
      <c r="E702" s="21" t="s">
        <v>9</v>
      </c>
      <c r="F702" s="29">
        <v>2</v>
      </c>
      <c r="G702" s="21" t="s">
        <v>10</v>
      </c>
      <c r="H702" s="21" t="s">
        <v>11</v>
      </c>
      <c r="I702" s="21" t="s">
        <v>43</v>
      </c>
      <c r="J702" s="29">
        <v>1800</v>
      </c>
      <c r="K702" s="29">
        <v>18</v>
      </c>
      <c r="L702" s="30" t="s">
        <v>12</v>
      </c>
    </row>
    <row r="703" spans="4:12" x14ac:dyDescent="0.3">
      <c r="D703" s="28">
        <v>40</v>
      </c>
      <c r="E703" s="21" t="s">
        <v>9</v>
      </c>
      <c r="F703" s="29">
        <v>3</v>
      </c>
      <c r="G703" s="21" t="s">
        <v>20</v>
      </c>
      <c r="H703" s="21" t="s">
        <v>11</v>
      </c>
      <c r="I703" s="21" t="s">
        <v>21</v>
      </c>
      <c r="J703" s="29">
        <v>1905</v>
      </c>
      <c r="K703" s="29">
        <v>15</v>
      </c>
      <c r="L703" s="30" t="s">
        <v>15</v>
      </c>
    </row>
    <row r="704" spans="4:12" x14ac:dyDescent="0.3">
      <c r="D704" s="28">
        <v>29</v>
      </c>
      <c r="E704" s="21" t="s">
        <v>13</v>
      </c>
      <c r="F704" s="29">
        <v>1</v>
      </c>
      <c r="G704" s="21" t="s">
        <v>20</v>
      </c>
      <c r="H704" s="21" t="s">
        <v>19</v>
      </c>
      <c r="I704" s="21" t="s">
        <v>43</v>
      </c>
      <c r="J704" s="29">
        <v>1123</v>
      </c>
      <c r="K704" s="29">
        <v>12</v>
      </c>
      <c r="L704" s="30" t="s">
        <v>17</v>
      </c>
    </row>
    <row r="705" spans="4:12" x14ac:dyDescent="0.3">
      <c r="D705" s="28">
        <v>46</v>
      </c>
      <c r="E705" s="21" t="s">
        <v>9</v>
      </c>
      <c r="F705" s="29">
        <v>2</v>
      </c>
      <c r="G705" s="21" t="s">
        <v>16</v>
      </c>
      <c r="H705" s="21" t="s">
        <v>11</v>
      </c>
      <c r="I705" s="21" t="s">
        <v>11</v>
      </c>
      <c r="J705" s="29">
        <v>6331</v>
      </c>
      <c r="K705" s="29">
        <v>48</v>
      </c>
      <c r="L705" s="30" t="s">
        <v>18</v>
      </c>
    </row>
    <row r="706" spans="4:12" x14ac:dyDescent="0.3">
      <c r="D706" s="28">
        <v>47</v>
      </c>
      <c r="E706" s="21" t="s">
        <v>13</v>
      </c>
      <c r="F706" s="29">
        <v>2</v>
      </c>
      <c r="G706" s="21" t="s">
        <v>16</v>
      </c>
      <c r="H706" s="21" t="s">
        <v>14</v>
      </c>
      <c r="I706" s="21" t="s">
        <v>21</v>
      </c>
      <c r="J706" s="29">
        <v>1377</v>
      </c>
      <c r="K706" s="29">
        <v>24</v>
      </c>
      <c r="L706" s="30" t="s">
        <v>12</v>
      </c>
    </row>
    <row r="707" spans="4:12" x14ac:dyDescent="0.3">
      <c r="D707" s="28">
        <v>41</v>
      </c>
      <c r="E707" s="21" t="s">
        <v>9</v>
      </c>
      <c r="F707" s="29">
        <v>2</v>
      </c>
      <c r="G707" s="21" t="s">
        <v>10</v>
      </c>
      <c r="H707" s="21" t="s">
        <v>14</v>
      </c>
      <c r="I707" s="21" t="s">
        <v>14</v>
      </c>
      <c r="J707" s="29">
        <v>2503</v>
      </c>
      <c r="K707" s="29">
        <v>30</v>
      </c>
      <c r="L707" s="30" t="s">
        <v>22</v>
      </c>
    </row>
    <row r="708" spans="4:12" x14ac:dyDescent="0.3">
      <c r="D708" s="28">
        <v>32</v>
      </c>
      <c r="E708" s="21" t="s">
        <v>13</v>
      </c>
      <c r="F708" s="29">
        <v>2</v>
      </c>
      <c r="G708" s="21" t="s">
        <v>10</v>
      </c>
      <c r="H708" s="21" t="s">
        <v>11</v>
      </c>
      <c r="I708" s="21" t="s">
        <v>14</v>
      </c>
      <c r="J708" s="29">
        <v>2528</v>
      </c>
      <c r="K708" s="29">
        <v>27</v>
      </c>
      <c r="L708" s="30" t="s">
        <v>22</v>
      </c>
    </row>
    <row r="709" spans="4:12" x14ac:dyDescent="0.3">
      <c r="D709" s="28">
        <v>35</v>
      </c>
      <c r="E709" s="21" t="s">
        <v>13</v>
      </c>
      <c r="F709" s="29">
        <v>2</v>
      </c>
      <c r="G709" s="21" t="s">
        <v>16</v>
      </c>
      <c r="H709" s="21" t="s">
        <v>19</v>
      </c>
      <c r="I709" s="21" t="s">
        <v>43</v>
      </c>
      <c r="J709" s="29">
        <v>5324</v>
      </c>
      <c r="K709" s="29">
        <v>15</v>
      </c>
      <c r="L709" s="30" t="s">
        <v>18</v>
      </c>
    </row>
    <row r="710" spans="4:12" x14ac:dyDescent="0.3">
      <c r="D710" s="28">
        <v>24</v>
      </c>
      <c r="E710" s="21" t="s">
        <v>9</v>
      </c>
      <c r="F710" s="29">
        <v>2</v>
      </c>
      <c r="G710" s="21" t="s">
        <v>10</v>
      </c>
      <c r="H710" s="21" t="s">
        <v>14</v>
      </c>
      <c r="I710" s="21" t="s">
        <v>14</v>
      </c>
      <c r="J710" s="29">
        <v>6560</v>
      </c>
      <c r="K710" s="29">
        <v>48</v>
      </c>
      <c r="L710" s="30" t="s">
        <v>18</v>
      </c>
    </row>
    <row r="711" spans="4:12" x14ac:dyDescent="0.3">
      <c r="D711" s="28">
        <v>25</v>
      </c>
      <c r="E711" s="21" t="s">
        <v>13</v>
      </c>
      <c r="F711" s="29">
        <v>2</v>
      </c>
      <c r="G711" s="21" t="s">
        <v>20</v>
      </c>
      <c r="H711" s="21" t="s">
        <v>11</v>
      </c>
      <c r="I711" s="21" t="s">
        <v>14</v>
      </c>
      <c r="J711" s="29">
        <v>2969</v>
      </c>
      <c r="K711" s="29">
        <v>12</v>
      </c>
      <c r="L711" s="30" t="s">
        <v>17</v>
      </c>
    </row>
    <row r="712" spans="4:12" x14ac:dyDescent="0.3">
      <c r="D712" s="28">
        <v>25</v>
      </c>
      <c r="E712" s="21" t="s">
        <v>13</v>
      </c>
      <c r="F712" s="29">
        <v>2</v>
      </c>
      <c r="G712" s="21" t="s">
        <v>10</v>
      </c>
      <c r="H712" s="21" t="s">
        <v>11</v>
      </c>
      <c r="I712" s="21" t="s">
        <v>14</v>
      </c>
      <c r="J712" s="29">
        <v>1206</v>
      </c>
      <c r="K712" s="29">
        <v>9</v>
      </c>
      <c r="L712" s="30" t="s">
        <v>12</v>
      </c>
    </row>
    <row r="713" spans="4:12" x14ac:dyDescent="0.3">
      <c r="D713" s="28">
        <v>37</v>
      </c>
      <c r="E713" s="21" t="s">
        <v>9</v>
      </c>
      <c r="F713" s="29">
        <v>1</v>
      </c>
      <c r="G713" s="21" t="s">
        <v>10</v>
      </c>
      <c r="H713" s="21" t="s">
        <v>11</v>
      </c>
      <c r="I713" s="21" t="s">
        <v>14</v>
      </c>
      <c r="J713" s="29">
        <v>2118</v>
      </c>
      <c r="K713" s="29">
        <v>9</v>
      </c>
      <c r="L713" s="30" t="s">
        <v>12</v>
      </c>
    </row>
    <row r="714" spans="4:12" x14ac:dyDescent="0.3">
      <c r="D714" s="28">
        <v>32</v>
      </c>
      <c r="E714" s="21" t="s">
        <v>9</v>
      </c>
      <c r="F714" s="29">
        <v>3</v>
      </c>
      <c r="G714" s="21" t="s">
        <v>10</v>
      </c>
      <c r="H714" s="21" t="s">
        <v>19</v>
      </c>
      <c r="I714" s="21" t="s">
        <v>43</v>
      </c>
      <c r="J714" s="29">
        <v>629</v>
      </c>
      <c r="K714" s="29">
        <v>18</v>
      </c>
      <c r="L714" s="30" t="s">
        <v>12</v>
      </c>
    </row>
    <row r="715" spans="4:12" x14ac:dyDescent="0.3">
      <c r="D715" s="28">
        <v>35</v>
      </c>
      <c r="E715" s="21" t="s">
        <v>13</v>
      </c>
      <c r="F715" s="29">
        <v>2</v>
      </c>
      <c r="G715" s="21" t="s">
        <v>16</v>
      </c>
      <c r="H715" s="21" t="s">
        <v>11</v>
      </c>
      <c r="I715" s="21" t="s">
        <v>11</v>
      </c>
      <c r="J715" s="29">
        <v>1198</v>
      </c>
      <c r="K715" s="29">
        <v>6</v>
      </c>
      <c r="L715" s="30" t="s">
        <v>15</v>
      </c>
    </row>
    <row r="716" spans="4:12" x14ac:dyDescent="0.3">
      <c r="D716" s="28">
        <v>46</v>
      </c>
      <c r="E716" s="21" t="s">
        <v>9</v>
      </c>
      <c r="F716" s="29">
        <v>3</v>
      </c>
      <c r="G716" s="21" t="s">
        <v>10</v>
      </c>
      <c r="H716" s="21" t="s">
        <v>43</v>
      </c>
      <c r="I716" s="21" t="s">
        <v>43</v>
      </c>
      <c r="J716" s="29">
        <v>2476</v>
      </c>
      <c r="K716" s="29">
        <v>21</v>
      </c>
      <c r="L716" s="30" t="s">
        <v>18</v>
      </c>
    </row>
    <row r="717" spans="4:12" x14ac:dyDescent="0.3">
      <c r="D717" s="28">
        <v>25</v>
      </c>
      <c r="E717" s="21" t="s">
        <v>9</v>
      </c>
      <c r="F717" s="29">
        <v>1</v>
      </c>
      <c r="G717" s="21" t="s">
        <v>10</v>
      </c>
      <c r="H717" s="21" t="s">
        <v>11</v>
      </c>
      <c r="I717" s="21" t="s">
        <v>11</v>
      </c>
      <c r="J717" s="29">
        <v>1138</v>
      </c>
      <c r="K717" s="29">
        <v>9</v>
      </c>
      <c r="L717" s="30" t="s">
        <v>12</v>
      </c>
    </row>
    <row r="718" spans="4:12" x14ac:dyDescent="0.3">
      <c r="D718" s="28">
        <v>27</v>
      </c>
      <c r="E718" s="21" t="s">
        <v>9</v>
      </c>
      <c r="F718" s="29">
        <v>3</v>
      </c>
      <c r="G718" s="21" t="s">
        <v>10</v>
      </c>
      <c r="H718" s="21" t="s">
        <v>11</v>
      </c>
      <c r="I718" s="21" t="s">
        <v>14</v>
      </c>
      <c r="J718" s="29">
        <v>14027</v>
      </c>
      <c r="K718" s="29">
        <v>60</v>
      </c>
      <c r="L718" s="30" t="s">
        <v>18</v>
      </c>
    </row>
    <row r="719" spans="4:12" x14ac:dyDescent="0.3">
      <c r="D719" s="28">
        <v>63</v>
      </c>
      <c r="E719" s="21" t="s">
        <v>9</v>
      </c>
      <c r="F719" s="29">
        <v>2</v>
      </c>
      <c r="G719" s="21" t="s">
        <v>10</v>
      </c>
      <c r="H719" s="21" t="s">
        <v>43</v>
      </c>
      <c r="I719" s="21" t="s">
        <v>43</v>
      </c>
      <c r="J719" s="29">
        <v>7596</v>
      </c>
      <c r="K719" s="29">
        <v>30</v>
      </c>
      <c r="L719" s="30" t="s">
        <v>18</v>
      </c>
    </row>
    <row r="720" spans="4:12" x14ac:dyDescent="0.3">
      <c r="D720" s="28">
        <v>40</v>
      </c>
      <c r="E720" s="21" t="s">
        <v>9</v>
      </c>
      <c r="F720" s="29">
        <v>2</v>
      </c>
      <c r="G720" s="21" t="s">
        <v>10</v>
      </c>
      <c r="H720" s="21" t="s">
        <v>43</v>
      </c>
      <c r="I720" s="21" t="s">
        <v>43</v>
      </c>
      <c r="J720" s="29">
        <v>3077</v>
      </c>
      <c r="K720" s="29">
        <v>30</v>
      </c>
      <c r="L720" s="30" t="s">
        <v>12</v>
      </c>
    </row>
    <row r="721" spans="4:12" x14ac:dyDescent="0.3">
      <c r="D721" s="28">
        <v>32</v>
      </c>
      <c r="E721" s="21" t="s">
        <v>9</v>
      </c>
      <c r="F721" s="29">
        <v>3</v>
      </c>
      <c r="G721" s="21" t="s">
        <v>16</v>
      </c>
      <c r="H721" s="21" t="s">
        <v>11</v>
      </c>
      <c r="I721" s="21" t="s">
        <v>43</v>
      </c>
      <c r="J721" s="29">
        <v>1505</v>
      </c>
      <c r="K721" s="29">
        <v>18</v>
      </c>
      <c r="L721" s="30" t="s">
        <v>12</v>
      </c>
    </row>
    <row r="722" spans="4:12" x14ac:dyDescent="0.3">
      <c r="D722" s="28">
        <v>31</v>
      </c>
      <c r="E722" s="21" t="s">
        <v>9</v>
      </c>
      <c r="F722" s="29">
        <v>2</v>
      </c>
      <c r="G722" s="21" t="s">
        <v>10</v>
      </c>
      <c r="H722" s="21" t="s">
        <v>43</v>
      </c>
      <c r="I722" s="21" t="s">
        <v>21</v>
      </c>
      <c r="J722" s="29">
        <v>3148</v>
      </c>
      <c r="K722" s="29">
        <v>24</v>
      </c>
      <c r="L722" s="30" t="s">
        <v>12</v>
      </c>
    </row>
    <row r="723" spans="4:12" x14ac:dyDescent="0.3">
      <c r="D723" s="28">
        <v>31</v>
      </c>
      <c r="E723" s="21" t="s">
        <v>9</v>
      </c>
      <c r="F723" s="29">
        <v>2</v>
      </c>
      <c r="G723" s="21" t="s">
        <v>10</v>
      </c>
      <c r="H723" s="21" t="s">
        <v>14</v>
      </c>
      <c r="I723" s="21" t="s">
        <v>14</v>
      </c>
      <c r="J723" s="29">
        <v>6148</v>
      </c>
      <c r="K723" s="29">
        <v>20</v>
      </c>
      <c r="L723" s="30" t="s">
        <v>18</v>
      </c>
    </row>
    <row r="724" spans="4:12" x14ac:dyDescent="0.3">
      <c r="D724" s="28">
        <v>34</v>
      </c>
      <c r="E724" s="21" t="s">
        <v>9</v>
      </c>
      <c r="F724" s="29">
        <v>3</v>
      </c>
      <c r="G724" s="21" t="s">
        <v>10</v>
      </c>
      <c r="H724" s="21" t="s">
        <v>11</v>
      </c>
      <c r="I724" s="21" t="s">
        <v>21</v>
      </c>
      <c r="J724" s="29">
        <v>1337</v>
      </c>
      <c r="K724" s="29">
        <v>9</v>
      </c>
      <c r="L724" s="30" t="s">
        <v>12</v>
      </c>
    </row>
    <row r="725" spans="4:12" x14ac:dyDescent="0.3">
      <c r="D725" s="28">
        <v>24</v>
      </c>
      <c r="E725" s="21" t="s">
        <v>13</v>
      </c>
      <c r="F725" s="29">
        <v>2</v>
      </c>
      <c r="G725" s="21" t="s">
        <v>20</v>
      </c>
      <c r="H725" s="21" t="s">
        <v>21</v>
      </c>
      <c r="I725" s="21" t="s">
        <v>14</v>
      </c>
      <c r="J725" s="29">
        <v>433</v>
      </c>
      <c r="K725" s="29">
        <v>6</v>
      </c>
      <c r="L725" s="30" t="s">
        <v>15</v>
      </c>
    </row>
    <row r="726" spans="4:12" x14ac:dyDescent="0.3">
      <c r="D726" s="28">
        <v>24</v>
      </c>
      <c r="E726" s="21" t="s">
        <v>13</v>
      </c>
      <c r="F726" s="29">
        <v>1</v>
      </c>
      <c r="G726" s="21" t="s">
        <v>10</v>
      </c>
      <c r="H726" s="21" t="s">
        <v>11</v>
      </c>
      <c r="I726" s="21" t="s">
        <v>11</v>
      </c>
      <c r="J726" s="29">
        <v>1228</v>
      </c>
      <c r="K726" s="29">
        <v>12</v>
      </c>
      <c r="L726" s="30" t="s">
        <v>18</v>
      </c>
    </row>
    <row r="727" spans="4:12" x14ac:dyDescent="0.3">
      <c r="D727" s="28">
        <v>66</v>
      </c>
      <c r="E727" s="21" t="s">
        <v>13</v>
      </c>
      <c r="F727" s="29">
        <v>1</v>
      </c>
      <c r="G727" s="21" t="s">
        <v>10</v>
      </c>
      <c r="H727" s="21" t="s">
        <v>19</v>
      </c>
      <c r="I727" s="21" t="s">
        <v>14</v>
      </c>
      <c r="J727" s="29">
        <v>790</v>
      </c>
      <c r="K727" s="29">
        <v>9</v>
      </c>
      <c r="L727" s="30" t="s">
        <v>12</v>
      </c>
    </row>
    <row r="728" spans="4:12" x14ac:dyDescent="0.3">
      <c r="D728" s="28">
        <v>21</v>
      </c>
      <c r="E728" s="21" t="s">
        <v>13</v>
      </c>
      <c r="F728" s="29">
        <v>2</v>
      </c>
      <c r="G728" s="21" t="s">
        <v>20</v>
      </c>
      <c r="H728" s="21" t="s">
        <v>11</v>
      </c>
      <c r="I728" s="21" t="s">
        <v>43</v>
      </c>
      <c r="J728" s="29">
        <v>2570</v>
      </c>
      <c r="K728" s="29">
        <v>27</v>
      </c>
      <c r="L728" s="30" t="s">
        <v>18</v>
      </c>
    </row>
    <row r="729" spans="4:12" x14ac:dyDescent="0.3">
      <c r="D729" s="28">
        <v>41</v>
      </c>
      <c r="E729" s="21" t="s">
        <v>13</v>
      </c>
      <c r="F729" s="29">
        <v>1</v>
      </c>
      <c r="G729" s="21" t="s">
        <v>10</v>
      </c>
      <c r="H729" s="21" t="s">
        <v>21</v>
      </c>
      <c r="I729" s="21" t="s">
        <v>43</v>
      </c>
      <c r="J729" s="29">
        <v>250</v>
      </c>
      <c r="K729" s="29">
        <v>6</v>
      </c>
      <c r="L729" s="30" t="s">
        <v>18</v>
      </c>
    </row>
    <row r="730" spans="4:12" x14ac:dyDescent="0.3">
      <c r="D730" s="28">
        <v>47</v>
      </c>
      <c r="E730" s="21" t="s">
        <v>9</v>
      </c>
      <c r="F730" s="29">
        <v>1</v>
      </c>
      <c r="G730" s="21" t="s">
        <v>10</v>
      </c>
      <c r="H730" s="21" t="s">
        <v>19</v>
      </c>
      <c r="I730" s="21" t="s">
        <v>43</v>
      </c>
      <c r="J730" s="29">
        <v>1316</v>
      </c>
      <c r="K730" s="29">
        <v>15</v>
      </c>
      <c r="L730" s="30" t="s">
        <v>12</v>
      </c>
    </row>
    <row r="731" spans="4:12" x14ac:dyDescent="0.3">
      <c r="D731" s="28">
        <v>25</v>
      </c>
      <c r="E731" s="21" t="s">
        <v>13</v>
      </c>
      <c r="F731" s="29">
        <v>2</v>
      </c>
      <c r="G731" s="21" t="s">
        <v>20</v>
      </c>
      <c r="H731" s="21" t="s">
        <v>11</v>
      </c>
      <c r="I731" s="21" t="s">
        <v>11</v>
      </c>
      <c r="J731" s="29">
        <v>1882</v>
      </c>
      <c r="K731" s="29">
        <v>18</v>
      </c>
      <c r="L731" s="30" t="s">
        <v>12</v>
      </c>
    </row>
    <row r="732" spans="4:12" x14ac:dyDescent="0.3">
      <c r="D732" s="28">
        <v>59</v>
      </c>
      <c r="E732" s="21" t="s">
        <v>13</v>
      </c>
      <c r="F732" s="29">
        <v>2</v>
      </c>
      <c r="G732" s="21" t="s">
        <v>20</v>
      </c>
      <c r="H732" s="21" t="s">
        <v>11</v>
      </c>
      <c r="I732" s="21" t="s">
        <v>14</v>
      </c>
      <c r="J732" s="29">
        <v>6416</v>
      </c>
      <c r="K732" s="29">
        <v>48</v>
      </c>
      <c r="L732" s="30" t="s">
        <v>22</v>
      </c>
    </row>
    <row r="733" spans="4:12" x14ac:dyDescent="0.3">
      <c r="D733" s="28">
        <v>36</v>
      </c>
      <c r="E733" s="21" t="s">
        <v>9</v>
      </c>
      <c r="F733" s="29">
        <v>2</v>
      </c>
      <c r="G733" s="21" t="s">
        <v>10</v>
      </c>
      <c r="H733" s="21" t="s">
        <v>21</v>
      </c>
      <c r="I733" s="21" t="s">
        <v>21</v>
      </c>
      <c r="J733" s="29">
        <v>1275</v>
      </c>
      <c r="K733" s="29">
        <v>24</v>
      </c>
      <c r="L733" s="30" t="s">
        <v>22</v>
      </c>
    </row>
    <row r="734" spans="4:12" x14ac:dyDescent="0.3">
      <c r="D734" s="28">
        <v>33</v>
      </c>
      <c r="E734" s="21" t="s">
        <v>9</v>
      </c>
      <c r="F734" s="29">
        <v>2</v>
      </c>
      <c r="G734" s="21" t="s">
        <v>10</v>
      </c>
      <c r="H734" s="21" t="s">
        <v>11</v>
      </c>
      <c r="I734" s="21" t="s">
        <v>14</v>
      </c>
      <c r="J734" s="29">
        <v>6403</v>
      </c>
      <c r="K734" s="29">
        <v>24</v>
      </c>
      <c r="L734" s="30" t="s">
        <v>12</v>
      </c>
    </row>
    <row r="735" spans="4:12" x14ac:dyDescent="0.3">
      <c r="D735" s="28">
        <v>21</v>
      </c>
      <c r="E735" s="21" t="s">
        <v>9</v>
      </c>
      <c r="F735" s="29">
        <v>1</v>
      </c>
      <c r="G735" s="21" t="s">
        <v>20</v>
      </c>
      <c r="H735" s="21" t="s">
        <v>11</v>
      </c>
      <c r="I735" s="21" t="s">
        <v>11</v>
      </c>
      <c r="J735" s="29">
        <v>1987</v>
      </c>
      <c r="K735" s="29">
        <v>24</v>
      </c>
      <c r="L735" s="30" t="s">
        <v>12</v>
      </c>
    </row>
    <row r="736" spans="4:12" x14ac:dyDescent="0.3">
      <c r="D736" s="28">
        <v>44</v>
      </c>
      <c r="E736" s="21" t="s">
        <v>13</v>
      </c>
      <c r="F736" s="29">
        <v>1</v>
      </c>
      <c r="G736" s="21" t="s">
        <v>10</v>
      </c>
      <c r="H736" s="21" t="s">
        <v>11</v>
      </c>
      <c r="I736" s="21" t="s">
        <v>14</v>
      </c>
      <c r="J736" s="29">
        <v>760</v>
      </c>
      <c r="K736" s="29">
        <v>8</v>
      </c>
      <c r="L736" s="30" t="s">
        <v>12</v>
      </c>
    </row>
    <row r="737" spans="4:12" x14ac:dyDescent="0.3">
      <c r="D737" s="28">
        <v>28</v>
      </c>
      <c r="E737" s="21" t="s">
        <v>13</v>
      </c>
      <c r="F737" s="29">
        <v>2</v>
      </c>
      <c r="G737" s="21" t="s">
        <v>20</v>
      </c>
      <c r="H737" s="21" t="s">
        <v>21</v>
      </c>
      <c r="I737" s="21" t="s">
        <v>43</v>
      </c>
      <c r="J737" s="29">
        <v>2603</v>
      </c>
      <c r="K737" s="29">
        <v>24</v>
      </c>
      <c r="L737" s="30" t="s">
        <v>18</v>
      </c>
    </row>
    <row r="738" spans="4:12" x14ac:dyDescent="0.3">
      <c r="D738" s="28">
        <v>37</v>
      </c>
      <c r="E738" s="21" t="s">
        <v>13</v>
      </c>
      <c r="F738" s="29">
        <v>2</v>
      </c>
      <c r="G738" s="21" t="s">
        <v>10</v>
      </c>
      <c r="H738" s="21" t="s">
        <v>11</v>
      </c>
      <c r="I738" s="21" t="s">
        <v>43</v>
      </c>
      <c r="J738" s="29">
        <v>3380</v>
      </c>
      <c r="K738" s="29">
        <v>4</v>
      </c>
      <c r="L738" s="30" t="s">
        <v>18</v>
      </c>
    </row>
    <row r="739" spans="4:12" x14ac:dyDescent="0.3">
      <c r="D739" s="28">
        <v>29</v>
      </c>
      <c r="E739" s="21" t="s">
        <v>13</v>
      </c>
      <c r="F739" s="29">
        <v>0</v>
      </c>
      <c r="G739" s="21" t="s">
        <v>10</v>
      </c>
      <c r="H739" s="21" t="s">
        <v>43</v>
      </c>
      <c r="I739" s="21" t="s">
        <v>14</v>
      </c>
      <c r="J739" s="29">
        <v>3990</v>
      </c>
      <c r="K739" s="29">
        <v>36</v>
      </c>
      <c r="L739" s="30" t="s">
        <v>23</v>
      </c>
    </row>
    <row r="740" spans="4:12" x14ac:dyDescent="0.3">
      <c r="D740" s="28">
        <v>23</v>
      </c>
      <c r="E740" s="21" t="s">
        <v>13</v>
      </c>
      <c r="F740" s="29">
        <v>3</v>
      </c>
      <c r="G740" s="21" t="s">
        <v>20</v>
      </c>
      <c r="H740" s="21" t="s">
        <v>11</v>
      </c>
      <c r="I740" s="21" t="s">
        <v>14</v>
      </c>
      <c r="J740" s="29">
        <v>11560</v>
      </c>
      <c r="K740" s="29">
        <v>24</v>
      </c>
      <c r="L740" s="30" t="s">
        <v>18</v>
      </c>
    </row>
    <row r="741" spans="4:12" x14ac:dyDescent="0.3">
      <c r="D741" s="28">
        <v>35</v>
      </c>
      <c r="E741" s="21" t="s">
        <v>9</v>
      </c>
      <c r="F741" s="29">
        <v>1</v>
      </c>
      <c r="G741" s="21" t="s">
        <v>10</v>
      </c>
      <c r="H741" s="21" t="s">
        <v>14</v>
      </c>
      <c r="I741" s="21" t="s">
        <v>11</v>
      </c>
      <c r="J741" s="29">
        <v>4380</v>
      </c>
      <c r="K741" s="29">
        <v>18</v>
      </c>
      <c r="L741" s="30" t="s">
        <v>18</v>
      </c>
    </row>
    <row r="742" spans="4:12" x14ac:dyDescent="0.3">
      <c r="D742" s="28">
        <v>45</v>
      </c>
      <c r="E742" s="21" t="s">
        <v>9</v>
      </c>
      <c r="F742" s="29">
        <v>3</v>
      </c>
      <c r="G742" s="21" t="s">
        <v>10</v>
      </c>
      <c r="H742" s="21" t="s">
        <v>11</v>
      </c>
      <c r="I742" s="21" t="s">
        <v>43</v>
      </c>
      <c r="J742" s="29">
        <v>6761</v>
      </c>
      <c r="K742" s="29">
        <v>6</v>
      </c>
      <c r="L742" s="30" t="s">
        <v>18</v>
      </c>
    </row>
    <row r="743" spans="4:12" x14ac:dyDescent="0.3">
      <c r="D743" s="28">
        <v>26</v>
      </c>
      <c r="E743" s="21" t="s">
        <v>13</v>
      </c>
      <c r="F743" s="29">
        <v>1</v>
      </c>
      <c r="G743" s="21" t="s">
        <v>20</v>
      </c>
      <c r="H743" s="21" t="s">
        <v>14</v>
      </c>
      <c r="I743" s="21" t="s">
        <v>14</v>
      </c>
      <c r="J743" s="29">
        <v>4280</v>
      </c>
      <c r="K743" s="29">
        <v>30</v>
      </c>
      <c r="L743" s="30" t="s">
        <v>22</v>
      </c>
    </row>
    <row r="744" spans="4:12" x14ac:dyDescent="0.3">
      <c r="D744" s="28">
        <v>32</v>
      </c>
      <c r="E744" s="21" t="s">
        <v>9</v>
      </c>
      <c r="F744" s="29">
        <v>2</v>
      </c>
      <c r="G744" s="21" t="s">
        <v>10</v>
      </c>
      <c r="H744" s="21" t="s">
        <v>14</v>
      </c>
      <c r="I744" s="21" t="s">
        <v>11</v>
      </c>
      <c r="J744" s="29">
        <v>2325</v>
      </c>
      <c r="K744" s="29">
        <v>24</v>
      </c>
      <c r="L744" s="30" t="s">
        <v>18</v>
      </c>
    </row>
    <row r="745" spans="4:12" x14ac:dyDescent="0.3">
      <c r="D745" s="28">
        <v>23</v>
      </c>
      <c r="E745" s="21" t="s">
        <v>9</v>
      </c>
      <c r="F745" s="29">
        <v>1</v>
      </c>
      <c r="G745" s="21" t="s">
        <v>10</v>
      </c>
      <c r="H745" s="21" t="s">
        <v>11</v>
      </c>
      <c r="I745" s="21" t="s">
        <v>14</v>
      </c>
      <c r="J745" s="29">
        <v>1048</v>
      </c>
      <c r="K745" s="29">
        <v>10</v>
      </c>
      <c r="L745" s="30" t="s">
        <v>12</v>
      </c>
    </row>
    <row r="746" spans="4:12" x14ac:dyDescent="0.3">
      <c r="D746" s="28">
        <v>41</v>
      </c>
      <c r="E746" s="21" t="s">
        <v>9</v>
      </c>
      <c r="F746" s="29">
        <v>2</v>
      </c>
      <c r="G746" s="21" t="s">
        <v>10</v>
      </c>
      <c r="H746" s="21" t="s">
        <v>43</v>
      </c>
      <c r="I746" s="21" t="s">
        <v>43</v>
      </c>
      <c r="J746" s="29">
        <v>3160</v>
      </c>
      <c r="K746" s="29">
        <v>21</v>
      </c>
      <c r="L746" s="30" t="s">
        <v>12</v>
      </c>
    </row>
    <row r="747" spans="4:12" x14ac:dyDescent="0.3">
      <c r="D747" s="28">
        <v>22</v>
      </c>
      <c r="E747" s="21" t="s">
        <v>9</v>
      </c>
      <c r="F747" s="29">
        <v>2</v>
      </c>
      <c r="G747" s="21" t="s">
        <v>10</v>
      </c>
      <c r="H747" s="21" t="s">
        <v>19</v>
      </c>
      <c r="I747" s="21" t="s">
        <v>11</v>
      </c>
      <c r="J747" s="29">
        <v>2483</v>
      </c>
      <c r="K747" s="29">
        <v>24</v>
      </c>
      <c r="L747" s="30" t="s">
        <v>17</v>
      </c>
    </row>
    <row r="748" spans="4:12" x14ac:dyDescent="0.3">
      <c r="D748" s="28">
        <v>30</v>
      </c>
      <c r="E748" s="21" t="s">
        <v>9</v>
      </c>
      <c r="F748" s="29">
        <v>3</v>
      </c>
      <c r="G748" s="21" t="s">
        <v>10</v>
      </c>
      <c r="H748" s="21" t="s">
        <v>43</v>
      </c>
      <c r="I748" s="21" t="s">
        <v>11</v>
      </c>
      <c r="J748" s="29">
        <v>14179</v>
      </c>
      <c r="K748" s="29">
        <v>39</v>
      </c>
      <c r="L748" s="30" t="s">
        <v>17</v>
      </c>
    </row>
    <row r="749" spans="4:12" x14ac:dyDescent="0.3">
      <c r="D749" s="28">
        <v>28</v>
      </c>
      <c r="E749" s="21" t="s">
        <v>9</v>
      </c>
      <c r="F749" s="29">
        <v>1</v>
      </c>
      <c r="G749" s="21" t="s">
        <v>10</v>
      </c>
      <c r="H749" s="21" t="s">
        <v>11</v>
      </c>
      <c r="I749" s="21" t="s">
        <v>11</v>
      </c>
      <c r="J749" s="29">
        <v>1797</v>
      </c>
      <c r="K749" s="29">
        <v>13</v>
      </c>
      <c r="L749" s="30" t="s">
        <v>22</v>
      </c>
    </row>
    <row r="750" spans="4:12" x14ac:dyDescent="0.3">
      <c r="D750" s="28">
        <v>23</v>
      </c>
      <c r="E750" s="21" t="s">
        <v>13</v>
      </c>
      <c r="F750" s="29">
        <v>2</v>
      </c>
      <c r="G750" s="21" t="s">
        <v>20</v>
      </c>
      <c r="H750" s="21" t="s">
        <v>11</v>
      </c>
      <c r="I750" s="21" t="s">
        <v>11</v>
      </c>
      <c r="J750" s="29">
        <v>2511</v>
      </c>
      <c r="K750" s="29">
        <v>15</v>
      </c>
      <c r="L750" s="30" t="s">
        <v>18</v>
      </c>
    </row>
    <row r="751" spans="4:12" x14ac:dyDescent="0.3">
      <c r="D751" s="28">
        <v>37</v>
      </c>
      <c r="E751" s="21" t="s">
        <v>13</v>
      </c>
      <c r="F751" s="29">
        <v>1</v>
      </c>
      <c r="G751" s="21" t="s">
        <v>10</v>
      </c>
      <c r="H751" s="21" t="s">
        <v>11</v>
      </c>
      <c r="I751" s="21" t="s">
        <v>11</v>
      </c>
      <c r="J751" s="29">
        <v>1274</v>
      </c>
      <c r="K751" s="29">
        <v>12</v>
      </c>
      <c r="L751" s="30" t="s">
        <v>18</v>
      </c>
    </row>
    <row r="752" spans="4:12" x14ac:dyDescent="0.3">
      <c r="D752" s="28">
        <v>26</v>
      </c>
      <c r="E752" s="21" t="s">
        <v>9</v>
      </c>
      <c r="F752" s="29">
        <v>2</v>
      </c>
      <c r="G752" s="21" t="s">
        <v>10</v>
      </c>
      <c r="H752" s="21" t="s">
        <v>43</v>
      </c>
      <c r="I752" s="21" t="s">
        <v>43</v>
      </c>
      <c r="J752" s="29">
        <v>5248</v>
      </c>
      <c r="K752" s="29">
        <v>21</v>
      </c>
      <c r="L752" s="30" t="s">
        <v>18</v>
      </c>
    </row>
    <row r="753" spans="4:12" x14ac:dyDescent="0.3">
      <c r="D753" s="28">
        <v>33</v>
      </c>
      <c r="E753" s="21" t="s">
        <v>9</v>
      </c>
      <c r="F753" s="29">
        <v>2</v>
      </c>
      <c r="G753" s="21" t="s">
        <v>10</v>
      </c>
      <c r="H753" s="21" t="s">
        <v>11</v>
      </c>
      <c r="I753" s="21" t="s">
        <v>43</v>
      </c>
      <c r="J753" s="29">
        <v>3029</v>
      </c>
      <c r="K753" s="29">
        <v>15</v>
      </c>
      <c r="L753" s="30" t="s">
        <v>18</v>
      </c>
    </row>
    <row r="754" spans="4:12" x14ac:dyDescent="0.3">
      <c r="D754" s="28">
        <v>49</v>
      </c>
      <c r="E754" s="21" t="s">
        <v>13</v>
      </c>
      <c r="F754" s="29">
        <v>2</v>
      </c>
      <c r="G754" s="21" t="s">
        <v>10</v>
      </c>
      <c r="H754" s="21" t="s">
        <v>11</v>
      </c>
      <c r="I754" s="21" t="s">
        <v>11</v>
      </c>
      <c r="J754" s="29">
        <v>428</v>
      </c>
      <c r="K754" s="29">
        <v>6</v>
      </c>
      <c r="L754" s="30" t="s">
        <v>17</v>
      </c>
    </row>
    <row r="755" spans="4:12" x14ac:dyDescent="0.3">
      <c r="D755" s="28">
        <v>23</v>
      </c>
      <c r="E755" s="21" t="s">
        <v>13</v>
      </c>
      <c r="F755" s="29">
        <v>1</v>
      </c>
      <c r="G755" s="21" t="s">
        <v>10</v>
      </c>
      <c r="H755" s="21" t="s">
        <v>11</v>
      </c>
      <c r="I755" s="21" t="s">
        <v>11</v>
      </c>
      <c r="J755" s="29">
        <v>976</v>
      </c>
      <c r="K755" s="29">
        <v>18</v>
      </c>
      <c r="L755" s="30" t="s">
        <v>18</v>
      </c>
    </row>
    <row r="756" spans="4:12" x14ac:dyDescent="0.3">
      <c r="D756" s="28">
        <v>23</v>
      </c>
      <c r="E756" s="21" t="s">
        <v>13</v>
      </c>
      <c r="F756" s="29">
        <v>1</v>
      </c>
      <c r="G756" s="21" t="s">
        <v>20</v>
      </c>
      <c r="H756" s="21" t="s">
        <v>14</v>
      </c>
      <c r="I756" s="21" t="s">
        <v>14</v>
      </c>
      <c r="J756" s="29">
        <v>841</v>
      </c>
      <c r="K756" s="29">
        <v>12</v>
      </c>
      <c r="L756" s="30" t="s">
        <v>22</v>
      </c>
    </row>
    <row r="757" spans="4:12" x14ac:dyDescent="0.3">
      <c r="D757" s="28">
        <v>25</v>
      </c>
      <c r="E757" s="21" t="s">
        <v>13</v>
      </c>
      <c r="F757" s="29">
        <v>2</v>
      </c>
      <c r="G757" s="21" t="s">
        <v>10</v>
      </c>
      <c r="H757" s="21" t="s">
        <v>11</v>
      </c>
      <c r="I757" s="21" t="s">
        <v>43</v>
      </c>
      <c r="J757" s="29">
        <v>5771</v>
      </c>
      <c r="K757" s="29">
        <v>30</v>
      </c>
      <c r="L757" s="30" t="s">
        <v>12</v>
      </c>
    </row>
    <row r="758" spans="4:12" x14ac:dyDescent="0.3">
      <c r="D758" s="28">
        <v>55</v>
      </c>
      <c r="E758" s="21" t="s">
        <v>9</v>
      </c>
      <c r="F758" s="29">
        <v>2</v>
      </c>
      <c r="G758" s="21" t="s">
        <v>16</v>
      </c>
      <c r="H758" s="21" t="s">
        <v>21</v>
      </c>
      <c r="I758" s="21" t="s">
        <v>43</v>
      </c>
      <c r="J758" s="29">
        <v>1555</v>
      </c>
      <c r="K758" s="29">
        <v>12</v>
      </c>
      <c r="L758" s="30" t="s">
        <v>24</v>
      </c>
    </row>
    <row r="759" spans="4:12" x14ac:dyDescent="0.3">
      <c r="D759" s="28">
        <v>32</v>
      </c>
      <c r="E759" s="21" t="s">
        <v>13</v>
      </c>
      <c r="F759" s="29">
        <v>2</v>
      </c>
      <c r="G759" s="21" t="s">
        <v>20</v>
      </c>
      <c r="H759" s="21" t="s">
        <v>43</v>
      </c>
      <c r="I759" s="21" t="s">
        <v>11</v>
      </c>
      <c r="J759" s="29">
        <v>1285</v>
      </c>
      <c r="K759" s="29">
        <v>24</v>
      </c>
      <c r="L759" s="30" t="s">
        <v>18</v>
      </c>
    </row>
    <row r="760" spans="4:12" x14ac:dyDescent="0.3">
      <c r="D760" s="28">
        <v>74</v>
      </c>
      <c r="E760" s="21" t="s">
        <v>9</v>
      </c>
      <c r="F760" s="29">
        <v>0</v>
      </c>
      <c r="G760" s="21" t="s">
        <v>10</v>
      </c>
      <c r="H760" s="21" t="s">
        <v>11</v>
      </c>
      <c r="I760" s="21" t="s">
        <v>21</v>
      </c>
      <c r="J760" s="29">
        <v>1299</v>
      </c>
      <c r="K760" s="29">
        <v>6</v>
      </c>
      <c r="L760" s="30" t="s">
        <v>18</v>
      </c>
    </row>
    <row r="761" spans="4:12" x14ac:dyDescent="0.3">
      <c r="D761" s="28">
        <v>39</v>
      </c>
      <c r="E761" s="21" t="s">
        <v>9</v>
      </c>
      <c r="F761" s="29">
        <v>2</v>
      </c>
      <c r="G761" s="21" t="s">
        <v>16</v>
      </c>
      <c r="H761" s="21" t="s">
        <v>43</v>
      </c>
      <c r="I761" s="21" t="s">
        <v>21</v>
      </c>
      <c r="J761" s="29">
        <v>1271</v>
      </c>
      <c r="K761" s="29">
        <v>15</v>
      </c>
      <c r="L761" s="30" t="s">
        <v>12</v>
      </c>
    </row>
    <row r="762" spans="4:12" x14ac:dyDescent="0.3">
      <c r="D762" s="28">
        <v>31</v>
      </c>
      <c r="E762" s="21" t="s">
        <v>9</v>
      </c>
      <c r="F762" s="29">
        <v>2</v>
      </c>
      <c r="G762" s="21" t="s">
        <v>10</v>
      </c>
      <c r="H762" s="21" t="s">
        <v>11</v>
      </c>
      <c r="I762" s="21" t="s">
        <v>43</v>
      </c>
      <c r="J762" s="29">
        <v>1393</v>
      </c>
      <c r="K762" s="29">
        <v>24</v>
      </c>
      <c r="L762" s="30" t="s">
        <v>18</v>
      </c>
    </row>
    <row r="763" spans="4:12" x14ac:dyDescent="0.3">
      <c r="D763" s="28">
        <v>35</v>
      </c>
      <c r="E763" s="21" t="s">
        <v>9</v>
      </c>
      <c r="F763" s="29">
        <v>2</v>
      </c>
      <c r="G763" s="21" t="s">
        <v>10</v>
      </c>
      <c r="H763" s="21" t="s">
        <v>11</v>
      </c>
      <c r="I763" s="21" t="s">
        <v>11</v>
      </c>
      <c r="J763" s="29">
        <v>691</v>
      </c>
      <c r="K763" s="29">
        <v>12</v>
      </c>
      <c r="L763" s="30" t="s">
        <v>18</v>
      </c>
    </row>
    <row r="764" spans="4:12" x14ac:dyDescent="0.3">
      <c r="D764" s="28">
        <v>59</v>
      </c>
      <c r="E764" s="21" t="s">
        <v>13</v>
      </c>
      <c r="F764" s="29">
        <v>2</v>
      </c>
      <c r="G764" s="21" t="s">
        <v>10</v>
      </c>
      <c r="H764" s="21" t="s">
        <v>43</v>
      </c>
      <c r="I764" s="21" t="s">
        <v>43</v>
      </c>
      <c r="J764" s="29">
        <v>5045</v>
      </c>
      <c r="K764" s="29">
        <v>15</v>
      </c>
      <c r="L764" s="30" t="s">
        <v>18</v>
      </c>
    </row>
    <row r="765" spans="4:12" x14ac:dyDescent="0.3">
      <c r="D765" s="28">
        <v>24</v>
      </c>
      <c r="E765" s="21" t="s">
        <v>13</v>
      </c>
      <c r="F765" s="29">
        <v>2</v>
      </c>
      <c r="G765" s="21" t="s">
        <v>20</v>
      </c>
      <c r="H765" s="21" t="s">
        <v>11</v>
      </c>
      <c r="I765" s="21" t="s">
        <v>11</v>
      </c>
      <c r="J765" s="29">
        <v>2124</v>
      </c>
      <c r="K765" s="29">
        <v>18</v>
      </c>
      <c r="L765" s="30" t="s">
        <v>17</v>
      </c>
    </row>
    <row r="766" spans="4:12" x14ac:dyDescent="0.3">
      <c r="D766" s="28">
        <v>24</v>
      </c>
      <c r="E766" s="21" t="s">
        <v>9</v>
      </c>
      <c r="F766" s="29">
        <v>1</v>
      </c>
      <c r="G766" s="21" t="s">
        <v>10</v>
      </c>
      <c r="H766" s="21" t="s">
        <v>11</v>
      </c>
      <c r="I766" s="21" t="s">
        <v>11</v>
      </c>
      <c r="J766" s="29">
        <v>2214</v>
      </c>
      <c r="K766" s="29">
        <v>12</v>
      </c>
      <c r="L766" s="30" t="s">
        <v>12</v>
      </c>
    </row>
    <row r="767" spans="4:12" x14ac:dyDescent="0.3">
      <c r="D767" s="28">
        <v>30</v>
      </c>
      <c r="E767" s="21" t="s">
        <v>9</v>
      </c>
      <c r="F767" s="29">
        <v>3</v>
      </c>
      <c r="G767" s="21" t="s">
        <v>16</v>
      </c>
      <c r="H767" s="21" t="s">
        <v>43</v>
      </c>
      <c r="I767" s="21" t="s">
        <v>43</v>
      </c>
      <c r="J767" s="29">
        <v>12680</v>
      </c>
      <c r="K767" s="29">
        <v>21</v>
      </c>
      <c r="L767" s="30" t="s">
        <v>18</v>
      </c>
    </row>
    <row r="768" spans="4:12" x14ac:dyDescent="0.3">
      <c r="D768" s="28">
        <v>27</v>
      </c>
      <c r="E768" s="21" t="s">
        <v>9</v>
      </c>
      <c r="F768" s="29">
        <v>2</v>
      </c>
      <c r="G768" s="21" t="s">
        <v>10</v>
      </c>
      <c r="H768" s="21" t="s">
        <v>14</v>
      </c>
      <c r="I768" s="21" t="s">
        <v>43</v>
      </c>
      <c r="J768" s="29">
        <v>2463</v>
      </c>
      <c r="K768" s="29">
        <v>24</v>
      </c>
      <c r="L768" s="30" t="s">
        <v>18</v>
      </c>
    </row>
    <row r="769" spans="4:12" x14ac:dyDescent="0.3">
      <c r="D769" s="28">
        <v>40</v>
      </c>
      <c r="E769" s="21" t="s">
        <v>9</v>
      </c>
      <c r="F769" s="29">
        <v>1</v>
      </c>
      <c r="G769" s="21" t="s">
        <v>10</v>
      </c>
      <c r="H769" s="21" t="s">
        <v>11</v>
      </c>
      <c r="I769" s="21" t="s">
        <v>14</v>
      </c>
      <c r="J769" s="29">
        <v>1155</v>
      </c>
      <c r="K769" s="29">
        <v>12</v>
      </c>
      <c r="L769" s="30" t="s">
        <v>12</v>
      </c>
    </row>
    <row r="770" spans="4:12" x14ac:dyDescent="0.3">
      <c r="D770" s="28">
        <v>31</v>
      </c>
      <c r="E770" s="21" t="s">
        <v>9</v>
      </c>
      <c r="F770" s="29">
        <v>1</v>
      </c>
      <c r="G770" s="21" t="s">
        <v>10</v>
      </c>
      <c r="H770" s="21" t="s">
        <v>11</v>
      </c>
      <c r="I770" s="21" t="s">
        <v>11</v>
      </c>
      <c r="J770" s="29">
        <v>3108</v>
      </c>
      <c r="K770" s="29">
        <v>30</v>
      </c>
      <c r="L770" s="30" t="s">
        <v>17</v>
      </c>
    </row>
    <row r="771" spans="4:12" x14ac:dyDescent="0.3">
      <c r="D771" s="28">
        <v>31</v>
      </c>
      <c r="E771" s="21" t="s">
        <v>13</v>
      </c>
      <c r="F771" s="29">
        <v>2</v>
      </c>
      <c r="G771" s="21" t="s">
        <v>20</v>
      </c>
      <c r="H771" s="21" t="s">
        <v>43</v>
      </c>
      <c r="I771" s="21" t="s">
        <v>43</v>
      </c>
      <c r="J771" s="29">
        <v>2901</v>
      </c>
      <c r="K771" s="29">
        <v>10</v>
      </c>
      <c r="L771" s="30" t="s">
        <v>18</v>
      </c>
    </row>
    <row r="772" spans="4:12" x14ac:dyDescent="0.3">
      <c r="D772" s="28">
        <v>28</v>
      </c>
      <c r="E772" s="21" t="s">
        <v>9</v>
      </c>
      <c r="F772" s="29">
        <v>2</v>
      </c>
      <c r="G772" s="21" t="s">
        <v>20</v>
      </c>
      <c r="H772" s="21" t="s">
        <v>11</v>
      </c>
      <c r="I772" s="21" t="s">
        <v>14</v>
      </c>
      <c r="J772" s="29">
        <v>3617</v>
      </c>
      <c r="K772" s="29">
        <v>12</v>
      </c>
      <c r="L772" s="30" t="s">
        <v>17</v>
      </c>
    </row>
    <row r="773" spans="4:12" x14ac:dyDescent="0.3">
      <c r="D773" s="28">
        <v>63</v>
      </c>
      <c r="E773" s="21" t="s">
        <v>9</v>
      </c>
      <c r="F773" s="29">
        <v>1</v>
      </c>
      <c r="G773" s="21" t="s">
        <v>10</v>
      </c>
      <c r="H773" s="21" t="s">
        <v>11</v>
      </c>
      <c r="I773" s="21" t="s">
        <v>43</v>
      </c>
      <c r="J773" s="29">
        <v>1655</v>
      </c>
      <c r="K773" s="29">
        <v>12</v>
      </c>
      <c r="L773" s="30" t="s">
        <v>12</v>
      </c>
    </row>
    <row r="774" spans="4:12" x14ac:dyDescent="0.3">
      <c r="D774" s="28">
        <v>26</v>
      </c>
      <c r="E774" s="21" t="s">
        <v>13</v>
      </c>
      <c r="F774" s="29">
        <v>2</v>
      </c>
      <c r="G774" s="21" t="s">
        <v>20</v>
      </c>
      <c r="H774" s="21" t="s">
        <v>43</v>
      </c>
      <c r="I774" s="21" t="s">
        <v>11</v>
      </c>
      <c r="J774" s="29">
        <v>2812</v>
      </c>
      <c r="K774" s="29">
        <v>24</v>
      </c>
      <c r="L774" s="30" t="s">
        <v>18</v>
      </c>
    </row>
    <row r="775" spans="4:12" x14ac:dyDescent="0.3">
      <c r="D775" s="28">
        <v>25</v>
      </c>
      <c r="E775" s="21" t="s">
        <v>13</v>
      </c>
      <c r="F775" s="29">
        <v>3</v>
      </c>
      <c r="G775" s="21" t="s">
        <v>10</v>
      </c>
      <c r="H775" s="21" t="s">
        <v>11</v>
      </c>
      <c r="I775" s="21" t="s">
        <v>11</v>
      </c>
      <c r="J775" s="29">
        <v>8065</v>
      </c>
      <c r="K775" s="29">
        <v>36</v>
      </c>
      <c r="L775" s="30" t="s">
        <v>15</v>
      </c>
    </row>
    <row r="776" spans="4:12" x14ac:dyDescent="0.3">
      <c r="D776" s="28">
        <v>36</v>
      </c>
      <c r="E776" s="21" t="s">
        <v>9</v>
      </c>
      <c r="F776" s="29">
        <v>3</v>
      </c>
      <c r="G776" s="21" t="s">
        <v>10</v>
      </c>
      <c r="H776" s="21" t="s">
        <v>11</v>
      </c>
      <c r="I776" s="21" t="s">
        <v>43</v>
      </c>
      <c r="J776" s="29">
        <v>3275</v>
      </c>
      <c r="K776" s="29">
        <v>21</v>
      </c>
      <c r="L776" s="30" t="s">
        <v>18</v>
      </c>
    </row>
    <row r="777" spans="4:12" x14ac:dyDescent="0.3">
      <c r="D777" s="28">
        <v>52</v>
      </c>
      <c r="E777" s="21" t="s">
        <v>9</v>
      </c>
      <c r="F777" s="29">
        <v>2</v>
      </c>
      <c r="G777" s="21" t="s">
        <v>10</v>
      </c>
      <c r="H777" s="21" t="s">
        <v>14</v>
      </c>
      <c r="I777" s="21" t="s">
        <v>43</v>
      </c>
      <c r="J777" s="29">
        <v>2223</v>
      </c>
      <c r="K777" s="29">
        <v>24</v>
      </c>
      <c r="L777" s="30" t="s">
        <v>12</v>
      </c>
    </row>
    <row r="778" spans="4:12" x14ac:dyDescent="0.3">
      <c r="D778" s="28">
        <v>66</v>
      </c>
      <c r="E778" s="21" t="s">
        <v>9</v>
      </c>
      <c r="F778" s="29">
        <v>0</v>
      </c>
      <c r="G778" s="21" t="s">
        <v>16</v>
      </c>
      <c r="H778" s="21" t="s">
        <v>19</v>
      </c>
      <c r="I778" s="21" t="s">
        <v>21</v>
      </c>
      <c r="J778" s="29">
        <v>1480</v>
      </c>
      <c r="K778" s="29">
        <v>12</v>
      </c>
      <c r="L778" s="30" t="s">
        <v>18</v>
      </c>
    </row>
    <row r="779" spans="4:12" x14ac:dyDescent="0.3">
      <c r="D779" s="28">
        <v>25</v>
      </c>
      <c r="E779" s="21" t="s">
        <v>13</v>
      </c>
      <c r="F779" s="29">
        <v>2</v>
      </c>
      <c r="G779" s="21" t="s">
        <v>20</v>
      </c>
      <c r="H779" s="21" t="s">
        <v>43</v>
      </c>
      <c r="I779" s="21" t="s">
        <v>11</v>
      </c>
      <c r="J779" s="29">
        <v>1371</v>
      </c>
      <c r="K779" s="29">
        <v>24</v>
      </c>
      <c r="L779" s="30" t="s">
        <v>18</v>
      </c>
    </row>
    <row r="780" spans="4:12" x14ac:dyDescent="0.3">
      <c r="D780" s="28">
        <v>37</v>
      </c>
      <c r="E780" s="21" t="s">
        <v>9</v>
      </c>
      <c r="F780" s="29">
        <v>2</v>
      </c>
      <c r="G780" s="21" t="s">
        <v>10</v>
      </c>
      <c r="H780" s="21" t="s">
        <v>11</v>
      </c>
      <c r="I780" s="21" t="s">
        <v>43</v>
      </c>
      <c r="J780" s="29">
        <v>3535</v>
      </c>
      <c r="K780" s="29">
        <v>36</v>
      </c>
      <c r="L780" s="30" t="s">
        <v>18</v>
      </c>
    </row>
    <row r="781" spans="4:12" x14ac:dyDescent="0.3">
      <c r="D781" s="28">
        <v>25</v>
      </c>
      <c r="E781" s="21" t="s">
        <v>13</v>
      </c>
      <c r="F781" s="29">
        <v>2</v>
      </c>
      <c r="G781" s="21" t="s">
        <v>10</v>
      </c>
      <c r="H781" s="21" t="s">
        <v>11</v>
      </c>
      <c r="I781" s="21" t="s">
        <v>11</v>
      </c>
      <c r="J781" s="29">
        <v>3509</v>
      </c>
      <c r="K781" s="29">
        <v>18</v>
      </c>
      <c r="L781" s="30" t="s">
        <v>12</v>
      </c>
    </row>
    <row r="782" spans="4:12" x14ac:dyDescent="0.3">
      <c r="D782" s="28">
        <v>38</v>
      </c>
      <c r="E782" s="21" t="s">
        <v>9</v>
      </c>
      <c r="F782" s="29">
        <v>3</v>
      </c>
      <c r="G782" s="21" t="s">
        <v>10</v>
      </c>
      <c r="H782" s="21" t="s">
        <v>21</v>
      </c>
      <c r="I782" s="21" t="s">
        <v>43</v>
      </c>
      <c r="J782" s="29">
        <v>5711</v>
      </c>
      <c r="K782" s="29">
        <v>36</v>
      </c>
      <c r="L782" s="30" t="s">
        <v>18</v>
      </c>
    </row>
    <row r="783" spans="4:12" x14ac:dyDescent="0.3">
      <c r="D783" s="28">
        <v>67</v>
      </c>
      <c r="E783" s="21" t="s">
        <v>13</v>
      </c>
      <c r="F783" s="29">
        <v>2</v>
      </c>
      <c r="G783" s="21" t="s">
        <v>10</v>
      </c>
      <c r="H783" s="21" t="s">
        <v>11</v>
      </c>
      <c r="I783" s="21" t="s">
        <v>14</v>
      </c>
      <c r="J783" s="29">
        <v>3872</v>
      </c>
      <c r="K783" s="29">
        <v>18</v>
      </c>
      <c r="L783" s="30" t="s">
        <v>24</v>
      </c>
    </row>
    <row r="784" spans="4:12" x14ac:dyDescent="0.3">
      <c r="D784" s="28">
        <v>25</v>
      </c>
      <c r="E784" s="21" t="s">
        <v>9</v>
      </c>
      <c r="F784" s="29">
        <v>2</v>
      </c>
      <c r="G784" s="21" t="s">
        <v>10</v>
      </c>
      <c r="H784" s="21" t="s">
        <v>11</v>
      </c>
      <c r="I784" s="21" t="s">
        <v>14</v>
      </c>
      <c r="J784" s="29">
        <v>4933</v>
      </c>
      <c r="K784" s="29">
        <v>39</v>
      </c>
      <c r="L784" s="30" t="s">
        <v>12</v>
      </c>
    </row>
    <row r="785" spans="4:12" x14ac:dyDescent="0.3">
      <c r="D785" s="28">
        <v>60</v>
      </c>
      <c r="E785" s="21" t="s">
        <v>9</v>
      </c>
      <c r="F785" s="29">
        <v>2</v>
      </c>
      <c r="G785" s="21" t="s">
        <v>10</v>
      </c>
      <c r="H785" s="21" t="s">
        <v>21</v>
      </c>
      <c r="I785" s="21" t="s">
        <v>43</v>
      </c>
      <c r="J785" s="29">
        <v>1940</v>
      </c>
      <c r="K785" s="29">
        <v>24</v>
      </c>
      <c r="L785" s="30" t="s">
        <v>18</v>
      </c>
    </row>
    <row r="786" spans="4:12" x14ac:dyDescent="0.3">
      <c r="D786" s="28">
        <v>31</v>
      </c>
      <c r="E786" s="21" t="s">
        <v>9</v>
      </c>
      <c r="F786" s="29">
        <v>1</v>
      </c>
      <c r="G786" s="21" t="s">
        <v>10</v>
      </c>
      <c r="H786" s="21" t="s">
        <v>11</v>
      </c>
      <c r="I786" s="21" t="s">
        <v>14</v>
      </c>
      <c r="J786" s="29">
        <v>1410</v>
      </c>
      <c r="K786" s="29">
        <v>12</v>
      </c>
      <c r="L786" s="30" t="s">
        <v>15</v>
      </c>
    </row>
    <row r="787" spans="4:12" x14ac:dyDescent="0.3">
      <c r="D787" s="28">
        <v>23</v>
      </c>
      <c r="E787" s="21" t="s">
        <v>13</v>
      </c>
      <c r="F787" s="29">
        <v>1</v>
      </c>
      <c r="G787" s="21" t="s">
        <v>10</v>
      </c>
      <c r="H787" s="21" t="s">
        <v>14</v>
      </c>
      <c r="I787" s="21" t="s">
        <v>14</v>
      </c>
      <c r="J787" s="29">
        <v>836</v>
      </c>
      <c r="K787" s="29">
        <v>12</v>
      </c>
      <c r="L787" s="30" t="s">
        <v>18</v>
      </c>
    </row>
    <row r="788" spans="4:12" x14ac:dyDescent="0.3">
      <c r="D788" s="28">
        <v>60</v>
      </c>
      <c r="E788" s="21" t="s">
        <v>9</v>
      </c>
      <c r="F788" s="29">
        <v>3</v>
      </c>
      <c r="G788" s="21" t="s">
        <v>10</v>
      </c>
      <c r="H788" s="21" t="s">
        <v>43</v>
      </c>
      <c r="I788" s="21" t="s">
        <v>14</v>
      </c>
      <c r="J788" s="29">
        <v>6468</v>
      </c>
      <c r="K788" s="29">
        <v>20</v>
      </c>
      <c r="L788" s="30" t="s">
        <v>18</v>
      </c>
    </row>
    <row r="789" spans="4:12" x14ac:dyDescent="0.3">
      <c r="D789" s="28">
        <v>35</v>
      </c>
      <c r="E789" s="21" t="s">
        <v>9</v>
      </c>
      <c r="F789" s="29">
        <v>1</v>
      </c>
      <c r="G789" s="21" t="s">
        <v>10</v>
      </c>
      <c r="H789" s="21" t="s">
        <v>21</v>
      </c>
      <c r="I789" s="21" t="s">
        <v>14</v>
      </c>
      <c r="J789" s="29">
        <v>1941</v>
      </c>
      <c r="K789" s="29">
        <v>18</v>
      </c>
      <c r="L789" s="30" t="s">
        <v>22</v>
      </c>
    </row>
    <row r="790" spans="4:12" x14ac:dyDescent="0.3">
      <c r="D790" s="28">
        <v>40</v>
      </c>
      <c r="E790" s="21" t="s">
        <v>9</v>
      </c>
      <c r="F790" s="29">
        <v>2</v>
      </c>
      <c r="G790" s="21" t="s">
        <v>10</v>
      </c>
      <c r="H790" s="21" t="s">
        <v>19</v>
      </c>
      <c r="I790" s="21" t="s">
        <v>43</v>
      </c>
      <c r="J790" s="29">
        <v>2675</v>
      </c>
      <c r="K790" s="29">
        <v>22</v>
      </c>
      <c r="L790" s="30" t="s">
        <v>12</v>
      </c>
    </row>
    <row r="791" spans="4:12" x14ac:dyDescent="0.3">
      <c r="D791" s="28">
        <v>38</v>
      </c>
      <c r="E791" s="21" t="s">
        <v>9</v>
      </c>
      <c r="F791" s="29">
        <v>2</v>
      </c>
      <c r="G791" s="21" t="s">
        <v>10</v>
      </c>
      <c r="H791" s="21" t="s">
        <v>43</v>
      </c>
      <c r="I791" s="21" t="s">
        <v>43</v>
      </c>
      <c r="J791" s="29">
        <v>2751</v>
      </c>
      <c r="K791" s="29">
        <v>48</v>
      </c>
      <c r="L791" s="30" t="s">
        <v>18</v>
      </c>
    </row>
    <row r="792" spans="4:12" x14ac:dyDescent="0.3">
      <c r="D792" s="28">
        <v>50</v>
      </c>
      <c r="E792" s="21" t="s">
        <v>9</v>
      </c>
      <c r="F792" s="29">
        <v>2</v>
      </c>
      <c r="G792" s="21" t="s">
        <v>16</v>
      </c>
      <c r="H792" s="21" t="s">
        <v>11</v>
      </c>
      <c r="I792" s="21" t="s">
        <v>14</v>
      </c>
      <c r="J792" s="29">
        <v>6224</v>
      </c>
      <c r="K792" s="29">
        <v>48</v>
      </c>
      <c r="L792" s="30" t="s">
        <v>15</v>
      </c>
    </row>
    <row r="793" spans="4:12" x14ac:dyDescent="0.3">
      <c r="D793" s="28">
        <v>27</v>
      </c>
      <c r="E793" s="21" t="s">
        <v>9</v>
      </c>
      <c r="F793" s="29">
        <v>2</v>
      </c>
      <c r="G793" s="21" t="s">
        <v>10</v>
      </c>
      <c r="H793" s="21" t="s">
        <v>11</v>
      </c>
      <c r="I793" s="21" t="s">
        <v>11</v>
      </c>
      <c r="J793" s="29">
        <v>5998</v>
      </c>
      <c r="K793" s="29">
        <v>40</v>
      </c>
      <c r="L793" s="30" t="s">
        <v>15</v>
      </c>
    </row>
    <row r="794" spans="4:12" x14ac:dyDescent="0.3">
      <c r="D794" s="28">
        <v>39</v>
      </c>
      <c r="E794" s="21" t="s">
        <v>13</v>
      </c>
      <c r="F794" s="29">
        <v>2</v>
      </c>
      <c r="G794" s="21" t="s">
        <v>10</v>
      </c>
      <c r="H794" s="21" t="s">
        <v>11</v>
      </c>
      <c r="I794" s="21" t="s">
        <v>14</v>
      </c>
      <c r="J794" s="29">
        <v>1188</v>
      </c>
      <c r="K794" s="29">
        <v>21</v>
      </c>
      <c r="L794" s="30" t="s">
        <v>22</v>
      </c>
    </row>
    <row r="795" spans="4:12" x14ac:dyDescent="0.3">
      <c r="D795" s="28">
        <v>41</v>
      </c>
      <c r="E795" s="21" t="s">
        <v>9</v>
      </c>
      <c r="F795" s="29">
        <v>3</v>
      </c>
      <c r="G795" s="21" t="s">
        <v>10</v>
      </c>
      <c r="H795" s="21" t="s">
        <v>43</v>
      </c>
      <c r="I795" s="21" t="s">
        <v>43</v>
      </c>
      <c r="J795" s="29">
        <v>6313</v>
      </c>
      <c r="K795" s="29">
        <v>24</v>
      </c>
      <c r="L795" s="30" t="s">
        <v>18</v>
      </c>
    </row>
    <row r="796" spans="4:12" x14ac:dyDescent="0.3">
      <c r="D796" s="28">
        <v>27</v>
      </c>
      <c r="E796" s="21" t="s">
        <v>9</v>
      </c>
      <c r="F796" s="29">
        <v>2</v>
      </c>
      <c r="G796" s="21" t="s">
        <v>10</v>
      </c>
      <c r="H796" s="21" t="s">
        <v>43</v>
      </c>
      <c r="I796" s="21" t="s">
        <v>43</v>
      </c>
      <c r="J796" s="29">
        <v>1221</v>
      </c>
      <c r="K796" s="29">
        <v>6</v>
      </c>
      <c r="L796" s="30" t="s">
        <v>17</v>
      </c>
    </row>
    <row r="797" spans="4:12" x14ac:dyDescent="0.3">
      <c r="D797" s="28">
        <v>51</v>
      </c>
      <c r="E797" s="21" t="s">
        <v>9</v>
      </c>
      <c r="F797" s="29">
        <v>2</v>
      </c>
      <c r="G797" s="21" t="s">
        <v>16</v>
      </c>
      <c r="H797" s="21" t="s">
        <v>11</v>
      </c>
      <c r="I797" s="21" t="s">
        <v>21</v>
      </c>
      <c r="J797" s="29">
        <v>2892</v>
      </c>
      <c r="K797" s="29">
        <v>24</v>
      </c>
      <c r="L797" s="30" t="s">
        <v>17</v>
      </c>
    </row>
    <row r="798" spans="4:12" x14ac:dyDescent="0.3">
      <c r="D798" s="28">
        <v>32</v>
      </c>
      <c r="E798" s="21" t="s">
        <v>9</v>
      </c>
      <c r="F798" s="29">
        <v>2</v>
      </c>
      <c r="G798" s="21" t="s">
        <v>20</v>
      </c>
      <c r="H798" s="21" t="s">
        <v>19</v>
      </c>
      <c r="I798" s="21" t="s">
        <v>43</v>
      </c>
      <c r="J798" s="29">
        <v>3062</v>
      </c>
      <c r="K798" s="29">
        <v>24</v>
      </c>
      <c r="L798" s="30" t="s">
        <v>17</v>
      </c>
    </row>
    <row r="799" spans="4:12" x14ac:dyDescent="0.3">
      <c r="D799" s="28">
        <v>22</v>
      </c>
      <c r="E799" s="21" t="s">
        <v>13</v>
      </c>
      <c r="F799" s="29">
        <v>2</v>
      </c>
      <c r="G799" s="21" t="s">
        <v>20</v>
      </c>
      <c r="H799" s="21" t="s">
        <v>14</v>
      </c>
      <c r="I799" s="21" t="s">
        <v>43</v>
      </c>
      <c r="J799" s="29">
        <v>2301</v>
      </c>
      <c r="K799" s="29">
        <v>9</v>
      </c>
      <c r="L799" s="30" t="s">
        <v>17</v>
      </c>
    </row>
    <row r="800" spans="4:12" x14ac:dyDescent="0.3">
      <c r="D800" s="28">
        <v>51</v>
      </c>
      <c r="E800" s="21" t="s">
        <v>9</v>
      </c>
      <c r="F800" s="29">
        <v>2</v>
      </c>
      <c r="G800" s="21" t="s">
        <v>16</v>
      </c>
      <c r="H800" s="21" t="s">
        <v>43</v>
      </c>
      <c r="I800" s="21" t="s">
        <v>11</v>
      </c>
      <c r="J800" s="29">
        <v>7511</v>
      </c>
      <c r="K800" s="29">
        <v>18</v>
      </c>
      <c r="L800" s="30" t="s">
        <v>18</v>
      </c>
    </row>
    <row r="801" spans="4:12" x14ac:dyDescent="0.3">
      <c r="D801" s="28">
        <v>22</v>
      </c>
      <c r="E801" s="21" t="s">
        <v>13</v>
      </c>
      <c r="F801" s="29">
        <v>1</v>
      </c>
      <c r="G801" s="21" t="s">
        <v>20</v>
      </c>
      <c r="H801" s="21" t="s">
        <v>11</v>
      </c>
      <c r="I801" s="21" t="s">
        <v>43</v>
      </c>
      <c r="J801" s="29">
        <v>1258</v>
      </c>
      <c r="K801" s="29">
        <v>12</v>
      </c>
      <c r="L801" s="30" t="s">
        <v>17</v>
      </c>
    </row>
    <row r="802" spans="4:12" x14ac:dyDescent="0.3">
      <c r="D802" s="28">
        <v>54</v>
      </c>
      <c r="E802" s="21" t="s">
        <v>9</v>
      </c>
      <c r="F802" s="29">
        <v>2</v>
      </c>
      <c r="G802" s="21" t="s">
        <v>10</v>
      </c>
      <c r="H802" s="21" t="s">
        <v>43</v>
      </c>
      <c r="I802" s="21" t="s">
        <v>43</v>
      </c>
      <c r="J802" s="29">
        <v>717</v>
      </c>
      <c r="K802" s="29">
        <v>24</v>
      </c>
      <c r="L802" s="30" t="s">
        <v>18</v>
      </c>
    </row>
    <row r="803" spans="4:12" x14ac:dyDescent="0.3">
      <c r="D803" s="28">
        <v>35</v>
      </c>
      <c r="E803" s="21" t="s">
        <v>9</v>
      </c>
      <c r="F803" s="29">
        <v>0</v>
      </c>
      <c r="G803" s="21" t="s">
        <v>10</v>
      </c>
      <c r="H803" s="21" t="s">
        <v>43</v>
      </c>
      <c r="I803" s="21" t="s">
        <v>14</v>
      </c>
      <c r="J803" s="29">
        <v>1549</v>
      </c>
      <c r="K803" s="29">
        <v>9</v>
      </c>
      <c r="L803" s="30" t="s">
        <v>18</v>
      </c>
    </row>
    <row r="804" spans="4:12" x14ac:dyDescent="0.3">
      <c r="D804" s="28">
        <v>54</v>
      </c>
      <c r="E804" s="21" t="s">
        <v>9</v>
      </c>
      <c r="F804" s="29">
        <v>2</v>
      </c>
      <c r="G804" s="21" t="s">
        <v>16</v>
      </c>
      <c r="H804" s="21" t="s">
        <v>11</v>
      </c>
      <c r="I804" s="21" t="s">
        <v>43</v>
      </c>
      <c r="J804" s="29">
        <v>1597</v>
      </c>
      <c r="K804" s="29">
        <v>24</v>
      </c>
      <c r="L804" s="30" t="s">
        <v>15</v>
      </c>
    </row>
    <row r="805" spans="4:12" x14ac:dyDescent="0.3">
      <c r="D805" s="28">
        <v>48</v>
      </c>
      <c r="E805" s="21" t="s">
        <v>13</v>
      </c>
      <c r="F805" s="29">
        <v>1</v>
      </c>
      <c r="G805" s="21" t="s">
        <v>20</v>
      </c>
      <c r="H805" s="21" t="s">
        <v>11</v>
      </c>
      <c r="I805" s="21" t="s">
        <v>14</v>
      </c>
      <c r="J805" s="29">
        <v>1795</v>
      </c>
      <c r="K805" s="29">
        <v>18</v>
      </c>
      <c r="L805" s="30" t="s">
        <v>12</v>
      </c>
    </row>
    <row r="806" spans="4:12" x14ac:dyDescent="0.3">
      <c r="D806" s="28">
        <v>24</v>
      </c>
      <c r="E806" s="21" t="s">
        <v>13</v>
      </c>
      <c r="F806" s="29">
        <v>2</v>
      </c>
      <c r="G806" s="21" t="s">
        <v>10</v>
      </c>
      <c r="H806" s="21" t="s">
        <v>11</v>
      </c>
      <c r="I806" s="21" t="s">
        <v>11</v>
      </c>
      <c r="J806" s="29">
        <v>4272</v>
      </c>
      <c r="K806" s="29">
        <v>20</v>
      </c>
      <c r="L806" s="30" t="s">
        <v>17</v>
      </c>
    </row>
    <row r="807" spans="4:12" x14ac:dyDescent="0.3">
      <c r="D807" s="28">
        <v>35</v>
      </c>
      <c r="E807" s="21" t="s">
        <v>9</v>
      </c>
      <c r="F807" s="29">
        <v>2</v>
      </c>
      <c r="G807" s="21" t="s">
        <v>10</v>
      </c>
      <c r="H807" s="21" t="s">
        <v>43</v>
      </c>
      <c r="I807" s="21" t="s">
        <v>43</v>
      </c>
      <c r="J807" s="29">
        <v>976</v>
      </c>
      <c r="K807" s="29">
        <v>12</v>
      </c>
      <c r="L807" s="30" t="s">
        <v>12</v>
      </c>
    </row>
    <row r="808" spans="4:12" x14ac:dyDescent="0.3">
      <c r="D808" s="28">
        <v>24</v>
      </c>
      <c r="E808" s="21" t="s">
        <v>13</v>
      </c>
      <c r="F808" s="29">
        <v>0</v>
      </c>
      <c r="G808" s="21" t="s">
        <v>20</v>
      </c>
      <c r="H808" s="21" t="s">
        <v>43</v>
      </c>
      <c r="I808" s="21" t="s">
        <v>14</v>
      </c>
      <c r="J808" s="29">
        <v>7472</v>
      </c>
      <c r="K808" s="29">
        <v>12</v>
      </c>
      <c r="L808" s="30" t="s">
        <v>18</v>
      </c>
    </row>
    <row r="809" spans="4:12" x14ac:dyDescent="0.3">
      <c r="D809" s="28">
        <v>24</v>
      </c>
      <c r="E809" s="21" t="s">
        <v>9</v>
      </c>
      <c r="F809" s="29">
        <v>2</v>
      </c>
      <c r="G809" s="21" t="s">
        <v>10</v>
      </c>
      <c r="H809" s="21" t="s">
        <v>11</v>
      </c>
      <c r="I809" s="21" t="s">
        <v>11</v>
      </c>
      <c r="J809" s="29">
        <v>9271</v>
      </c>
      <c r="K809" s="29">
        <v>36</v>
      </c>
      <c r="L809" s="30" t="s">
        <v>18</v>
      </c>
    </row>
    <row r="810" spans="4:12" x14ac:dyDescent="0.3">
      <c r="D810" s="28">
        <v>26</v>
      </c>
      <c r="E810" s="21" t="s">
        <v>9</v>
      </c>
      <c r="F810" s="29">
        <v>1</v>
      </c>
      <c r="G810" s="21" t="s">
        <v>10</v>
      </c>
      <c r="H810" s="21" t="s">
        <v>11</v>
      </c>
      <c r="I810" s="21" t="s">
        <v>14</v>
      </c>
      <c r="J810" s="29">
        <v>590</v>
      </c>
      <c r="K810" s="29">
        <v>6</v>
      </c>
      <c r="L810" s="30" t="s">
        <v>12</v>
      </c>
    </row>
    <row r="811" spans="4:12" x14ac:dyDescent="0.3">
      <c r="D811" s="28">
        <v>65</v>
      </c>
      <c r="E811" s="21" t="s">
        <v>9</v>
      </c>
      <c r="F811" s="29">
        <v>2</v>
      </c>
      <c r="G811" s="21" t="s">
        <v>10</v>
      </c>
      <c r="H811" s="21" t="s">
        <v>43</v>
      </c>
      <c r="I811" s="21" t="s">
        <v>43</v>
      </c>
      <c r="J811" s="29">
        <v>930</v>
      </c>
      <c r="K811" s="29">
        <v>12</v>
      </c>
      <c r="L811" s="30" t="s">
        <v>12</v>
      </c>
    </row>
    <row r="812" spans="4:12" x14ac:dyDescent="0.3">
      <c r="D812" s="28">
        <v>55</v>
      </c>
      <c r="E812" s="21" t="s">
        <v>9</v>
      </c>
      <c r="F812" s="29">
        <v>3</v>
      </c>
      <c r="G812" s="21" t="s">
        <v>16</v>
      </c>
      <c r="H812" s="21" t="s">
        <v>11</v>
      </c>
      <c r="I812" s="21" t="s">
        <v>14</v>
      </c>
      <c r="J812" s="29">
        <v>9283</v>
      </c>
      <c r="K812" s="29">
        <v>42</v>
      </c>
      <c r="L812" s="30" t="s">
        <v>18</v>
      </c>
    </row>
    <row r="813" spans="4:12" x14ac:dyDescent="0.3">
      <c r="D813" s="28">
        <v>26</v>
      </c>
      <c r="E813" s="21" t="s">
        <v>13</v>
      </c>
      <c r="F813" s="29">
        <v>0</v>
      </c>
      <c r="G813" s="21" t="s">
        <v>20</v>
      </c>
      <c r="H813" s="21" t="s">
        <v>11</v>
      </c>
      <c r="I813" s="21" t="s">
        <v>14</v>
      </c>
      <c r="J813" s="29">
        <v>1778</v>
      </c>
      <c r="K813" s="29">
        <v>15</v>
      </c>
      <c r="L813" s="30" t="s">
        <v>18</v>
      </c>
    </row>
    <row r="814" spans="4:12" x14ac:dyDescent="0.3">
      <c r="D814" s="28">
        <v>26</v>
      </c>
      <c r="E814" s="21" t="s">
        <v>9</v>
      </c>
      <c r="F814" s="29">
        <v>2</v>
      </c>
      <c r="G814" s="21" t="s">
        <v>10</v>
      </c>
      <c r="H814" s="21" t="s">
        <v>11</v>
      </c>
      <c r="I814" s="21" t="s">
        <v>14</v>
      </c>
      <c r="J814" s="29">
        <v>907</v>
      </c>
      <c r="K814" s="29">
        <v>8</v>
      </c>
      <c r="L814" s="30" t="s">
        <v>22</v>
      </c>
    </row>
    <row r="815" spans="4:12" x14ac:dyDescent="0.3">
      <c r="D815" s="28">
        <v>28</v>
      </c>
      <c r="E815" s="21" t="s">
        <v>9</v>
      </c>
      <c r="F815" s="29">
        <v>1</v>
      </c>
      <c r="G815" s="21" t="s">
        <v>10</v>
      </c>
      <c r="H815" s="21" t="s">
        <v>11</v>
      </c>
      <c r="I815" s="21" t="s">
        <v>14</v>
      </c>
      <c r="J815" s="29">
        <v>484</v>
      </c>
      <c r="K815" s="29">
        <v>6</v>
      </c>
      <c r="L815" s="30" t="s">
        <v>12</v>
      </c>
    </row>
    <row r="816" spans="4:12" x14ac:dyDescent="0.3">
      <c r="D816" s="28">
        <v>24</v>
      </c>
      <c r="E816" s="21" t="s">
        <v>9</v>
      </c>
      <c r="F816" s="29">
        <v>2</v>
      </c>
      <c r="G816" s="21" t="s">
        <v>10</v>
      </c>
      <c r="H816" s="21" t="s">
        <v>11</v>
      </c>
      <c r="I816" s="21" t="s">
        <v>11</v>
      </c>
      <c r="J816" s="29">
        <v>9629</v>
      </c>
      <c r="K816" s="29">
        <v>36</v>
      </c>
      <c r="L816" s="30" t="s">
        <v>18</v>
      </c>
    </row>
    <row r="817" spans="4:12" x14ac:dyDescent="0.3">
      <c r="D817" s="28">
        <v>54</v>
      </c>
      <c r="E817" s="21" t="s">
        <v>9</v>
      </c>
      <c r="F817" s="29">
        <v>2</v>
      </c>
      <c r="G817" s="21" t="s">
        <v>10</v>
      </c>
      <c r="H817" s="21" t="s">
        <v>11</v>
      </c>
      <c r="I817" s="21" t="s">
        <v>11</v>
      </c>
      <c r="J817" s="29">
        <v>3051</v>
      </c>
      <c r="K817" s="29">
        <v>48</v>
      </c>
      <c r="L817" s="30" t="s">
        <v>23</v>
      </c>
    </row>
    <row r="818" spans="4:12" x14ac:dyDescent="0.3">
      <c r="D818" s="28">
        <v>46</v>
      </c>
      <c r="E818" s="21" t="s">
        <v>9</v>
      </c>
      <c r="F818" s="29">
        <v>2</v>
      </c>
      <c r="G818" s="21" t="s">
        <v>16</v>
      </c>
      <c r="H818" s="21" t="s">
        <v>11</v>
      </c>
      <c r="I818" s="21" t="s">
        <v>11</v>
      </c>
      <c r="J818" s="29">
        <v>3931</v>
      </c>
      <c r="K818" s="29">
        <v>48</v>
      </c>
      <c r="L818" s="30" t="s">
        <v>18</v>
      </c>
    </row>
    <row r="819" spans="4:12" x14ac:dyDescent="0.3">
      <c r="D819" s="28">
        <v>54</v>
      </c>
      <c r="E819" s="21" t="s">
        <v>13</v>
      </c>
      <c r="F819" s="29">
        <v>2</v>
      </c>
      <c r="G819" s="21" t="s">
        <v>20</v>
      </c>
      <c r="H819" s="21" t="s">
        <v>11</v>
      </c>
      <c r="I819" s="21" t="s">
        <v>14</v>
      </c>
      <c r="J819" s="29">
        <v>7432</v>
      </c>
      <c r="K819" s="29">
        <v>36</v>
      </c>
      <c r="L819" s="30" t="s">
        <v>18</v>
      </c>
    </row>
    <row r="820" spans="4:12" x14ac:dyDescent="0.3">
      <c r="D820" s="28">
        <v>62</v>
      </c>
      <c r="E820" s="21" t="s">
        <v>9</v>
      </c>
      <c r="F820" s="29">
        <v>2</v>
      </c>
      <c r="G820" s="21" t="s">
        <v>10</v>
      </c>
      <c r="H820" s="21" t="s">
        <v>19</v>
      </c>
      <c r="I820" s="21" t="s">
        <v>43</v>
      </c>
      <c r="J820" s="29">
        <v>1338</v>
      </c>
      <c r="K820" s="29">
        <v>6</v>
      </c>
      <c r="L820" s="30" t="s">
        <v>23</v>
      </c>
    </row>
    <row r="821" spans="4:12" x14ac:dyDescent="0.3">
      <c r="D821" s="28">
        <v>24</v>
      </c>
      <c r="E821" s="21" t="s">
        <v>13</v>
      </c>
      <c r="F821" s="29">
        <v>2</v>
      </c>
      <c r="G821" s="21" t="s">
        <v>20</v>
      </c>
      <c r="H821" s="21" t="s">
        <v>11</v>
      </c>
      <c r="I821" s="21" t="s">
        <v>43</v>
      </c>
      <c r="J821" s="29">
        <v>1554</v>
      </c>
      <c r="K821" s="29">
        <v>6</v>
      </c>
      <c r="L821" s="30" t="s">
        <v>12</v>
      </c>
    </row>
    <row r="822" spans="4:12" x14ac:dyDescent="0.3">
      <c r="D822" s="28">
        <v>43</v>
      </c>
      <c r="E822" s="21" t="s">
        <v>9</v>
      </c>
      <c r="F822" s="29">
        <v>3</v>
      </c>
      <c r="G822" s="21" t="s">
        <v>10</v>
      </c>
      <c r="H822" s="21" t="s">
        <v>11</v>
      </c>
      <c r="I822" s="21" t="s">
        <v>11</v>
      </c>
      <c r="J822" s="29">
        <v>15857</v>
      </c>
      <c r="K822" s="29">
        <v>36</v>
      </c>
      <c r="L822" s="30" t="s">
        <v>25</v>
      </c>
    </row>
    <row r="823" spans="4:12" x14ac:dyDescent="0.3">
      <c r="D823" s="28">
        <v>26</v>
      </c>
      <c r="E823" s="21" t="s">
        <v>9</v>
      </c>
      <c r="F823" s="29">
        <v>2</v>
      </c>
      <c r="G823" s="21" t="s">
        <v>10</v>
      </c>
      <c r="H823" s="21" t="s">
        <v>11</v>
      </c>
      <c r="I823" s="21" t="s">
        <v>11</v>
      </c>
      <c r="J823" s="29">
        <v>1345</v>
      </c>
      <c r="K823" s="29">
        <v>18</v>
      </c>
      <c r="L823" s="30" t="s">
        <v>12</v>
      </c>
    </row>
    <row r="824" spans="4:12" x14ac:dyDescent="0.3">
      <c r="D824" s="28">
        <v>27</v>
      </c>
      <c r="E824" s="21" t="s">
        <v>9</v>
      </c>
      <c r="F824" s="29">
        <v>2</v>
      </c>
      <c r="G824" s="21" t="s">
        <v>10</v>
      </c>
      <c r="H824" s="21" t="s">
        <v>11</v>
      </c>
      <c r="I824" s="21" t="s">
        <v>43</v>
      </c>
      <c r="J824" s="29">
        <v>1101</v>
      </c>
      <c r="K824" s="29">
        <v>12</v>
      </c>
      <c r="L824" s="30" t="s">
        <v>18</v>
      </c>
    </row>
    <row r="825" spans="4:12" x14ac:dyDescent="0.3">
      <c r="D825" s="28">
        <v>24</v>
      </c>
      <c r="E825" s="21" t="s">
        <v>9</v>
      </c>
      <c r="F825" s="29">
        <v>2</v>
      </c>
      <c r="G825" s="21" t="s">
        <v>10</v>
      </c>
      <c r="H825" s="21" t="s">
        <v>11</v>
      </c>
      <c r="I825" s="21" t="s">
        <v>21</v>
      </c>
      <c r="J825" s="29">
        <v>3016</v>
      </c>
      <c r="K825" s="29">
        <v>12</v>
      </c>
      <c r="L825" s="30" t="s">
        <v>12</v>
      </c>
    </row>
    <row r="826" spans="4:12" x14ac:dyDescent="0.3">
      <c r="D826" s="28">
        <v>41</v>
      </c>
      <c r="E826" s="21" t="s">
        <v>9</v>
      </c>
      <c r="F826" s="29">
        <v>2</v>
      </c>
      <c r="G826" s="21" t="s">
        <v>10</v>
      </c>
      <c r="H826" s="21" t="s">
        <v>11</v>
      </c>
      <c r="I826" s="21" t="s">
        <v>11</v>
      </c>
      <c r="J826" s="29">
        <v>2712</v>
      </c>
      <c r="K826" s="29">
        <v>36</v>
      </c>
      <c r="L826" s="30" t="s">
        <v>17</v>
      </c>
    </row>
    <row r="827" spans="4:12" x14ac:dyDescent="0.3">
      <c r="D827" s="28">
        <v>47</v>
      </c>
      <c r="E827" s="21" t="s">
        <v>9</v>
      </c>
      <c r="F827" s="29">
        <v>1</v>
      </c>
      <c r="G827" s="21" t="s">
        <v>10</v>
      </c>
      <c r="H827" s="21" t="s">
        <v>11</v>
      </c>
      <c r="I827" s="21" t="s">
        <v>11</v>
      </c>
      <c r="J827" s="29">
        <v>731</v>
      </c>
      <c r="K827" s="29">
        <v>8</v>
      </c>
      <c r="L827" s="30" t="s">
        <v>18</v>
      </c>
    </row>
    <row r="828" spans="4:12" x14ac:dyDescent="0.3">
      <c r="D828" s="28">
        <v>35</v>
      </c>
      <c r="E828" s="21" t="s">
        <v>9</v>
      </c>
      <c r="F828" s="29">
        <v>3</v>
      </c>
      <c r="G828" s="21" t="s">
        <v>10</v>
      </c>
      <c r="H828" s="21" t="s">
        <v>11</v>
      </c>
      <c r="I828" s="21" t="s">
        <v>43</v>
      </c>
      <c r="J828" s="29">
        <v>3780</v>
      </c>
      <c r="K828" s="29">
        <v>18</v>
      </c>
      <c r="L828" s="30" t="s">
        <v>17</v>
      </c>
    </row>
    <row r="829" spans="4:12" x14ac:dyDescent="0.3">
      <c r="D829" s="28">
        <v>30</v>
      </c>
      <c r="E829" s="21" t="s">
        <v>9</v>
      </c>
      <c r="F829" s="29">
        <v>2</v>
      </c>
      <c r="G829" s="21" t="s">
        <v>10</v>
      </c>
      <c r="H829" s="21" t="s">
        <v>11</v>
      </c>
      <c r="I829" s="21" t="s">
        <v>11</v>
      </c>
      <c r="J829" s="29">
        <v>1602</v>
      </c>
      <c r="K829" s="29">
        <v>21</v>
      </c>
      <c r="L829" s="30" t="s">
        <v>18</v>
      </c>
    </row>
    <row r="830" spans="4:12" x14ac:dyDescent="0.3">
      <c r="D830" s="28">
        <v>33</v>
      </c>
      <c r="E830" s="21" t="s">
        <v>13</v>
      </c>
      <c r="F830" s="29">
        <v>2</v>
      </c>
      <c r="G830" s="21" t="s">
        <v>20</v>
      </c>
      <c r="H830" s="21" t="s">
        <v>11</v>
      </c>
      <c r="I830" s="21" t="s">
        <v>11</v>
      </c>
      <c r="J830" s="29">
        <v>3966</v>
      </c>
      <c r="K830" s="29">
        <v>18</v>
      </c>
      <c r="L830" s="30" t="s">
        <v>18</v>
      </c>
    </row>
    <row r="831" spans="4:12" x14ac:dyDescent="0.3">
      <c r="D831" s="28">
        <v>36</v>
      </c>
      <c r="E831" s="21" t="s">
        <v>9</v>
      </c>
      <c r="F831" s="29">
        <v>2</v>
      </c>
      <c r="G831" s="21" t="s">
        <v>10</v>
      </c>
      <c r="H831" s="21" t="s">
        <v>11</v>
      </c>
      <c r="I831" s="21" t="s">
        <v>43</v>
      </c>
      <c r="J831" s="29">
        <v>4165</v>
      </c>
      <c r="K831" s="29">
        <v>18</v>
      </c>
      <c r="L831" s="30" t="s">
        <v>22</v>
      </c>
    </row>
    <row r="832" spans="4:12" x14ac:dyDescent="0.3">
      <c r="D832" s="28">
        <v>47</v>
      </c>
      <c r="E832" s="21" t="s">
        <v>9</v>
      </c>
      <c r="F832" s="29">
        <v>2</v>
      </c>
      <c r="G832" s="21" t="s">
        <v>16</v>
      </c>
      <c r="H832" s="21" t="s">
        <v>43</v>
      </c>
      <c r="I832" s="21" t="s">
        <v>11</v>
      </c>
      <c r="J832" s="29">
        <v>8335</v>
      </c>
      <c r="K832" s="29">
        <v>36</v>
      </c>
      <c r="L832" s="30" t="s">
        <v>18</v>
      </c>
    </row>
    <row r="833" spans="4:12" x14ac:dyDescent="0.3">
      <c r="D833" s="28">
        <v>38</v>
      </c>
      <c r="E833" s="21" t="s">
        <v>9</v>
      </c>
      <c r="F833" s="29">
        <v>2</v>
      </c>
      <c r="G833" s="21" t="s">
        <v>16</v>
      </c>
      <c r="H833" s="21" t="s">
        <v>43</v>
      </c>
      <c r="I833" s="21" t="s">
        <v>14</v>
      </c>
      <c r="J833" s="29">
        <v>6681</v>
      </c>
      <c r="K833" s="29">
        <v>48</v>
      </c>
      <c r="L833" s="30" t="s">
        <v>22</v>
      </c>
    </row>
    <row r="834" spans="4:12" x14ac:dyDescent="0.3">
      <c r="D834" s="28">
        <v>44</v>
      </c>
      <c r="E834" s="21" t="s">
        <v>9</v>
      </c>
      <c r="F834" s="29">
        <v>2</v>
      </c>
      <c r="G834" s="21" t="s">
        <v>10</v>
      </c>
      <c r="H834" s="21" t="s">
        <v>19</v>
      </c>
      <c r="I834" s="21" t="s">
        <v>43</v>
      </c>
      <c r="J834" s="29">
        <v>2375</v>
      </c>
      <c r="K834" s="29">
        <v>24</v>
      </c>
      <c r="L834" s="30" t="s">
        <v>22</v>
      </c>
    </row>
    <row r="835" spans="4:12" x14ac:dyDescent="0.3">
      <c r="D835" s="28">
        <v>23</v>
      </c>
      <c r="E835" s="21" t="s">
        <v>13</v>
      </c>
      <c r="F835" s="29">
        <v>2</v>
      </c>
      <c r="G835" s="21" t="s">
        <v>20</v>
      </c>
      <c r="H835" s="21" t="s">
        <v>11</v>
      </c>
      <c r="I835" s="21" t="s">
        <v>11</v>
      </c>
      <c r="J835" s="29">
        <v>1216</v>
      </c>
      <c r="K835" s="29">
        <v>18</v>
      </c>
      <c r="L835" s="30" t="s">
        <v>18</v>
      </c>
    </row>
    <row r="836" spans="4:12" x14ac:dyDescent="0.3">
      <c r="D836" s="28">
        <v>29</v>
      </c>
      <c r="E836" s="21" t="s">
        <v>9</v>
      </c>
      <c r="F836" s="29">
        <v>2</v>
      </c>
      <c r="G836" s="21" t="s">
        <v>20</v>
      </c>
      <c r="H836" s="21" t="s">
        <v>11</v>
      </c>
      <c r="I836" s="21" t="s">
        <v>11</v>
      </c>
      <c r="J836" s="29">
        <v>11816</v>
      </c>
      <c r="K836" s="29">
        <v>45</v>
      </c>
      <c r="L836" s="30" t="s">
        <v>22</v>
      </c>
    </row>
    <row r="837" spans="4:12" x14ac:dyDescent="0.3">
      <c r="D837" s="28">
        <v>42</v>
      </c>
      <c r="E837" s="21" t="s">
        <v>13</v>
      </c>
      <c r="F837" s="29">
        <v>2</v>
      </c>
      <c r="G837" s="21" t="s">
        <v>10</v>
      </c>
      <c r="H837" s="21" t="s">
        <v>43</v>
      </c>
      <c r="I837" s="21" t="s">
        <v>14</v>
      </c>
      <c r="J837" s="29">
        <v>5084</v>
      </c>
      <c r="K837" s="29">
        <v>24</v>
      </c>
      <c r="L837" s="30" t="s">
        <v>12</v>
      </c>
    </row>
    <row r="838" spans="4:12" x14ac:dyDescent="0.3">
      <c r="D838" s="28">
        <v>25</v>
      </c>
      <c r="E838" s="21" t="s">
        <v>13</v>
      </c>
      <c r="F838" s="29">
        <v>1</v>
      </c>
      <c r="G838" s="21" t="s">
        <v>10</v>
      </c>
      <c r="H838" s="21" t="s">
        <v>11</v>
      </c>
      <c r="I838" s="21" t="s">
        <v>21</v>
      </c>
      <c r="J838" s="29">
        <v>2327</v>
      </c>
      <c r="K838" s="29">
        <v>15</v>
      </c>
      <c r="L838" s="30" t="s">
        <v>12</v>
      </c>
    </row>
    <row r="839" spans="4:12" x14ac:dyDescent="0.3">
      <c r="D839" s="28">
        <v>48</v>
      </c>
      <c r="E839" s="21" t="s">
        <v>9</v>
      </c>
      <c r="F839" s="29">
        <v>2</v>
      </c>
      <c r="G839" s="21" t="s">
        <v>10</v>
      </c>
      <c r="H839" s="21" t="s">
        <v>11</v>
      </c>
      <c r="I839" s="21" t="s">
        <v>11</v>
      </c>
      <c r="J839" s="29">
        <v>1082</v>
      </c>
      <c r="K839" s="29">
        <v>12</v>
      </c>
      <c r="L839" s="30" t="s">
        <v>18</v>
      </c>
    </row>
    <row r="840" spans="4:12" x14ac:dyDescent="0.3">
      <c r="D840" s="28">
        <v>21</v>
      </c>
      <c r="E840" s="21" t="s">
        <v>13</v>
      </c>
      <c r="F840" s="29">
        <v>2</v>
      </c>
      <c r="G840" s="21" t="s">
        <v>10</v>
      </c>
      <c r="H840" s="21" t="s">
        <v>43</v>
      </c>
      <c r="I840" s="21" t="s">
        <v>43</v>
      </c>
      <c r="J840" s="29">
        <v>886</v>
      </c>
      <c r="K840" s="29">
        <v>12</v>
      </c>
      <c r="L840" s="30" t="s">
        <v>12</v>
      </c>
    </row>
    <row r="841" spans="4:12" x14ac:dyDescent="0.3">
      <c r="D841" s="28">
        <v>23</v>
      </c>
      <c r="E841" s="21" t="s">
        <v>13</v>
      </c>
      <c r="F841" s="29">
        <v>1</v>
      </c>
      <c r="G841" s="21" t="s">
        <v>20</v>
      </c>
      <c r="H841" s="21" t="s">
        <v>11</v>
      </c>
      <c r="I841" s="21" t="s">
        <v>43</v>
      </c>
      <c r="J841" s="29">
        <v>601</v>
      </c>
      <c r="K841" s="29">
        <v>4</v>
      </c>
      <c r="L841" s="30" t="s">
        <v>17</v>
      </c>
    </row>
    <row r="842" spans="4:12" x14ac:dyDescent="0.3">
      <c r="D842" s="28">
        <v>63</v>
      </c>
      <c r="E842" s="21" t="s">
        <v>9</v>
      </c>
      <c r="F842" s="29">
        <v>2</v>
      </c>
      <c r="G842" s="21" t="s">
        <v>10</v>
      </c>
      <c r="H842" s="21" t="s">
        <v>11</v>
      </c>
      <c r="I842" s="21" t="s">
        <v>11</v>
      </c>
      <c r="J842" s="29">
        <v>2957</v>
      </c>
      <c r="K842" s="29">
        <v>24</v>
      </c>
      <c r="L842" s="30" t="s">
        <v>18</v>
      </c>
    </row>
    <row r="843" spans="4:12" x14ac:dyDescent="0.3">
      <c r="D843" s="28">
        <v>46</v>
      </c>
      <c r="E843" s="21" t="s">
        <v>9</v>
      </c>
      <c r="F843" s="29">
        <v>2</v>
      </c>
      <c r="G843" s="21" t="s">
        <v>10</v>
      </c>
      <c r="H843" s="21" t="s">
        <v>11</v>
      </c>
      <c r="I843" s="21" t="s">
        <v>43</v>
      </c>
      <c r="J843" s="29">
        <v>2611</v>
      </c>
      <c r="K843" s="29">
        <v>24</v>
      </c>
      <c r="L843" s="30" t="s">
        <v>12</v>
      </c>
    </row>
    <row r="844" spans="4:12" x14ac:dyDescent="0.3">
      <c r="D844" s="28">
        <v>29</v>
      </c>
      <c r="E844" s="21" t="s">
        <v>9</v>
      </c>
      <c r="F844" s="29">
        <v>2</v>
      </c>
      <c r="G844" s="21" t="s">
        <v>10</v>
      </c>
      <c r="H844" s="21" t="s">
        <v>11</v>
      </c>
      <c r="I844" s="21" t="s">
        <v>11</v>
      </c>
      <c r="J844" s="29">
        <v>5179</v>
      </c>
      <c r="K844" s="29">
        <v>36</v>
      </c>
      <c r="L844" s="30" t="s">
        <v>17</v>
      </c>
    </row>
    <row r="845" spans="4:12" x14ac:dyDescent="0.3">
      <c r="D845" s="28">
        <v>28</v>
      </c>
      <c r="E845" s="21" t="s">
        <v>9</v>
      </c>
      <c r="F845" s="29">
        <v>1</v>
      </c>
      <c r="G845" s="21" t="s">
        <v>10</v>
      </c>
      <c r="H845" s="21" t="s">
        <v>11</v>
      </c>
      <c r="I845" s="21" t="s">
        <v>43</v>
      </c>
      <c r="J845" s="29">
        <v>2993</v>
      </c>
      <c r="K845" s="29">
        <v>21</v>
      </c>
      <c r="L845" s="30" t="s">
        <v>18</v>
      </c>
    </row>
    <row r="846" spans="4:12" x14ac:dyDescent="0.3">
      <c r="D846" s="28">
        <v>23</v>
      </c>
      <c r="E846" s="21" t="s">
        <v>13</v>
      </c>
      <c r="F846" s="29">
        <v>2</v>
      </c>
      <c r="G846" s="21" t="s">
        <v>10</v>
      </c>
      <c r="H846" s="21" t="s">
        <v>11</v>
      </c>
      <c r="I846" s="21" t="s">
        <v>43</v>
      </c>
      <c r="J846" s="29">
        <v>1943</v>
      </c>
      <c r="K846" s="29">
        <v>18</v>
      </c>
      <c r="L846" s="30" t="s">
        <v>24</v>
      </c>
    </row>
    <row r="847" spans="4:12" x14ac:dyDescent="0.3">
      <c r="D847" s="28">
        <v>50</v>
      </c>
      <c r="E847" s="21" t="s">
        <v>9</v>
      </c>
      <c r="F847" s="29">
        <v>2</v>
      </c>
      <c r="G847" s="21" t="s">
        <v>10</v>
      </c>
      <c r="H847" s="21" t="s">
        <v>11</v>
      </c>
      <c r="I847" s="21" t="s">
        <v>43</v>
      </c>
      <c r="J847" s="29">
        <v>1559</v>
      </c>
      <c r="K847" s="29">
        <v>24</v>
      </c>
      <c r="L847" s="30" t="s">
        <v>22</v>
      </c>
    </row>
    <row r="848" spans="4:12" x14ac:dyDescent="0.3">
      <c r="D848" s="28">
        <v>47</v>
      </c>
      <c r="E848" s="21" t="s">
        <v>9</v>
      </c>
      <c r="F848" s="29">
        <v>2</v>
      </c>
      <c r="G848" s="21" t="s">
        <v>10</v>
      </c>
      <c r="H848" s="21" t="s">
        <v>11</v>
      </c>
      <c r="I848" s="21" t="s">
        <v>43</v>
      </c>
      <c r="J848" s="29">
        <v>3422</v>
      </c>
      <c r="K848" s="29">
        <v>18</v>
      </c>
      <c r="L848" s="30" t="s">
        <v>17</v>
      </c>
    </row>
    <row r="849" spans="4:12" x14ac:dyDescent="0.3">
      <c r="D849" s="28">
        <v>35</v>
      </c>
      <c r="E849" s="21" t="s">
        <v>9</v>
      </c>
      <c r="F849" s="29">
        <v>2</v>
      </c>
      <c r="G849" s="21" t="s">
        <v>10</v>
      </c>
      <c r="H849" s="21" t="s">
        <v>43</v>
      </c>
      <c r="I849" s="21" t="s">
        <v>14</v>
      </c>
      <c r="J849" s="29">
        <v>3976</v>
      </c>
      <c r="K849" s="29">
        <v>21</v>
      </c>
      <c r="L849" s="30" t="s">
        <v>17</v>
      </c>
    </row>
    <row r="850" spans="4:12" x14ac:dyDescent="0.3">
      <c r="D850" s="28">
        <v>68</v>
      </c>
      <c r="E850" s="21" t="s">
        <v>9</v>
      </c>
      <c r="F850" s="29">
        <v>2</v>
      </c>
      <c r="G850" s="21" t="s">
        <v>20</v>
      </c>
      <c r="H850" s="21" t="s">
        <v>43</v>
      </c>
      <c r="I850" s="21" t="s">
        <v>43</v>
      </c>
      <c r="J850" s="29">
        <v>6761</v>
      </c>
      <c r="K850" s="29">
        <v>18</v>
      </c>
      <c r="L850" s="30" t="s">
        <v>18</v>
      </c>
    </row>
    <row r="851" spans="4:12" x14ac:dyDescent="0.3">
      <c r="D851" s="28">
        <v>28</v>
      </c>
      <c r="E851" s="21" t="s">
        <v>9</v>
      </c>
      <c r="F851" s="29">
        <v>2</v>
      </c>
      <c r="G851" s="21" t="s">
        <v>10</v>
      </c>
      <c r="H851" s="21" t="s">
        <v>11</v>
      </c>
      <c r="I851" s="21" t="s">
        <v>43</v>
      </c>
      <c r="J851" s="29">
        <v>1249</v>
      </c>
      <c r="K851" s="29">
        <v>24</v>
      </c>
      <c r="L851" s="30" t="s">
        <v>18</v>
      </c>
    </row>
    <row r="852" spans="4:12" x14ac:dyDescent="0.3">
      <c r="D852" s="28">
        <v>59</v>
      </c>
      <c r="E852" s="21" t="s">
        <v>9</v>
      </c>
      <c r="F852" s="29">
        <v>2</v>
      </c>
      <c r="G852" s="21" t="s">
        <v>10</v>
      </c>
      <c r="H852" s="21" t="s">
        <v>11</v>
      </c>
      <c r="I852" s="21" t="s">
        <v>11</v>
      </c>
      <c r="J852" s="29">
        <v>1364</v>
      </c>
      <c r="K852" s="29">
        <v>9</v>
      </c>
      <c r="L852" s="30" t="s">
        <v>12</v>
      </c>
    </row>
    <row r="853" spans="4:12" x14ac:dyDescent="0.3">
      <c r="D853" s="28">
        <v>57</v>
      </c>
      <c r="E853" s="21" t="s">
        <v>9</v>
      </c>
      <c r="F853" s="29">
        <v>1</v>
      </c>
      <c r="G853" s="21" t="s">
        <v>10</v>
      </c>
      <c r="H853" s="21" t="s">
        <v>11</v>
      </c>
      <c r="I853" s="21" t="s">
        <v>11</v>
      </c>
      <c r="J853" s="29">
        <v>709</v>
      </c>
      <c r="K853" s="29">
        <v>12</v>
      </c>
      <c r="L853" s="30" t="s">
        <v>12</v>
      </c>
    </row>
    <row r="854" spans="4:12" x14ac:dyDescent="0.3">
      <c r="D854" s="28">
        <v>33</v>
      </c>
      <c r="E854" s="21" t="s">
        <v>9</v>
      </c>
      <c r="F854" s="29">
        <v>2</v>
      </c>
      <c r="G854" s="21" t="s">
        <v>20</v>
      </c>
      <c r="H854" s="21" t="s">
        <v>11</v>
      </c>
      <c r="I854" s="21" t="s">
        <v>11</v>
      </c>
      <c r="J854" s="29">
        <v>2235</v>
      </c>
      <c r="K854" s="29">
        <v>20</v>
      </c>
      <c r="L854" s="30" t="s">
        <v>18</v>
      </c>
    </row>
    <row r="855" spans="4:12" x14ac:dyDescent="0.3">
      <c r="D855" s="28">
        <v>43</v>
      </c>
      <c r="E855" s="21" t="s">
        <v>9</v>
      </c>
      <c r="F855" s="29">
        <v>2</v>
      </c>
      <c r="G855" s="21" t="s">
        <v>10</v>
      </c>
      <c r="H855" s="21" t="s">
        <v>43</v>
      </c>
      <c r="I855" s="21" t="s">
        <v>43</v>
      </c>
      <c r="J855" s="29">
        <v>4042</v>
      </c>
      <c r="K855" s="29">
        <v>24</v>
      </c>
      <c r="L855" s="30" t="s">
        <v>18</v>
      </c>
    </row>
    <row r="856" spans="4:12" x14ac:dyDescent="0.3">
      <c r="D856" s="28">
        <v>35</v>
      </c>
      <c r="E856" s="21" t="s">
        <v>9</v>
      </c>
      <c r="F856" s="29">
        <v>2</v>
      </c>
      <c r="G856" s="21" t="s">
        <v>16</v>
      </c>
      <c r="H856" s="21" t="s">
        <v>11</v>
      </c>
      <c r="I856" s="21" t="s">
        <v>43</v>
      </c>
      <c r="J856" s="29">
        <v>1471</v>
      </c>
      <c r="K856" s="29">
        <v>15</v>
      </c>
      <c r="L856" s="30" t="s">
        <v>12</v>
      </c>
    </row>
    <row r="857" spans="4:12" x14ac:dyDescent="0.3">
      <c r="D857" s="28">
        <v>32</v>
      </c>
      <c r="E857" s="21" t="s">
        <v>9</v>
      </c>
      <c r="F857" s="29">
        <v>1</v>
      </c>
      <c r="G857" s="21" t="s">
        <v>16</v>
      </c>
      <c r="H857" s="21" t="s">
        <v>11</v>
      </c>
      <c r="I857" s="21" t="s">
        <v>11</v>
      </c>
      <c r="J857" s="29">
        <v>1442</v>
      </c>
      <c r="K857" s="29">
        <v>18</v>
      </c>
      <c r="L857" s="30" t="s">
        <v>18</v>
      </c>
    </row>
    <row r="858" spans="4:12" x14ac:dyDescent="0.3">
      <c r="D858" s="28">
        <v>45</v>
      </c>
      <c r="E858" s="21" t="s">
        <v>9</v>
      </c>
      <c r="F858" s="29">
        <v>2</v>
      </c>
      <c r="G858" s="21" t="s">
        <v>10</v>
      </c>
      <c r="H858" s="21" t="s">
        <v>11</v>
      </c>
      <c r="I858" s="21" t="s">
        <v>43</v>
      </c>
      <c r="J858" s="29">
        <v>10875</v>
      </c>
      <c r="K858" s="29">
        <v>36</v>
      </c>
      <c r="L858" s="30" t="s">
        <v>18</v>
      </c>
    </row>
    <row r="859" spans="4:12" x14ac:dyDescent="0.3">
      <c r="D859" s="28">
        <v>33</v>
      </c>
      <c r="E859" s="21" t="s">
        <v>9</v>
      </c>
      <c r="F859" s="29">
        <v>2</v>
      </c>
      <c r="G859" s="21" t="s">
        <v>10</v>
      </c>
      <c r="H859" s="21" t="s">
        <v>14</v>
      </c>
      <c r="I859" s="21" t="s">
        <v>43</v>
      </c>
      <c r="J859" s="29">
        <v>1474</v>
      </c>
      <c r="K859" s="29">
        <v>24</v>
      </c>
      <c r="L859" s="30" t="s">
        <v>18</v>
      </c>
    </row>
    <row r="860" spans="4:12" x14ac:dyDescent="0.3">
      <c r="D860" s="28">
        <v>40</v>
      </c>
      <c r="E860" s="21" t="s">
        <v>13</v>
      </c>
      <c r="F860" s="29">
        <v>2</v>
      </c>
      <c r="G860" s="21" t="s">
        <v>10</v>
      </c>
      <c r="H860" s="21" t="s">
        <v>43</v>
      </c>
      <c r="I860" s="21" t="s">
        <v>43</v>
      </c>
      <c r="J860" s="29">
        <v>894</v>
      </c>
      <c r="K860" s="29">
        <v>10</v>
      </c>
      <c r="L860" s="30" t="s">
        <v>15</v>
      </c>
    </row>
    <row r="861" spans="4:12" x14ac:dyDescent="0.3">
      <c r="D861" s="28">
        <v>28</v>
      </c>
      <c r="E861" s="21" t="s">
        <v>9</v>
      </c>
      <c r="F861" s="29">
        <v>2</v>
      </c>
      <c r="G861" s="21" t="s">
        <v>16</v>
      </c>
      <c r="H861" s="21" t="s">
        <v>11</v>
      </c>
      <c r="I861" s="21" t="s">
        <v>43</v>
      </c>
      <c r="J861" s="29">
        <v>3343</v>
      </c>
      <c r="K861" s="29">
        <v>15</v>
      </c>
      <c r="L861" s="30" t="s">
        <v>17</v>
      </c>
    </row>
    <row r="862" spans="4:12" x14ac:dyDescent="0.3">
      <c r="D862" s="28">
        <v>29</v>
      </c>
      <c r="E862" s="21" t="s">
        <v>13</v>
      </c>
      <c r="F862" s="29">
        <v>2</v>
      </c>
      <c r="G862" s="21" t="s">
        <v>10</v>
      </c>
      <c r="H862" s="21" t="s">
        <v>11</v>
      </c>
      <c r="I862" s="21" t="s">
        <v>11</v>
      </c>
      <c r="J862" s="29">
        <v>3959</v>
      </c>
      <c r="K862" s="29">
        <v>15</v>
      </c>
      <c r="L862" s="30" t="s">
        <v>18</v>
      </c>
    </row>
    <row r="863" spans="4:12" x14ac:dyDescent="0.3">
      <c r="D863" s="28">
        <v>26</v>
      </c>
      <c r="E863" s="21" t="s">
        <v>9</v>
      </c>
      <c r="F863" s="29">
        <v>2</v>
      </c>
      <c r="G863" s="21" t="s">
        <v>20</v>
      </c>
      <c r="H863" s="21" t="s">
        <v>14</v>
      </c>
      <c r="I863" s="21" t="s">
        <v>43</v>
      </c>
      <c r="J863" s="29">
        <v>3577</v>
      </c>
      <c r="K863" s="29">
        <v>9</v>
      </c>
      <c r="L863" s="30" t="s">
        <v>18</v>
      </c>
    </row>
    <row r="864" spans="4:12" x14ac:dyDescent="0.3">
      <c r="D864" s="28">
        <v>27</v>
      </c>
      <c r="E864" s="21" t="s">
        <v>9</v>
      </c>
      <c r="F864" s="29">
        <v>2</v>
      </c>
      <c r="G864" s="21" t="s">
        <v>10</v>
      </c>
      <c r="H864" s="21" t="s">
        <v>21</v>
      </c>
      <c r="I864" s="21" t="s">
        <v>43</v>
      </c>
      <c r="J864" s="29">
        <v>5804</v>
      </c>
      <c r="K864" s="29">
        <v>24</v>
      </c>
      <c r="L864" s="30" t="s">
        <v>18</v>
      </c>
    </row>
    <row r="865" spans="4:12" x14ac:dyDescent="0.3">
      <c r="D865" s="28">
        <v>28</v>
      </c>
      <c r="E865" s="21" t="s">
        <v>9</v>
      </c>
      <c r="F865" s="29">
        <v>2</v>
      </c>
      <c r="G865" s="21" t="s">
        <v>10</v>
      </c>
      <c r="H865" s="21" t="s">
        <v>11</v>
      </c>
      <c r="I865" s="21" t="s">
        <v>43</v>
      </c>
      <c r="J865" s="29">
        <v>2169</v>
      </c>
      <c r="K865" s="29">
        <v>18</v>
      </c>
      <c r="L865" s="30" t="s">
        <v>22</v>
      </c>
    </row>
    <row r="866" spans="4:12" x14ac:dyDescent="0.3">
      <c r="D866" s="28">
        <v>35</v>
      </c>
      <c r="E866" s="21" t="s">
        <v>13</v>
      </c>
      <c r="F866" s="29">
        <v>2</v>
      </c>
      <c r="G866" s="21" t="s">
        <v>10</v>
      </c>
      <c r="H866" s="21" t="s">
        <v>11</v>
      </c>
      <c r="I866" s="21" t="s">
        <v>11</v>
      </c>
      <c r="J866" s="29">
        <v>2439</v>
      </c>
      <c r="K866" s="29">
        <v>24</v>
      </c>
      <c r="L866" s="30" t="s">
        <v>12</v>
      </c>
    </row>
    <row r="867" spans="4:12" x14ac:dyDescent="0.3">
      <c r="D867" s="28">
        <v>32</v>
      </c>
      <c r="E867" s="21" t="s">
        <v>9</v>
      </c>
      <c r="F867" s="29">
        <v>1</v>
      </c>
      <c r="G867" s="21" t="s">
        <v>10</v>
      </c>
      <c r="H867" s="21" t="s">
        <v>21</v>
      </c>
      <c r="I867" s="21" t="s">
        <v>43</v>
      </c>
      <c r="J867" s="29">
        <v>4526</v>
      </c>
      <c r="K867" s="29">
        <v>27</v>
      </c>
      <c r="L867" s="30" t="s">
        <v>17</v>
      </c>
    </row>
    <row r="868" spans="4:12" x14ac:dyDescent="0.3">
      <c r="D868" s="28">
        <v>25</v>
      </c>
      <c r="E868" s="21" t="s">
        <v>9</v>
      </c>
      <c r="F868" s="29">
        <v>1</v>
      </c>
      <c r="G868" s="21" t="s">
        <v>20</v>
      </c>
      <c r="H868" s="21" t="s">
        <v>11</v>
      </c>
      <c r="I868" s="21" t="s">
        <v>43</v>
      </c>
      <c r="J868" s="29">
        <v>2210</v>
      </c>
      <c r="K868" s="29">
        <v>10</v>
      </c>
      <c r="L868" s="30" t="s">
        <v>17</v>
      </c>
    </row>
    <row r="869" spans="4:12" x14ac:dyDescent="0.3">
      <c r="D869" s="28">
        <v>20</v>
      </c>
      <c r="E869" s="21" t="s">
        <v>13</v>
      </c>
      <c r="F869" s="29">
        <v>2</v>
      </c>
      <c r="G869" s="21" t="s">
        <v>20</v>
      </c>
      <c r="H869" s="21" t="s">
        <v>19</v>
      </c>
      <c r="I869" s="21" t="s">
        <v>43</v>
      </c>
      <c r="J869" s="29">
        <v>2221</v>
      </c>
      <c r="K869" s="29">
        <v>15</v>
      </c>
      <c r="L869" s="30" t="s">
        <v>17</v>
      </c>
    </row>
    <row r="870" spans="4:12" x14ac:dyDescent="0.3">
      <c r="D870" s="28">
        <v>27</v>
      </c>
      <c r="E870" s="21" t="s">
        <v>13</v>
      </c>
      <c r="F870" s="29">
        <v>2</v>
      </c>
      <c r="G870" s="21" t="s">
        <v>10</v>
      </c>
      <c r="H870" s="21" t="s">
        <v>11</v>
      </c>
      <c r="I870" s="21" t="s">
        <v>11</v>
      </c>
      <c r="J870" s="29">
        <v>2389</v>
      </c>
      <c r="K870" s="29">
        <v>18</v>
      </c>
      <c r="L870" s="30" t="s">
        <v>12</v>
      </c>
    </row>
    <row r="871" spans="4:12" x14ac:dyDescent="0.3">
      <c r="D871" s="28">
        <v>42</v>
      </c>
      <c r="E871" s="21" t="s">
        <v>9</v>
      </c>
      <c r="F871" s="29">
        <v>2</v>
      </c>
      <c r="G871" s="21" t="s">
        <v>10</v>
      </c>
      <c r="H871" s="21" t="s">
        <v>11</v>
      </c>
      <c r="I871" s="21" t="s">
        <v>43</v>
      </c>
      <c r="J871" s="29">
        <v>3331</v>
      </c>
      <c r="K871" s="29">
        <v>12</v>
      </c>
      <c r="L871" s="30" t="s">
        <v>17</v>
      </c>
    </row>
    <row r="872" spans="4:12" x14ac:dyDescent="0.3">
      <c r="D872" s="28">
        <v>37</v>
      </c>
      <c r="E872" s="21" t="s">
        <v>9</v>
      </c>
      <c r="F872" s="29">
        <v>2</v>
      </c>
      <c r="G872" s="21" t="s">
        <v>10</v>
      </c>
      <c r="H872" s="21" t="s">
        <v>43</v>
      </c>
      <c r="I872" s="21" t="s">
        <v>43</v>
      </c>
      <c r="J872" s="29">
        <v>7409</v>
      </c>
      <c r="K872" s="29">
        <v>36</v>
      </c>
      <c r="L872" s="30" t="s">
        <v>22</v>
      </c>
    </row>
    <row r="873" spans="4:12" x14ac:dyDescent="0.3">
      <c r="D873" s="28">
        <v>24</v>
      </c>
      <c r="E873" s="21" t="s">
        <v>13</v>
      </c>
      <c r="F873" s="29">
        <v>2</v>
      </c>
      <c r="G873" s="21" t="s">
        <v>20</v>
      </c>
      <c r="H873" s="21" t="s">
        <v>11</v>
      </c>
      <c r="I873" s="21" t="s">
        <v>11</v>
      </c>
      <c r="J873" s="29">
        <v>652</v>
      </c>
      <c r="K873" s="29">
        <v>12</v>
      </c>
      <c r="L873" s="30" t="s">
        <v>17</v>
      </c>
    </row>
    <row r="874" spans="4:12" x14ac:dyDescent="0.3">
      <c r="D874" s="28">
        <v>40</v>
      </c>
      <c r="E874" s="21" t="s">
        <v>13</v>
      </c>
      <c r="F874" s="29">
        <v>2</v>
      </c>
      <c r="G874" s="21" t="s">
        <v>10</v>
      </c>
      <c r="H874" s="21" t="s">
        <v>19</v>
      </c>
      <c r="I874" s="21" t="s">
        <v>43</v>
      </c>
      <c r="J874" s="29">
        <v>7678</v>
      </c>
      <c r="K874" s="29">
        <v>36</v>
      </c>
      <c r="L874" s="30" t="s">
        <v>17</v>
      </c>
    </row>
    <row r="875" spans="4:12" x14ac:dyDescent="0.3">
      <c r="D875" s="28">
        <v>46</v>
      </c>
      <c r="E875" s="21" t="s">
        <v>9</v>
      </c>
      <c r="F875" s="29">
        <v>2</v>
      </c>
      <c r="G875" s="21" t="s">
        <v>10</v>
      </c>
      <c r="H875" s="21" t="s">
        <v>11</v>
      </c>
      <c r="I875" s="21" t="s">
        <v>21</v>
      </c>
      <c r="J875" s="29">
        <v>1343</v>
      </c>
      <c r="K875" s="29">
        <v>6</v>
      </c>
      <c r="L875" s="30" t="s">
        <v>18</v>
      </c>
    </row>
    <row r="876" spans="4:12" x14ac:dyDescent="0.3">
      <c r="D876" s="28">
        <v>26</v>
      </c>
      <c r="E876" s="21" t="s">
        <v>9</v>
      </c>
      <c r="F876" s="29">
        <v>2</v>
      </c>
      <c r="G876" s="21" t="s">
        <v>10</v>
      </c>
      <c r="H876" s="21" t="s">
        <v>14</v>
      </c>
      <c r="I876" s="21" t="s">
        <v>11</v>
      </c>
      <c r="J876" s="29">
        <v>1382</v>
      </c>
      <c r="K876" s="29">
        <v>24</v>
      </c>
      <c r="L876" s="30" t="s">
        <v>22</v>
      </c>
    </row>
    <row r="877" spans="4:12" x14ac:dyDescent="0.3">
      <c r="D877" s="28">
        <v>24</v>
      </c>
      <c r="E877" s="21" t="s">
        <v>13</v>
      </c>
      <c r="F877" s="29">
        <v>2</v>
      </c>
      <c r="G877" s="21" t="s">
        <v>10</v>
      </c>
      <c r="H877" s="21" t="s">
        <v>43</v>
      </c>
      <c r="I877" s="21" t="s">
        <v>43</v>
      </c>
      <c r="J877" s="29">
        <v>874</v>
      </c>
      <c r="K877" s="29">
        <v>15</v>
      </c>
      <c r="L877" s="30" t="s">
        <v>23</v>
      </c>
    </row>
    <row r="878" spans="4:12" x14ac:dyDescent="0.3">
      <c r="D878" s="28">
        <v>29</v>
      </c>
      <c r="E878" s="21" t="s">
        <v>9</v>
      </c>
      <c r="F878" s="29">
        <v>1</v>
      </c>
      <c r="G878" s="21" t="s">
        <v>10</v>
      </c>
      <c r="H878" s="21" t="s">
        <v>11</v>
      </c>
      <c r="I878" s="21" t="s">
        <v>11</v>
      </c>
      <c r="J878" s="29">
        <v>3590</v>
      </c>
      <c r="K878" s="29">
        <v>12</v>
      </c>
      <c r="L878" s="30" t="s">
        <v>17</v>
      </c>
    </row>
    <row r="879" spans="4:12" x14ac:dyDescent="0.3">
      <c r="D879" s="28">
        <v>40</v>
      </c>
      <c r="E879" s="21" t="s">
        <v>13</v>
      </c>
      <c r="F879" s="29">
        <v>2</v>
      </c>
      <c r="G879" s="21" t="s">
        <v>10</v>
      </c>
      <c r="H879" s="21" t="s">
        <v>21</v>
      </c>
      <c r="I879" s="21" t="s">
        <v>14</v>
      </c>
      <c r="J879" s="29">
        <v>1322</v>
      </c>
      <c r="K879" s="29">
        <v>11</v>
      </c>
      <c r="L879" s="30" t="s">
        <v>18</v>
      </c>
    </row>
    <row r="880" spans="4:12" x14ac:dyDescent="0.3">
      <c r="D880" s="28">
        <v>36</v>
      </c>
      <c r="E880" s="21" t="s">
        <v>9</v>
      </c>
      <c r="F880" s="29">
        <v>3</v>
      </c>
      <c r="G880" s="21" t="s">
        <v>16</v>
      </c>
      <c r="H880" s="21" t="s">
        <v>11</v>
      </c>
      <c r="I880" s="21" t="s">
        <v>11</v>
      </c>
      <c r="J880" s="29">
        <v>1940</v>
      </c>
      <c r="K880" s="29">
        <v>18</v>
      </c>
      <c r="L880" s="30" t="s">
        <v>12</v>
      </c>
    </row>
    <row r="881" spans="4:12" x14ac:dyDescent="0.3">
      <c r="D881" s="28">
        <v>28</v>
      </c>
      <c r="E881" s="21" t="s">
        <v>9</v>
      </c>
      <c r="F881" s="29">
        <v>2</v>
      </c>
      <c r="G881" s="21" t="s">
        <v>10</v>
      </c>
      <c r="H881" s="21" t="s">
        <v>11</v>
      </c>
      <c r="I881" s="21" t="s">
        <v>43</v>
      </c>
      <c r="J881" s="29">
        <v>3595</v>
      </c>
      <c r="K881" s="29">
        <v>36</v>
      </c>
      <c r="L881" s="30" t="s">
        <v>12</v>
      </c>
    </row>
    <row r="882" spans="4:12" x14ac:dyDescent="0.3">
      <c r="D882" s="28">
        <v>27</v>
      </c>
      <c r="E882" s="21" t="s">
        <v>9</v>
      </c>
      <c r="F882" s="29">
        <v>3</v>
      </c>
      <c r="G882" s="21" t="s">
        <v>16</v>
      </c>
      <c r="H882" s="21" t="s">
        <v>11</v>
      </c>
      <c r="I882" s="21" t="s">
        <v>11</v>
      </c>
      <c r="J882" s="29">
        <v>1422</v>
      </c>
      <c r="K882" s="29">
        <v>9</v>
      </c>
      <c r="L882" s="30" t="s">
        <v>18</v>
      </c>
    </row>
    <row r="883" spans="4:12" x14ac:dyDescent="0.3">
      <c r="D883" s="28">
        <v>36</v>
      </c>
      <c r="E883" s="21" t="s">
        <v>9</v>
      </c>
      <c r="F883" s="29">
        <v>2</v>
      </c>
      <c r="G883" s="21" t="s">
        <v>10</v>
      </c>
      <c r="H883" s="21" t="s">
        <v>43</v>
      </c>
      <c r="I883" s="21" t="s">
        <v>43</v>
      </c>
      <c r="J883" s="29">
        <v>6742</v>
      </c>
      <c r="K883" s="29">
        <v>30</v>
      </c>
      <c r="L883" s="30" t="s">
        <v>12</v>
      </c>
    </row>
    <row r="884" spans="4:12" x14ac:dyDescent="0.3">
      <c r="D884" s="28">
        <v>38</v>
      </c>
      <c r="E884" s="21" t="s">
        <v>9</v>
      </c>
      <c r="F884" s="29">
        <v>3</v>
      </c>
      <c r="G884" s="21" t="s">
        <v>10</v>
      </c>
      <c r="H884" s="21" t="s">
        <v>11</v>
      </c>
      <c r="I884" s="21" t="s">
        <v>43</v>
      </c>
      <c r="J884" s="29">
        <v>7814</v>
      </c>
      <c r="K884" s="29">
        <v>24</v>
      </c>
      <c r="L884" s="30" t="s">
        <v>18</v>
      </c>
    </row>
    <row r="885" spans="4:12" x14ac:dyDescent="0.3">
      <c r="D885" s="28">
        <v>48</v>
      </c>
      <c r="E885" s="21" t="s">
        <v>9</v>
      </c>
      <c r="F885" s="29">
        <v>2</v>
      </c>
      <c r="G885" s="21" t="s">
        <v>16</v>
      </c>
      <c r="H885" s="21" t="s">
        <v>43</v>
      </c>
      <c r="I885" s="21" t="s">
        <v>43</v>
      </c>
      <c r="J885" s="29">
        <v>9277</v>
      </c>
      <c r="K885" s="29">
        <v>24</v>
      </c>
      <c r="L885" s="30" t="s">
        <v>18</v>
      </c>
    </row>
    <row r="886" spans="4:12" x14ac:dyDescent="0.3">
      <c r="D886" s="28">
        <v>36</v>
      </c>
      <c r="E886" s="21" t="s">
        <v>9</v>
      </c>
      <c r="F886" s="29">
        <v>2</v>
      </c>
      <c r="G886" s="21" t="s">
        <v>10</v>
      </c>
      <c r="H886" s="21" t="s">
        <v>43</v>
      </c>
      <c r="I886" s="21" t="s">
        <v>14</v>
      </c>
      <c r="J886" s="29">
        <v>2181</v>
      </c>
      <c r="K886" s="29">
        <v>30</v>
      </c>
      <c r="L886" s="30" t="s">
        <v>18</v>
      </c>
    </row>
    <row r="887" spans="4:12" x14ac:dyDescent="0.3">
      <c r="D887" s="28">
        <v>65</v>
      </c>
      <c r="E887" s="21" t="s">
        <v>13</v>
      </c>
      <c r="F887" s="29">
        <v>0</v>
      </c>
      <c r="G887" s="21" t="s">
        <v>10</v>
      </c>
      <c r="H887" s="21" t="s">
        <v>11</v>
      </c>
      <c r="I887" s="21" t="s">
        <v>43</v>
      </c>
      <c r="J887" s="29">
        <v>1098</v>
      </c>
      <c r="K887" s="29">
        <v>18</v>
      </c>
      <c r="L887" s="30" t="s">
        <v>12</v>
      </c>
    </row>
    <row r="888" spans="4:12" x14ac:dyDescent="0.3">
      <c r="D888" s="28">
        <v>43</v>
      </c>
      <c r="E888" s="21" t="s">
        <v>9</v>
      </c>
      <c r="F888" s="29">
        <v>2</v>
      </c>
      <c r="G888" s="21" t="s">
        <v>10</v>
      </c>
      <c r="H888" s="21" t="s">
        <v>11</v>
      </c>
      <c r="I888" s="21" t="s">
        <v>14</v>
      </c>
      <c r="J888" s="29">
        <v>4057</v>
      </c>
      <c r="K888" s="29">
        <v>24</v>
      </c>
      <c r="L888" s="30" t="s">
        <v>17</v>
      </c>
    </row>
    <row r="889" spans="4:12" x14ac:dyDescent="0.3">
      <c r="D889" s="28">
        <v>53</v>
      </c>
      <c r="E889" s="21" t="s">
        <v>13</v>
      </c>
      <c r="F889" s="29">
        <v>2</v>
      </c>
      <c r="G889" s="21" t="s">
        <v>10</v>
      </c>
      <c r="H889" s="21" t="s">
        <v>11</v>
      </c>
      <c r="I889" s="21" t="s">
        <v>11</v>
      </c>
      <c r="J889" s="29">
        <v>795</v>
      </c>
      <c r="K889" s="29">
        <v>12</v>
      </c>
      <c r="L889" s="30" t="s">
        <v>15</v>
      </c>
    </row>
    <row r="890" spans="4:12" x14ac:dyDescent="0.3">
      <c r="D890" s="28">
        <v>34</v>
      </c>
      <c r="E890" s="21" t="s">
        <v>9</v>
      </c>
      <c r="F890" s="29">
        <v>2</v>
      </c>
      <c r="G890" s="21" t="s">
        <v>10</v>
      </c>
      <c r="H890" s="21" t="s">
        <v>43</v>
      </c>
      <c r="I890" s="21" t="s">
        <v>14</v>
      </c>
      <c r="J890" s="29">
        <v>2825</v>
      </c>
      <c r="K890" s="29">
        <v>24</v>
      </c>
      <c r="L890" s="30" t="s">
        <v>22</v>
      </c>
    </row>
    <row r="891" spans="4:12" x14ac:dyDescent="0.3">
      <c r="D891" s="28">
        <v>23</v>
      </c>
      <c r="E891" s="21" t="s">
        <v>9</v>
      </c>
      <c r="F891" s="29">
        <v>2</v>
      </c>
      <c r="G891" s="21" t="s">
        <v>10</v>
      </c>
      <c r="H891" s="21" t="s">
        <v>11</v>
      </c>
      <c r="I891" s="21" t="s">
        <v>14</v>
      </c>
      <c r="J891" s="29">
        <v>15672</v>
      </c>
      <c r="K891" s="29">
        <v>48</v>
      </c>
      <c r="L891" s="30" t="s">
        <v>22</v>
      </c>
    </row>
    <row r="892" spans="4:12" x14ac:dyDescent="0.3">
      <c r="D892" s="28">
        <v>34</v>
      </c>
      <c r="E892" s="21" t="s">
        <v>9</v>
      </c>
      <c r="F892" s="29">
        <v>3</v>
      </c>
      <c r="G892" s="21" t="s">
        <v>10</v>
      </c>
      <c r="H892" s="21" t="s">
        <v>11</v>
      </c>
      <c r="I892" s="21" t="s">
        <v>43</v>
      </c>
      <c r="J892" s="29">
        <v>6614</v>
      </c>
      <c r="K892" s="29">
        <v>36</v>
      </c>
      <c r="L892" s="30" t="s">
        <v>18</v>
      </c>
    </row>
    <row r="893" spans="4:12" x14ac:dyDescent="0.3">
      <c r="D893" s="28">
        <v>40</v>
      </c>
      <c r="E893" s="21" t="s">
        <v>9</v>
      </c>
      <c r="F893" s="29">
        <v>2</v>
      </c>
      <c r="G893" s="21" t="s">
        <v>20</v>
      </c>
      <c r="H893" s="21" t="s">
        <v>43</v>
      </c>
      <c r="I893" s="21" t="s">
        <v>43</v>
      </c>
      <c r="J893" s="29">
        <v>7824</v>
      </c>
      <c r="K893" s="29">
        <v>28</v>
      </c>
      <c r="L893" s="30" t="s">
        <v>18</v>
      </c>
    </row>
    <row r="894" spans="4:12" x14ac:dyDescent="0.3">
      <c r="D894" s="28">
        <v>43</v>
      </c>
      <c r="E894" s="21" t="s">
        <v>9</v>
      </c>
      <c r="F894" s="29">
        <v>3</v>
      </c>
      <c r="G894" s="21" t="s">
        <v>10</v>
      </c>
      <c r="H894" s="21" t="s">
        <v>11</v>
      </c>
      <c r="I894" s="21" t="s">
        <v>11</v>
      </c>
      <c r="J894" s="29">
        <v>2442</v>
      </c>
      <c r="K894" s="29">
        <v>27</v>
      </c>
      <c r="L894" s="30" t="s">
        <v>22</v>
      </c>
    </row>
    <row r="895" spans="4:12" x14ac:dyDescent="0.3">
      <c r="D895" s="28">
        <v>46</v>
      </c>
      <c r="E895" s="21" t="s">
        <v>9</v>
      </c>
      <c r="F895" s="29">
        <v>2</v>
      </c>
      <c r="G895" s="21" t="s">
        <v>10</v>
      </c>
      <c r="H895" s="21" t="s">
        <v>11</v>
      </c>
      <c r="I895" s="21" t="s">
        <v>43</v>
      </c>
      <c r="J895" s="29">
        <v>1829</v>
      </c>
      <c r="K895" s="29">
        <v>15</v>
      </c>
      <c r="L895" s="30" t="s">
        <v>12</v>
      </c>
    </row>
    <row r="896" spans="4:12" x14ac:dyDescent="0.3">
      <c r="D896" s="28">
        <v>38</v>
      </c>
      <c r="E896" s="21" t="s">
        <v>9</v>
      </c>
      <c r="F896" s="29">
        <v>1</v>
      </c>
      <c r="G896" s="21" t="s">
        <v>10</v>
      </c>
      <c r="H896" s="21" t="s">
        <v>11</v>
      </c>
      <c r="I896" s="21" t="s">
        <v>11</v>
      </c>
      <c r="J896" s="29">
        <v>2171</v>
      </c>
      <c r="K896" s="29">
        <v>12</v>
      </c>
      <c r="L896" s="30" t="s">
        <v>18</v>
      </c>
    </row>
    <row r="897" spans="4:12" x14ac:dyDescent="0.3">
      <c r="D897" s="28">
        <v>34</v>
      </c>
      <c r="E897" s="21" t="s">
        <v>9</v>
      </c>
      <c r="F897" s="29">
        <v>2</v>
      </c>
      <c r="G897" s="21" t="s">
        <v>10</v>
      </c>
      <c r="H897" s="21" t="s">
        <v>11</v>
      </c>
      <c r="I897" s="21" t="s">
        <v>14</v>
      </c>
      <c r="J897" s="29">
        <v>5800</v>
      </c>
      <c r="K897" s="29">
        <v>36</v>
      </c>
      <c r="L897" s="30" t="s">
        <v>18</v>
      </c>
    </row>
    <row r="898" spans="4:12" x14ac:dyDescent="0.3">
      <c r="D898" s="28">
        <v>29</v>
      </c>
      <c r="E898" s="21" t="s">
        <v>9</v>
      </c>
      <c r="F898" s="29">
        <v>2</v>
      </c>
      <c r="G898" s="21" t="s">
        <v>10</v>
      </c>
      <c r="H898" s="21" t="s">
        <v>43</v>
      </c>
      <c r="I898" s="21" t="s">
        <v>43</v>
      </c>
      <c r="J898" s="29">
        <v>1169</v>
      </c>
      <c r="K898" s="29">
        <v>18</v>
      </c>
      <c r="L898" s="30" t="s">
        <v>12</v>
      </c>
    </row>
    <row r="899" spans="4:12" x14ac:dyDescent="0.3">
      <c r="D899" s="28">
        <v>31</v>
      </c>
      <c r="E899" s="21" t="s">
        <v>9</v>
      </c>
      <c r="F899" s="29">
        <v>3</v>
      </c>
      <c r="G899" s="21" t="s">
        <v>10</v>
      </c>
      <c r="H899" s="21" t="s">
        <v>43</v>
      </c>
      <c r="I899" s="21" t="s">
        <v>43</v>
      </c>
      <c r="J899" s="29">
        <v>8947</v>
      </c>
      <c r="K899" s="29">
        <v>36</v>
      </c>
      <c r="L899" s="30" t="s">
        <v>18</v>
      </c>
    </row>
    <row r="900" spans="4:12" x14ac:dyDescent="0.3">
      <c r="D900" s="28">
        <v>28</v>
      </c>
      <c r="E900" s="21" t="s">
        <v>13</v>
      </c>
      <c r="F900" s="29">
        <v>3</v>
      </c>
      <c r="G900" s="21" t="s">
        <v>20</v>
      </c>
      <c r="H900" s="21" t="s">
        <v>11</v>
      </c>
      <c r="I900" s="21" t="s">
        <v>11</v>
      </c>
      <c r="J900" s="29">
        <v>2606</v>
      </c>
      <c r="K900" s="29">
        <v>21</v>
      </c>
      <c r="L900" s="30" t="s">
        <v>12</v>
      </c>
    </row>
    <row r="901" spans="4:12" x14ac:dyDescent="0.3">
      <c r="D901" s="28">
        <v>35</v>
      </c>
      <c r="E901" s="21" t="s">
        <v>13</v>
      </c>
      <c r="F901" s="29">
        <v>2</v>
      </c>
      <c r="G901" s="21" t="s">
        <v>10</v>
      </c>
      <c r="H901" s="21" t="s">
        <v>21</v>
      </c>
      <c r="I901" s="21" t="s">
        <v>43</v>
      </c>
      <c r="J901" s="29">
        <v>1592</v>
      </c>
      <c r="K901" s="29">
        <v>12</v>
      </c>
      <c r="L901" s="30" t="s">
        <v>17</v>
      </c>
    </row>
    <row r="902" spans="4:12" x14ac:dyDescent="0.3">
      <c r="D902" s="28">
        <v>33</v>
      </c>
      <c r="E902" s="21" t="s">
        <v>13</v>
      </c>
      <c r="F902" s="29">
        <v>1</v>
      </c>
      <c r="G902" s="21" t="s">
        <v>20</v>
      </c>
      <c r="H902" s="21" t="s">
        <v>43</v>
      </c>
      <c r="I902" s="21" t="s">
        <v>43</v>
      </c>
      <c r="J902" s="29">
        <v>2186</v>
      </c>
      <c r="K902" s="29">
        <v>15</v>
      </c>
      <c r="L902" s="30" t="s">
        <v>17</v>
      </c>
    </row>
    <row r="903" spans="4:12" x14ac:dyDescent="0.3">
      <c r="D903" s="28">
        <v>42</v>
      </c>
      <c r="E903" s="21" t="s">
        <v>9</v>
      </c>
      <c r="F903" s="29">
        <v>2</v>
      </c>
      <c r="G903" s="21" t="s">
        <v>10</v>
      </c>
      <c r="H903" s="21" t="s">
        <v>11</v>
      </c>
      <c r="I903" s="21" t="s">
        <v>11</v>
      </c>
      <c r="J903" s="29">
        <v>4153</v>
      </c>
      <c r="K903" s="29">
        <v>18</v>
      </c>
      <c r="L903" s="30" t="s">
        <v>17</v>
      </c>
    </row>
    <row r="904" spans="4:12" x14ac:dyDescent="0.3">
      <c r="D904" s="28">
        <v>43</v>
      </c>
      <c r="E904" s="21" t="s">
        <v>9</v>
      </c>
      <c r="F904" s="29">
        <v>2</v>
      </c>
      <c r="G904" s="21" t="s">
        <v>20</v>
      </c>
      <c r="H904" s="21" t="s">
        <v>11</v>
      </c>
      <c r="I904" s="21" t="s">
        <v>11</v>
      </c>
      <c r="J904" s="29">
        <v>2625</v>
      </c>
      <c r="K904" s="29">
        <v>16</v>
      </c>
      <c r="L904" s="30" t="s">
        <v>18</v>
      </c>
    </row>
    <row r="905" spans="4:12" x14ac:dyDescent="0.3">
      <c r="D905" s="28">
        <v>44</v>
      </c>
      <c r="E905" s="21" t="s">
        <v>9</v>
      </c>
      <c r="F905" s="29">
        <v>2</v>
      </c>
      <c r="G905" s="21" t="s">
        <v>10</v>
      </c>
      <c r="H905" s="21" t="s">
        <v>43</v>
      </c>
      <c r="I905" s="21" t="s">
        <v>43</v>
      </c>
      <c r="J905" s="29">
        <v>3485</v>
      </c>
      <c r="K905" s="29">
        <v>20</v>
      </c>
      <c r="L905" s="30" t="s">
        <v>18</v>
      </c>
    </row>
    <row r="906" spans="4:12" x14ac:dyDescent="0.3">
      <c r="D906" s="28">
        <v>42</v>
      </c>
      <c r="E906" s="21" t="s">
        <v>9</v>
      </c>
      <c r="F906" s="29">
        <v>2</v>
      </c>
      <c r="G906" s="21" t="s">
        <v>16</v>
      </c>
      <c r="H906" s="21" t="s">
        <v>43</v>
      </c>
      <c r="I906" s="21" t="s">
        <v>43</v>
      </c>
      <c r="J906" s="29">
        <v>10477</v>
      </c>
      <c r="K906" s="29">
        <v>36</v>
      </c>
      <c r="L906" s="30" t="s">
        <v>18</v>
      </c>
    </row>
    <row r="907" spans="4:12" x14ac:dyDescent="0.3">
      <c r="D907" s="28">
        <v>40</v>
      </c>
      <c r="E907" s="21" t="s">
        <v>9</v>
      </c>
      <c r="F907" s="29">
        <v>2</v>
      </c>
      <c r="G907" s="21" t="s">
        <v>20</v>
      </c>
      <c r="H907" s="21" t="s">
        <v>43</v>
      </c>
      <c r="I907" s="21" t="s">
        <v>43</v>
      </c>
      <c r="J907" s="29">
        <v>1386</v>
      </c>
      <c r="K907" s="29">
        <v>15</v>
      </c>
      <c r="L907" s="30" t="s">
        <v>12</v>
      </c>
    </row>
    <row r="908" spans="4:12" x14ac:dyDescent="0.3">
      <c r="D908" s="28">
        <v>36</v>
      </c>
      <c r="E908" s="21" t="s">
        <v>9</v>
      </c>
      <c r="F908" s="29">
        <v>3</v>
      </c>
      <c r="G908" s="21" t="s">
        <v>10</v>
      </c>
      <c r="H908" s="21" t="s">
        <v>11</v>
      </c>
      <c r="I908" s="21" t="s">
        <v>43</v>
      </c>
      <c r="J908" s="29">
        <v>1278</v>
      </c>
      <c r="K908" s="29">
        <v>24</v>
      </c>
      <c r="L908" s="30" t="s">
        <v>12</v>
      </c>
    </row>
    <row r="909" spans="4:12" x14ac:dyDescent="0.3">
      <c r="D909" s="28">
        <v>20</v>
      </c>
      <c r="E909" s="21" t="s">
        <v>9</v>
      </c>
      <c r="F909" s="29">
        <v>3</v>
      </c>
      <c r="G909" s="21" t="s">
        <v>20</v>
      </c>
      <c r="H909" s="21" t="s">
        <v>11</v>
      </c>
      <c r="I909" s="21" t="s">
        <v>11</v>
      </c>
      <c r="J909" s="29">
        <v>1107</v>
      </c>
      <c r="K909" s="29">
        <v>12</v>
      </c>
      <c r="L909" s="30" t="s">
        <v>12</v>
      </c>
    </row>
    <row r="910" spans="4:12" x14ac:dyDescent="0.3">
      <c r="D910" s="28">
        <v>24</v>
      </c>
      <c r="E910" s="21" t="s">
        <v>9</v>
      </c>
      <c r="F910" s="29">
        <v>1</v>
      </c>
      <c r="G910" s="21" t="s">
        <v>10</v>
      </c>
      <c r="H910" s="21" t="s">
        <v>43</v>
      </c>
      <c r="I910" s="21" t="s">
        <v>11</v>
      </c>
      <c r="J910" s="29">
        <v>3763</v>
      </c>
      <c r="K910" s="29">
        <v>21</v>
      </c>
      <c r="L910" s="30" t="s">
        <v>18</v>
      </c>
    </row>
    <row r="911" spans="4:12" x14ac:dyDescent="0.3">
      <c r="D911" s="28">
        <v>27</v>
      </c>
      <c r="E911" s="21" t="s">
        <v>9</v>
      </c>
      <c r="F911" s="29">
        <v>2</v>
      </c>
      <c r="G911" s="21" t="s">
        <v>10</v>
      </c>
      <c r="H911" s="21" t="s">
        <v>43</v>
      </c>
      <c r="I911" s="21" t="s">
        <v>14</v>
      </c>
      <c r="J911" s="29">
        <v>3711</v>
      </c>
      <c r="K911" s="29">
        <v>36</v>
      </c>
      <c r="L911" s="30" t="s">
        <v>15</v>
      </c>
    </row>
    <row r="912" spans="4:12" x14ac:dyDescent="0.3">
      <c r="D912" s="28">
        <v>46</v>
      </c>
      <c r="E912" s="21" t="s">
        <v>13</v>
      </c>
      <c r="F912" s="29">
        <v>1</v>
      </c>
      <c r="G912" s="21" t="s">
        <v>10</v>
      </c>
      <c r="H912" s="21" t="s">
        <v>11</v>
      </c>
      <c r="I912" s="21" t="s">
        <v>43</v>
      </c>
      <c r="J912" s="29">
        <v>3594</v>
      </c>
      <c r="K912" s="29">
        <v>15</v>
      </c>
      <c r="L912" s="30" t="s">
        <v>18</v>
      </c>
    </row>
    <row r="913" spans="4:12" x14ac:dyDescent="0.3">
      <c r="D913" s="28">
        <v>33</v>
      </c>
      <c r="E913" s="21" t="s">
        <v>13</v>
      </c>
      <c r="F913" s="29">
        <v>1</v>
      </c>
      <c r="G913" s="21" t="s">
        <v>10</v>
      </c>
      <c r="H913" s="21" t="s">
        <v>43</v>
      </c>
      <c r="I913" s="21" t="s">
        <v>14</v>
      </c>
      <c r="J913" s="29">
        <v>3195</v>
      </c>
      <c r="K913" s="29">
        <v>9</v>
      </c>
      <c r="L913" s="30" t="s">
        <v>18</v>
      </c>
    </row>
    <row r="914" spans="4:12" x14ac:dyDescent="0.3">
      <c r="D914" s="28">
        <v>34</v>
      </c>
      <c r="E914" s="21" t="s">
        <v>13</v>
      </c>
      <c r="F914" s="29">
        <v>2</v>
      </c>
      <c r="G914" s="21" t="s">
        <v>10</v>
      </c>
      <c r="H914" s="21" t="s">
        <v>11</v>
      </c>
      <c r="I914" s="21" t="s">
        <v>43</v>
      </c>
      <c r="J914" s="29">
        <v>4454</v>
      </c>
      <c r="K914" s="29">
        <v>36</v>
      </c>
      <c r="L914" s="30" t="s">
        <v>12</v>
      </c>
    </row>
    <row r="915" spans="4:12" x14ac:dyDescent="0.3">
      <c r="D915" s="28">
        <v>25</v>
      </c>
      <c r="E915" s="21" t="s">
        <v>13</v>
      </c>
      <c r="F915" s="29">
        <v>1</v>
      </c>
      <c r="G915" s="21" t="s">
        <v>10</v>
      </c>
      <c r="H915" s="21" t="s">
        <v>11</v>
      </c>
      <c r="I915" s="21" t="s">
        <v>14</v>
      </c>
      <c r="J915" s="29">
        <v>4736</v>
      </c>
      <c r="K915" s="29">
        <v>24</v>
      </c>
      <c r="L915" s="30" t="s">
        <v>17</v>
      </c>
    </row>
    <row r="916" spans="4:12" x14ac:dyDescent="0.3">
      <c r="D916" s="28">
        <v>25</v>
      </c>
      <c r="E916" s="21" t="s">
        <v>13</v>
      </c>
      <c r="F916" s="29">
        <v>2</v>
      </c>
      <c r="G916" s="21" t="s">
        <v>10</v>
      </c>
      <c r="H916" s="21" t="s">
        <v>43</v>
      </c>
      <c r="I916" s="21" t="s">
        <v>14</v>
      </c>
      <c r="J916" s="29">
        <v>2991</v>
      </c>
      <c r="K916" s="29">
        <v>30</v>
      </c>
      <c r="L916" s="30" t="s">
        <v>12</v>
      </c>
    </row>
    <row r="917" spans="4:12" x14ac:dyDescent="0.3">
      <c r="D917" s="28">
        <v>28</v>
      </c>
      <c r="E917" s="21" t="s">
        <v>9</v>
      </c>
      <c r="F917" s="29">
        <v>2</v>
      </c>
      <c r="G917" s="21" t="s">
        <v>10</v>
      </c>
      <c r="H917" s="21" t="s">
        <v>21</v>
      </c>
      <c r="I917" s="21" t="s">
        <v>43</v>
      </c>
      <c r="J917" s="29">
        <v>2142</v>
      </c>
      <c r="K917" s="29">
        <v>11</v>
      </c>
      <c r="L917" s="30" t="s">
        <v>22</v>
      </c>
    </row>
    <row r="918" spans="4:12" x14ac:dyDescent="0.3">
      <c r="D918" s="28">
        <v>31</v>
      </c>
      <c r="E918" s="21" t="s">
        <v>9</v>
      </c>
      <c r="F918" s="29">
        <v>2</v>
      </c>
      <c r="G918" s="21" t="s">
        <v>20</v>
      </c>
      <c r="H918" s="21" t="s">
        <v>11</v>
      </c>
      <c r="I918" s="21" t="s">
        <v>11</v>
      </c>
      <c r="J918" s="29">
        <v>3161</v>
      </c>
      <c r="K918" s="29">
        <v>24</v>
      </c>
      <c r="L918" s="30" t="s">
        <v>22</v>
      </c>
    </row>
    <row r="919" spans="4:12" x14ac:dyDescent="0.3">
      <c r="D919" s="28">
        <v>32</v>
      </c>
      <c r="E919" s="21" t="s">
        <v>13</v>
      </c>
      <c r="F919" s="29">
        <v>3</v>
      </c>
      <c r="G919" s="21" t="s">
        <v>10</v>
      </c>
      <c r="H919" s="21" t="s">
        <v>11</v>
      </c>
      <c r="I919" s="21" t="s">
        <v>14</v>
      </c>
      <c r="J919" s="29">
        <v>18424</v>
      </c>
      <c r="K919" s="29">
        <v>48</v>
      </c>
      <c r="L919" s="30" t="s">
        <v>25</v>
      </c>
    </row>
    <row r="920" spans="4:12" x14ac:dyDescent="0.3">
      <c r="D920" s="28">
        <v>32</v>
      </c>
      <c r="E920" s="21" t="s">
        <v>9</v>
      </c>
      <c r="F920" s="29">
        <v>2</v>
      </c>
      <c r="G920" s="21" t="s">
        <v>10</v>
      </c>
      <c r="H920" s="21" t="s">
        <v>14</v>
      </c>
      <c r="I920" s="21" t="s">
        <v>43</v>
      </c>
      <c r="J920" s="29">
        <v>2848</v>
      </c>
      <c r="K920" s="29">
        <v>10</v>
      </c>
      <c r="L920" s="30" t="s">
        <v>18</v>
      </c>
    </row>
    <row r="921" spans="4:12" x14ac:dyDescent="0.3">
      <c r="D921" s="28">
        <v>68</v>
      </c>
      <c r="E921" s="21" t="s">
        <v>9</v>
      </c>
      <c r="F921" s="29">
        <v>3</v>
      </c>
      <c r="G921" s="21" t="s">
        <v>10</v>
      </c>
      <c r="H921" s="21" t="s">
        <v>11</v>
      </c>
      <c r="I921" s="21" t="s">
        <v>11</v>
      </c>
      <c r="J921" s="29">
        <v>14896</v>
      </c>
      <c r="K921" s="29">
        <v>6</v>
      </c>
      <c r="L921" s="30" t="s">
        <v>18</v>
      </c>
    </row>
    <row r="922" spans="4:12" x14ac:dyDescent="0.3">
      <c r="D922" s="28">
        <v>33</v>
      </c>
      <c r="E922" s="21" t="s">
        <v>9</v>
      </c>
      <c r="F922" s="29">
        <v>2</v>
      </c>
      <c r="G922" s="21" t="s">
        <v>10</v>
      </c>
      <c r="H922" s="21" t="s">
        <v>14</v>
      </c>
      <c r="I922" s="21" t="s">
        <v>11</v>
      </c>
      <c r="J922" s="29">
        <v>2359</v>
      </c>
      <c r="K922" s="29">
        <v>24</v>
      </c>
      <c r="L922" s="30" t="s">
        <v>17</v>
      </c>
    </row>
    <row r="923" spans="4:12" x14ac:dyDescent="0.3">
      <c r="D923" s="28">
        <v>39</v>
      </c>
      <c r="E923" s="21" t="s">
        <v>9</v>
      </c>
      <c r="F923" s="29">
        <v>3</v>
      </c>
      <c r="G923" s="21" t="s">
        <v>20</v>
      </c>
      <c r="H923" s="21" t="s">
        <v>11</v>
      </c>
      <c r="I923" s="21" t="s">
        <v>11</v>
      </c>
      <c r="J923" s="29">
        <v>3345</v>
      </c>
      <c r="K923" s="29">
        <v>24</v>
      </c>
      <c r="L923" s="30" t="s">
        <v>17</v>
      </c>
    </row>
    <row r="924" spans="4:12" x14ac:dyDescent="0.3">
      <c r="D924" s="28">
        <v>28</v>
      </c>
      <c r="E924" s="21" t="s">
        <v>13</v>
      </c>
      <c r="F924" s="29">
        <v>2</v>
      </c>
      <c r="G924" s="21" t="s">
        <v>10</v>
      </c>
      <c r="H924" s="21" t="s">
        <v>11</v>
      </c>
      <c r="I924" s="21" t="s">
        <v>43</v>
      </c>
      <c r="J924" s="29">
        <v>1817</v>
      </c>
      <c r="K924" s="29">
        <v>18</v>
      </c>
      <c r="L924" s="30" t="s">
        <v>17</v>
      </c>
    </row>
    <row r="925" spans="4:12" x14ac:dyDescent="0.3">
      <c r="D925" s="28">
        <v>37</v>
      </c>
      <c r="E925" s="21" t="s">
        <v>9</v>
      </c>
      <c r="F925" s="29">
        <v>3</v>
      </c>
      <c r="G925" s="21" t="s">
        <v>10</v>
      </c>
      <c r="H925" s="21" t="s">
        <v>19</v>
      </c>
      <c r="I925" s="21" t="s">
        <v>43</v>
      </c>
      <c r="J925" s="29">
        <v>12749</v>
      </c>
      <c r="K925" s="29">
        <v>48</v>
      </c>
      <c r="L925" s="30" t="s">
        <v>12</v>
      </c>
    </row>
    <row r="926" spans="4:12" x14ac:dyDescent="0.3">
      <c r="D926" s="28">
        <v>22</v>
      </c>
      <c r="E926" s="21" t="s">
        <v>13</v>
      </c>
      <c r="F926" s="29">
        <v>2</v>
      </c>
      <c r="G926" s="21" t="s">
        <v>20</v>
      </c>
      <c r="H926" s="21" t="s">
        <v>11</v>
      </c>
      <c r="I926" s="21" t="s">
        <v>11</v>
      </c>
      <c r="J926" s="29">
        <v>1366</v>
      </c>
      <c r="K926" s="29">
        <v>9</v>
      </c>
      <c r="L926" s="30" t="s">
        <v>12</v>
      </c>
    </row>
    <row r="927" spans="4:12" x14ac:dyDescent="0.3">
      <c r="D927" s="28">
        <v>30</v>
      </c>
      <c r="E927" s="21" t="s">
        <v>9</v>
      </c>
      <c r="F927" s="29">
        <v>2</v>
      </c>
      <c r="G927" s="21" t="s">
        <v>20</v>
      </c>
      <c r="H927" s="21" t="s">
        <v>11</v>
      </c>
      <c r="I927" s="21" t="s">
        <v>14</v>
      </c>
      <c r="J927" s="29">
        <v>2002</v>
      </c>
      <c r="K927" s="29">
        <v>12</v>
      </c>
      <c r="L927" s="30" t="s">
        <v>18</v>
      </c>
    </row>
    <row r="928" spans="4:12" x14ac:dyDescent="0.3">
      <c r="D928" s="28">
        <v>55</v>
      </c>
      <c r="E928" s="21" t="s">
        <v>9</v>
      </c>
      <c r="F928" s="29">
        <v>2</v>
      </c>
      <c r="G928" s="21" t="s">
        <v>10</v>
      </c>
      <c r="H928" s="21" t="s">
        <v>11</v>
      </c>
      <c r="I928" s="21" t="s">
        <v>11</v>
      </c>
      <c r="J928" s="29">
        <v>6872</v>
      </c>
      <c r="K928" s="29">
        <v>24</v>
      </c>
      <c r="L928" s="30" t="s">
        <v>17</v>
      </c>
    </row>
    <row r="929" spans="4:12" x14ac:dyDescent="0.3">
      <c r="D929" s="28">
        <v>46</v>
      </c>
      <c r="E929" s="21" t="s">
        <v>9</v>
      </c>
      <c r="F929" s="29">
        <v>2</v>
      </c>
      <c r="G929" s="21" t="s">
        <v>10</v>
      </c>
      <c r="H929" s="21" t="s">
        <v>11</v>
      </c>
      <c r="I929" s="21" t="s">
        <v>11</v>
      </c>
      <c r="J929" s="29">
        <v>697</v>
      </c>
      <c r="K929" s="29">
        <v>12</v>
      </c>
      <c r="L929" s="30" t="s">
        <v>18</v>
      </c>
    </row>
    <row r="930" spans="4:12" x14ac:dyDescent="0.3">
      <c r="D930" s="28">
        <v>21</v>
      </c>
      <c r="E930" s="21" t="s">
        <v>13</v>
      </c>
      <c r="F930" s="29">
        <v>2</v>
      </c>
      <c r="G930" s="21" t="s">
        <v>20</v>
      </c>
      <c r="H930" s="21" t="s">
        <v>11</v>
      </c>
      <c r="I930" s="21" t="s">
        <v>11</v>
      </c>
      <c r="J930" s="29">
        <v>1049</v>
      </c>
      <c r="K930" s="29">
        <v>18</v>
      </c>
      <c r="L930" s="30" t="s">
        <v>17</v>
      </c>
    </row>
    <row r="931" spans="4:12" x14ac:dyDescent="0.3">
      <c r="D931" s="28">
        <v>39</v>
      </c>
      <c r="E931" s="21" t="s">
        <v>9</v>
      </c>
      <c r="F931" s="29">
        <v>2</v>
      </c>
      <c r="G931" s="21" t="s">
        <v>16</v>
      </c>
      <c r="H931" s="21" t="s">
        <v>11</v>
      </c>
      <c r="I931" s="21" t="s">
        <v>11</v>
      </c>
      <c r="J931" s="29">
        <v>10297</v>
      </c>
      <c r="K931" s="29">
        <v>48</v>
      </c>
      <c r="L931" s="30" t="s">
        <v>18</v>
      </c>
    </row>
    <row r="932" spans="4:12" x14ac:dyDescent="0.3">
      <c r="D932" s="28">
        <v>58</v>
      </c>
      <c r="E932" s="21" t="s">
        <v>9</v>
      </c>
      <c r="F932" s="29">
        <v>2</v>
      </c>
      <c r="G932" s="21" t="s">
        <v>10</v>
      </c>
      <c r="H932" s="21" t="s">
        <v>43</v>
      </c>
      <c r="I932" s="21" t="s">
        <v>43</v>
      </c>
      <c r="J932" s="29">
        <v>1867</v>
      </c>
      <c r="K932" s="29">
        <v>30</v>
      </c>
      <c r="L932" s="30" t="s">
        <v>12</v>
      </c>
    </row>
    <row r="933" spans="4:12" x14ac:dyDescent="0.3">
      <c r="D933" s="28">
        <v>43</v>
      </c>
      <c r="E933" s="21" t="s">
        <v>9</v>
      </c>
      <c r="F933" s="29">
        <v>1</v>
      </c>
      <c r="G933" s="21" t="s">
        <v>10</v>
      </c>
      <c r="H933" s="21" t="s">
        <v>11</v>
      </c>
      <c r="I933" s="21" t="s">
        <v>11</v>
      </c>
      <c r="J933" s="29">
        <v>1344</v>
      </c>
      <c r="K933" s="29">
        <v>12</v>
      </c>
      <c r="L933" s="30" t="s">
        <v>18</v>
      </c>
    </row>
    <row r="934" spans="4:12" x14ac:dyDescent="0.3">
      <c r="D934" s="28">
        <v>24</v>
      </c>
      <c r="E934" s="21" t="s">
        <v>9</v>
      </c>
      <c r="F934" s="29">
        <v>1</v>
      </c>
      <c r="G934" s="21" t="s">
        <v>10</v>
      </c>
      <c r="H934" s="21" t="s">
        <v>11</v>
      </c>
      <c r="I934" s="21" t="s">
        <v>11</v>
      </c>
      <c r="J934" s="29">
        <v>1747</v>
      </c>
      <c r="K934" s="29">
        <v>24</v>
      </c>
      <c r="L934" s="30" t="s">
        <v>17</v>
      </c>
    </row>
    <row r="935" spans="4:12" x14ac:dyDescent="0.3">
      <c r="D935" s="28">
        <v>22</v>
      </c>
      <c r="E935" s="21" t="s">
        <v>13</v>
      </c>
      <c r="F935" s="29">
        <v>2</v>
      </c>
      <c r="G935" s="21" t="s">
        <v>10</v>
      </c>
      <c r="H935" s="21" t="s">
        <v>11</v>
      </c>
      <c r="I935" s="21" t="s">
        <v>14</v>
      </c>
      <c r="J935" s="29">
        <v>1670</v>
      </c>
      <c r="K935" s="29">
        <v>9</v>
      </c>
      <c r="L935" s="30" t="s">
        <v>12</v>
      </c>
    </row>
    <row r="936" spans="4:12" x14ac:dyDescent="0.3">
      <c r="D936" s="28">
        <v>30</v>
      </c>
      <c r="E936" s="21" t="s">
        <v>9</v>
      </c>
      <c r="F936" s="29">
        <v>2</v>
      </c>
      <c r="G936" s="21" t="s">
        <v>10</v>
      </c>
      <c r="H936" s="21" t="s">
        <v>11</v>
      </c>
      <c r="I936" s="21" t="s">
        <v>43</v>
      </c>
      <c r="J936" s="29">
        <v>1224</v>
      </c>
      <c r="K936" s="29">
        <v>9</v>
      </c>
      <c r="L936" s="30" t="s">
        <v>18</v>
      </c>
    </row>
    <row r="937" spans="4:12" x14ac:dyDescent="0.3">
      <c r="D937" s="28">
        <v>42</v>
      </c>
      <c r="E937" s="21" t="s">
        <v>9</v>
      </c>
      <c r="F937" s="29">
        <v>2</v>
      </c>
      <c r="G937" s="21" t="s">
        <v>10</v>
      </c>
      <c r="H937" s="21" t="s">
        <v>19</v>
      </c>
      <c r="I937" s="21" t="s">
        <v>43</v>
      </c>
      <c r="J937" s="29">
        <v>522</v>
      </c>
      <c r="K937" s="29">
        <v>12</v>
      </c>
      <c r="L937" s="30" t="s">
        <v>12</v>
      </c>
    </row>
    <row r="938" spans="4:12" x14ac:dyDescent="0.3">
      <c r="D938" s="28">
        <v>23</v>
      </c>
      <c r="E938" s="21" t="s">
        <v>13</v>
      </c>
      <c r="F938" s="29">
        <v>2</v>
      </c>
      <c r="G938" s="21" t="s">
        <v>10</v>
      </c>
      <c r="H938" s="21" t="s">
        <v>11</v>
      </c>
      <c r="I938" s="21" t="s">
        <v>11</v>
      </c>
      <c r="J938" s="29">
        <v>1498</v>
      </c>
      <c r="K938" s="29">
        <v>12</v>
      </c>
      <c r="L938" s="30" t="s">
        <v>12</v>
      </c>
    </row>
    <row r="939" spans="4:12" x14ac:dyDescent="0.3">
      <c r="D939" s="28">
        <v>30</v>
      </c>
      <c r="E939" s="21" t="s">
        <v>9</v>
      </c>
      <c r="F939" s="29">
        <v>3</v>
      </c>
      <c r="G939" s="21" t="s">
        <v>10</v>
      </c>
      <c r="H939" s="21" t="s">
        <v>14</v>
      </c>
      <c r="I939" s="21" t="s">
        <v>14</v>
      </c>
      <c r="J939" s="29">
        <v>1919</v>
      </c>
      <c r="K939" s="29">
        <v>30</v>
      </c>
      <c r="L939" s="30" t="s">
        <v>12</v>
      </c>
    </row>
    <row r="940" spans="4:12" x14ac:dyDescent="0.3">
      <c r="D940" s="28">
        <v>28</v>
      </c>
      <c r="E940" s="21" t="s">
        <v>13</v>
      </c>
      <c r="F940" s="29">
        <v>1</v>
      </c>
      <c r="G940" s="21" t="s">
        <v>10</v>
      </c>
      <c r="H940" s="21" t="s">
        <v>11</v>
      </c>
      <c r="I940" s="21" t="s">
        <v>21</v>
      </c>
      <c r="J940" s="29">
        <v>745</v>
      </c>
      <c r="K940" s="29">
        <v>9</v>
      </c>
      <c r="L940" s="30" t="s">
        <v>12</v>
      </c>
    </row>
    <row r="941" spans="4:12" x14ac:dyDescent="0.3">
      <c r="D941" s="28">
        <v>30</v>
      </c>
      <c r="E941" s="21" t="s">
        <v>9</v>
      </c>
      <c r="F941" s="29">
        <v>3</v>
      </c>
      <c r="G941" s="21" t="s">
        <v>20</v>
      </c>
      <c r="H941" s="21" t="s">
        <v>11</v>
      </c>
      <c r="I941" s="21" t="s">
        <v>14</v>
      </c>
      <c r="J941" s="29">
        <v>2063</v>
      </c>
      <c r="K941" s="29">
        <v>6</v>
      </c>
      <c r="L941" s="30" t="s">
        <v>12</v>
      </c>
    </row>
    <row r="942" spans="4:12" x14ac:dyDescent="0.3">
      <c r="D942" s="28">
        <v>42</v>
      </c>
      <c r="E942" s="21" t="s">
        <v>9</v>
      </c>
      <c r="F942" s="29">
        <v>2</v>
      </c>
      <c r="G942" s="21" t="s">
        <v>16</v>
      </c>
      <c r="H942" s="21" t="s">
        <v>11</v>
      </c>
      <c r="I942" s="21" t="s">
        <v>14</v>
      </c>
      <c r="J942" s="29">
        <v>6288</v>
      </c>
      <c r="K942" s="29">
        <v>60</v>
      </c>
      <c r="L942" s="30" t="s">
        <v>15</v>
      </c>
    </row>
    <row r="943" spans="4:12" x14ac:dyDescent="0.3">
      <c r="D943" s="28">
        <v>46</v>
      </c>
      <c r="E943" s="21" t="s">
        <v>9</v>
      </c>
      <c r="F943" s="29">
        <v>3</v>
      </c>
      <c r="G943" s="21" t="s">
        <v>10</v>
      </c>
      <c r="H943" s="21" t="s">
        <v>43</v>
      </c>
      <c r="I943" s="21" t="s">
        <v>43</v>
      </c>
      <c r="J943" s="29">
        <v>6842</v>
      </c>
      <c r="K943" s="29">
        <v>24</v>
      </c>
      <c r="L943" s="30" t="s">
        <v>18</v>
      </c>
    </row>
    <row r="944" spans="4:12" x14ac:dyDescent="0.3">
      <c r="D944" s="28">
        <v>45</v>
      </c>
      <c r="E944" s="21" t="s">
        <v>9</v>
      </c>
      <c r="F944" s="29">
        <v>3</v>
      </c>
      <c r="G944" s="21" t="s">
        <v>10</v>
      </c>
      <c r="H944" s="21" t="s">
        <v>43</v>
      </c>
      <c r="I944" s="21" t="s">
        <v>43</v>
      </c>
      <c r="J944" s="29">
        <v>3527</v>
      </c>
      <c r="K944" s="29">
        <v>12</v>
      </c>
      <c r="L944" s="30" t="s">
        <v>18</v>
      </c>
    </row>
    <row r="945" spans="4:12" x14ac:dyDescent="0.3">
      <c r="D945" s="28">
        <v>31</v>
      </c>
      <c r="E945" s="21" t="s">
        <v>9</v>
      </c>
      <c r="F945" s="29">
        <v>1</v>
      </c>
      <c r="G945" s="21" t="s">
        <v>10</v>
      </c>
      <c r="H945" s="21" t="s">
        <v>11</v>
      </c>
      <c r="I945" s="21" t="s">
        <v>43</v>
      </c>
      <c r="J945" s="29">
        <v>1546</v>
      </c>
      <c r="K945" s="29">
        <v>10</v>
      </c>
      <c r="L945" s="30" t="s">
        <v>18</v>
      </c>
    </row>
    <row r="946" spans="4:12" x14ac:dyDescent="0.3">
      <c r="D946" s="28">
        <v>31</v>
      </c>
      <c r="E946" s="21" t="s">
        <v>9</v>
      </c>
      <c r="F946" s="29">
        <v>2</v>
      </c>
      <c r="G946" s="21" t="s">
        <v>10</v>
      </c>
      <c r="H946" s="21" t="s">
        <v>43</v>
      </c>
      <c r="I946" s="21" t="s">
        <v>43</v>
      </c>
      <c r="J946" s="29">
        <v>929</v>
      </c>
      <c r="K946" s="29">
        <v>24</v>
      </c>
      <c r="L946" s="30" t="s">
        <v>17</v>
      </c>
    </row>
    <row r="947" spans="4:12" x14ac:dyDescent="0.3">
      <c r="D947" s="28">
        <v>42</v>
      </c>
      <c r="E947" s="21" t="s">
        <v>9</v>
      </c>
      <c r="F947" s="29">
        <v>1</v>
      </c>
      <c r="G947" s="21" t="s">
        <v>10</v>
      </c>
      <c r="H947" s="21" t="s">
        <v>11</v>
      </c>
      <c r="I947" s="21" t="s">
        <v>43</v>
      </c>
      <c r="J947" s="29">
        <v>1455</v>
      </c>
      <c r="K947" s="29">
        <v>4</v>
      </c>
      <c r="L947" s="30" t="s">
        <v>18</v>
      </c>
    </row>
    <row r="948" spans="4:12" x14ac:dyDescent="0.3">
      <c r="D948" s="28">
        <v>46</v>
      </c>
      <c r="E948" s="21" t="s">
        <v>13</v>
      </c>
      <c r="F948" s="29">
        <v>2</v>
      </c>
      <c r="G948" s="21" t="s">
        <v>20</v>
      </c>
      <c r="H948" s="21" t="s">
        <v>11</v>
      </c>
      <c r="I948" s="21" t="s">
        <v>11</v>
      </c>
      <c r="J948" s="29">
        <v>1845</v>
      </c>
      <c r="K948" s="29">
        <v>15</v>
      </c>
      <c r="L948" s="30" t="s">
        <v>17</v>
      </c>
    </row>
    <row r="949" spans="4:12" x14ac:dyDescent="0.3">
      <c r="D949" s="28">
        <v>30</v>
      </c>
      <c r="E949" s="21" t="s">
        <v>13</v>
      </c>
      <c r="F949" s="29">
        <v>2</v>
      </c>
      <c r="G949" s="21" t="s">
        <v>10</v>
      </c>
      <c r="H949" s="21" t="s">
        <v>19</v>
      </c>
      <c r="I949" s="21" t="s">
        <v>14</v>
      </c>
      <c r="J949" s="29">
        <v>8358</v>
      </c>
      <c r="K949" s="29">
        <v>48</v>
      </c>
      <c r="L949" s="30" t="s">
        <v>18</v>
      </c>
    </row>
    <row r="950" spans="4:12" x14ac:dyDescent="0.3">
      <c r="D950" s="28">
        <v>30</v>
      </c>
      <c r="E950" s="21" t="s">
        <v>9</v>
      </c>
      <c r="F950" s="29">
        <v>2</v>
      </c>
      <c r="G950" s="21" t="s">
        <v>16</v>
      </c>
      <c r="H950" s="21" t="s">
        <v>19</v>
      </c>
      <c r="I950" s="21" t="s">
        <v>11</v>
      </c>
      <c r="J950" s="29">
        <v>3349</v>
      </c>
      <c r="K950" s="29">
        <v>24</v>
      </c>
      <c r="L950" s="30" t="s">
        <v>17</v>
      </c>
    </row>
    <row r="951" spans="4:12" x14ac:dyDescent="0.3">
      <c r="D951" s="28">
        <v>38</v>
      </c>
      <c r="E951" s="21" t="s">
        <v>9</v>
      </c>
      <c r="F951" s="29">
        <v>3</v>
      </c>
      <c r="G951" s="21" t="s">
        <v>10</v>
      </c>
      <c r="H951" s="21" t="s">
        <v>43</v>
      </c>
      <c r="I951" s="21" t="s">
        <v>43</v>
      </c>
      <c r="J951" s="29">
        <v>2859</v>
      </c>
      <c r="K951" s="29">
        <v>12</v>
      </c>
      <c r="L951" s="30" t="s">
        <v>18</v>
      </c>
    </row>
    <row r="952" spans="4:12" x14ac:dyDescent="0.3">
      <c r="D952" s="28">
        <v>43</v>
      </c>
      <c r="E952" s="21" t="s">
        <v>9</v>
      </c>
      <c r="F952" s="29">
        <v>1</v>
      </c>
      <c r="G952" s="21" t="s">
        <v>10</v>
      </c>
      <c r="H952" s="21" t="s">
        <v>11</v>
      </c>
      <c r="I952" s="21" t="s">
        <v>43</v>
      </c>
      <c r="J952" s="29">
        <v>1533</v>
      </c>
      <c r="K952" s="29">
        <v>18</v>
      </c>
      <c r="L952" s="30" t="s">
        <v>17</v>
      </c>
    </row>
    <row r="953" spans="4:12" x14ac:dyDescent="0.3">
      <c r="D953" s="28">
        <v>31</v>
      </c>
      <c r="E953" s="21" t="s">
        <v>9</v>
      </c>
      <c r="F953" s="29">
        <v>2</v>
      </c>
      <c r="G953" s="21" t="s">
        <v>10</v>
      </c>
      <c r="H953" s="21" t="s">
        <v>14</v>
      </c>
      <c r="I953" s="21" t="s">
        <v>43</v>
      </c>
      <c r="J953" s="29">
        <v>3621</v>
      </c>
      <c r="K953" s="29">
        <v>24</v>
      </c>
      <c r="L953" s="30" t="s">
        <v>12</v>
      </c>
    </row>
    <row r="954" spans="4:12" x14ac:dyDescent="0.3">
      <c r="D954" s="28">
        <v>40</v>
      </c>
      <c r="E954" s="21" t="s">
        <v>9</v>
      </c>
      <c r="F954" s="29">
        <v>0</v>
      </c>
      <c r="G954" s="21" t="s">
        <v>10</v>
      </c>
      <c r="H954" s="21" t="s">
        <v>11</v>
      </c>
      <c r="I954" s="21" t="s">
        <v>14</v>
      </c>
      <c r="J954" s="29">
        <v>3590</v>
      </c>
      <c r="K954" s="29">
        <v>18</v>
      </c>
      <c r="L954" s="30" t="s">
        <v>22</v>
      </c>
    </row>
    <row r="955" spans="4:12" x14ac:dyDescent="0.3">
      <c r="D955" s="28">
        <v>24</v>
      </c>
      <c r="E955" s="21" t="s">
        <v>9</v>
      </c>
      <c r="F955" s="29">
        <v>2</v>
      </c>
      <c r="G955" s="21" t="s">
        <v>10</v>
      </c>
      <c r="H955" s="21" t="s">
        <v>11</v>
      </c>
      <c r="I955" s="21" t="s">
        <v>11</v>
      </c>
      <c r="J955" s="29">
        <v>2145</v>
      </c>
      <c r="K955" s="29">
        <v>36</v>
      </c>
      <c r="L955" s="30" t="s">
        <v>22</v>
      </c>
    </row>
    <row r="956" spans="4:12" x14ac:dyDescent="0.3">
      <c r="D956" s="28">
        <v>28</v>
      </c>
      <c r="E956" s="21" t="s">
        <v>13</v>
      </c>
      <c r="F956" s="29">
        <v>2</v>
      </c>
      <c r="G956" s="21" t="s">
        <v>20</v>
      </c>
      <c r="H956" s="21" t="s">
        <v>19</v>
      </c>
      <c r="I956" s="21" t="s">
        <v>14</v>
      </c>
      <c r="J956" s="29">
        <v>4113</v>
      </c>
      <c r="K956" s="29">
        <v>24</v>
      </c>
      <c r="L956" s="30" t="s">
        <v>18</v>
      </c>
    </row>
    <row r="957" spans="4:12" x14ac:dyDescent="0.3">
      <c r="D957" s="28">
        <v>26</v>
      </c>
      <c r="E957" s="21" t="s">
        <v>13</v>
      </c>
      <c r="F957" s="29">
        <v>3</v>
      </c>
      <c r="G957" s="21" t="s">
        <v>10</v>
      </c>
      <c r="H957" s="21" t="s">
        <v>11</v>
      </c>
      <c r="I957" s="21" t="s">
        <v>43</v>
      </c>
      <c r="J957" s="29">
        <v>10974</v>
      </c>
      <c r="K957" s="29">
        <v>36</v>
      </c>
      <c r="L957" s="30" t="s">
        <v>17</v>
      </c>
    </row>
    <row r="958" spans="4:12" x14ac:dyDescent="0.3">
      <c r="D958" s="28">
        <v>29</v>
      </c>
      <c r="E958" s="21" t="s">
        <v>13</v>
      </c>
      <c r="F958" s="29">
        <v>2</v>
      </c>
      <c r="G958" s="21" t="s">
        <v>10</v>
      </c>
      <c r="H958" s="21" t="s">
        <v>11</v>
      </c>
      <c r="I958" s="21" t="s">
        <v>11</v>
      </c>
      <c r="J958" s="29">
        <v>1893</v>
      </c>
      <c r="K958" s="29">
        <v>12</v>
      </c>
      <c r="L958" s="30" t="s">
        <v>18</v>
      </c>
    </row>
    <row r="959" spans="4:12" x14ac:dyDescent="0.3">
      <c r="D959" s="28">
        <v>57</v>
      </c>
      <c r="E959" s="21" t="s">
        <v>13</v>
      </c>
      <c r="F959" s="29">
        <v>3</v>
      </c>
      <c r="G959" s="21" t="s">
        <v>20</v>
      </c>
      <c r="H959" s="21" t="s">
        <v>21</v>
      </c>
      <c r="I959" s="21" t="s">
        <v>11</v>
      </c>
      <c r="J959" s="29">
        <v>1231</v>
      </c>
      <c r="K959" s="29">
        <v>24</v>
      </c>
      <c r="L959" s="30" t="s">
        <v>12</v>
      </c>
    </row>
    <row r="960" spans="4:12" x14ac:dyDescent="0.3">
      <c r="D960" s="28">
        <v>49</v>
      </c>
      <c r="E960" s="21" t="s">
        <v>9</v>
      </c>
      <c r="F960" s="29">
        <v>1</v>
      </c>
      <c r="G960" s="21" t="s">
        <v>10</v>
      </c>
      <c r="H960" s="21" t="s">
        <v>43</v>
      </c>
      <c r="I960" s="21" t="s">
        <v>21</v>
      </c>
      <c r="J960" s="29">
        <v>3656</v>
      </c>
      <c r="K960" s="29">
        <v>30</v>
      </c>
      <c r="L960" s="30" t="s">
        <v>12</v>
      </c>
    </row>
    <row r="961" spans="4:12" x14ac:dyDescent="0.3">
      <c r="D961" s="28">
        <v>37</v>
      </c>
      <c r="E961" s="21" t="s">
        <v>9</v>
      </c>
      <c r="F961" s="29">
        <v>1</v>
      </c>
      <c r="G961" s="21" t="s">
        <v>10</v>
      </c>
      <c r="H961" s="21" t="s">
        <v>11</v>
      </c>
      <c r="I961" s="21" t="s">
        <v>14</v>
      </c>
      <c r="J961" s="29">
        <v>1154</v>
      </c>
      <c r="K961" s="29">
        <v>9</v>
      </c>
      <c r="L961" s="30" t="s">
        <v>12</v>
      </c>
    </row>
    <row r="962" spans="4:12" x14ac:dyDescent="0.3">
      <c r="D962" s="28">
        <v>45</v>
      </c>
      <c r="E962" s="21" t="s">
        <v>9</v>
      </c>
      <c r="F962" s="29">
        <v>1</v>
      </c>
      <c r="G962" s="21" t="s">
        <v>10</v>
      </c>
      <c r="H962" s="21" t="s">
        <v>11</v>
      </c>
      <c r="I962" s="21" t="s">
        <v>11</v>
      </c>
      <c r="J962" s="29">
        <v>4006</v>
      </c>
      <c r="K962" s="29">
        <v>28</v>
      </c>
      <c r="L962" s="30" t="s">
        <v>18</v>
      </c>
    </row>
    <row r="963" spans="4:12" x14ac:dyDescent="0.3">
      <c r="D963" s="28">
        <v>30</v>
      </c>
      <c r="E963" s="21" t="s">
        <v>9</v>
      </c>
      <c r="F963" s="29">
        <v>2</v>
      </c>
      <c r="G963" s="21" t="s">
        <v>16</v>
      </c>
      <c r="H963" s="21" t="s">
        <v>14</v>
      </c>
      <c r="I963" s="21" t="s">
        <v>14</v>
      </c>
      <c r="J963" s="29">
        <v>3069</v>
      </c>
      <c r="K963" s="29">
        <v>24</v>
      </c>
      <c r="L963" s="30" t="s">
        <v>17</v>
      </c>
    </row>
    <row r="964" spans="4:12" x14ac:dyDescent="0.3">
      <c r="D964" s="28">
        <v>30</v>
      </c>
      <c r="E964" s="21" t="s">
        <v>9</v>
      </c>
      <c r="F964" s="29">
        <v>2</v>
      </c>
      <c r="G964" s="21" t="s">
        <v>20</v>
      </c>
      <c r="H964" s="21" t="s">
        <v>11</v>
      </c>
      <c r="I964" s="21" t="s">
        <v>43</v>
      </c>
      <c r="J964" s="29">
        <v>1740</v>
      </c>
      <c r="K964" s="29">
        <v>6</v>
      </c>
      <c r="L964" s="30" t="s">
        <v>12</v>
      </c>
    </row>
    <row r="965" spans="4:12" x14ac:dyDescent="0.3">
      <c r="D965" s="28">
        <v>47</v>
      </c>
      <c r="E965" s="21" t="s">
        <v>9</v>
      </c>
      <c r="F965" s="29">
        <v>2</v>
      </c>
      <c r="G965" s="21" t="s">
        <v>10</v>
      </c>
      <c r="H965" s="21" t="s">
        <v>11</v>
      </c>
      <c r="I965" s="21" t="s">
        <v>14</v>
      </c>
      <c r="J965" s="29">
        <v>2353</v>
      </c>
      <c r="K965" s="29">
        <v>21</v>
      </c>
      <c r="L965" s="30" t="s">
        <v>18</v>
      </c>
    </row>
    <row r="966" spans="4:12" x14ac:dyDescent="0.3">
      <c r="D966" s="28">
        <v>29</v>
      </c>
      <c r="E966" s="21" t="s">
        <v>9</v>
      </c>
      <c r="F966" s="29">
        <v>2</v>
      </c>
      <c r="G966" s="21" t="s">
        <v>10</v>
      </c>
      <c r="H966" s="21" t="s">
        <v>43</v>
      </c>
      <c r="I966" s="21" t="s">
        <v>43</v>
      </c>
      <c r="J966" s="29">
        <v>3556</v>
      </c>
      <c r="K966" s="29">
        <v>15</v>
      </c>
      <c r="L966" s="30" t="s">
        <v>18</v>
      </c>
    </row>
    <row r="967" spans="4:12" x14ac:dyDescent="0.3">
      <c r="D967" s="28">
        <v>35</v>
      </c>
      <c r="E967" s="21" t="s">
        <v>9</v>
      </c>
      <c r="F967" s="29">
        <v>2</v>
      </c>
      <c r="G967" s="21" t="s">
        <v>10</v>
      </c>
      <c r="H967" s="21" t="s">
        <v>19</v>
      </c>
      <c r="I967" s="21" t="s">
        <v>43</v>
      </c>
      <c r="J967" s="29">
        <v>2397</v>
      </c>
      <c r="K967" s="29">
        <v>24</v>
      </c>
      <c r="L967" s="30" t="s">
        <v>12</v>
      </c>
    </row>
    <row r="968" spans="4:12" x14ac:dyDescent="0.3">
      <c r="D968" s="28">
        <v>22</v>
      </c>
      <c r="E968" s="21" t="s">
        <v>9</v>
      </c>
      <c r="F968" s="29">
        <v>1</v>
      </c>
      <c r="G968" s="21" t="s">
        <v>10</v>
      </c>
      <c r="H968" s="21" t="s">
        <v>11</v>
      </c>
      <c r="I968" s="21" t="s">
        <v>14</v>
      </c>
      <c r="J968" s="29">
        <v>454</v>
      </c>
      <c r="K968" s="29">
        <v>6</v>
      </c>
      <c r="L968" s="30" t="s">
        <v>24</v>
      </c>
    </row>
    <row r="969" spans="4:12" x14ac:dyDescent="0.3">
      <c r="D969" s="28">
        <v>26</v>
      </c>
      <c r="E969" s="21" t="s">
        <v>13</v>
      </c>
      <c r="F969" s="29">
        <v>2</v>
      </c>
      <c r="G969" s="21" t="s">
        <v>10</v>
      </c>
      <c r="H969" s="21" t="s">
        <v>43</v>
      </c>
      <c r="I969" s="21" t="s">
        <v>14</v>
      </c>
      <c r="J969" s="29">
        <v>1715</v>
      </c>
      <c r="K969" s="29">
        <v>30</v>
      </c>
      <c r="L969" s="30" t="s">
        <v>12</v>
      </c>
    </row>
    <row r="970" spans="4:12" x14ac:dyDescent="0.3">
      <c r="D970" s="28">
        <v>23</v>
      </c>
      <c r="E970" s="21" t="s">
        <v>9</v>
      </c>
      <c r="F970" s="29">
        <v>1</v>
      </c>
      <c r="G970" s="21" t="s">
        <v>10</v>
      </c>
      <c r="H970" s="21" t="s">
        <v>19</v>
      </c>
      <c r="I970" s="21" t="s">
        <v>14</v>
      </c>
      <c r="J970" s="29">
        <v>2520</v>
      </c>
      <c r="K970" s="29">
        <v>27</v>
      </c>
      <c r="L970" s="30" t="s">
        <v>12</v>
      </c>
    </row>
    <row r="971" spans="4:12" x14ac:dyDescent="0.3">
      <c r="D971" s="28">
        <v>54</v>
      </c>
      <c r="E971" s="21" t="s">
        <v>13</v>
      </c>
      <c r="F971" s="29">
        <v>3</v>
      </c>
      <c r="G971" s="21" t="s">
        <v>20</v>
      </c>
      <c r="H971" s="21" t="s">
        <v>11</v>
      </c>
      <c r="I971" s="21" t="s">
        <v>43</v>
      </c>
      <c r="J971" s="29">
        <v>3568</v>
      </c>
      <c r="K971" s="29">
        <v>15</v>
      </c>
      <c r="L971" s="30" t="s">
        <v>12</v>
      </c>
    </row>
    <row r="972" spans="4:12" x14ac:dyDescent="0.3">
      <c r="D972" s="28">
        <v>29</v>
      </c>
      <c r="E972" s="21" t="s">
        <v>9</v>
      </c>
      <c r="F972" s="29">
        <v>2</v>
      </c>
      <c r="G972" s="21" t="s">
        <v>20</v>
      </c>
      <c r="H972" s="21" t="s">
        <v>43</v>
      </c>
      <c r="I972" s="21" t="s">
        <v>43</v>
      </c>
      <c r="J972" s="29">
        <v>7166</v>
      </c>
      <c r="K972" s="29">
        <v>42</v>
      </c>
      <c r="L972" s="30" t="s">
        <v>12</v>
      </c>
    </row>
    <row r="973" spans="4:12" x14ac:dyDescent="0.3">
      <c r="D973" s="28">
        <v>40</v>
      </c>
      <c r="E973" s="21" t="s">
        <v>9</v>
      </c>
      <c r="F973" s="29">
        <v>1</v>
      </c>
      <c r="G973" s="21" t="s">
        <v>10</v>
      </c>
      <c r="H973" s="21" t="s">
        <v>11</v>
      </c>
      <c r="I973" s="21" t="s">
        <v>11</v>
      </c>
      <c r="J973" s="29">
        <v>3939</v>
      </c>
      <c r="K973" s="29">
        <v>11</v>
      </c>
      <c r="L973" s="30" t="s">
        <v>18</v>
      </c>
    </row>
    <row r="974" spans="4:12" x14ac:dyDescent="0.3">
      <c r="D974" s="28">
        <v>22</v>
      </c>
      <c r="E974" s="21" t="s">
        <v>9</v>
      </c>
      <c r="F974" s="29">
        <v>2</v>
      </c>
      <c r="G974" s="21" t="s">
        <v>10</v>
      </c>
      <c r="H974" s="21" t="s">
        <v>14</v>
      </c>
      <c r="I974" s="21" t="s">
        <v>14</v>
      </c>
      <c r="J974" s="29">
        <v>1514</v>
      </c>
      <c r="K974" s="29">
        <v>15</v>
      </c>
      <c r="L974" s="30" t="s">
        <v>24</v>
      </c>
    </row>
    <row r="975" spans="4:12" x14ac:dyDescent="0.3">
      <c r="D975" s="28">
        <v>43</v>
      </c>
      <c r="E975" s="21" t="s">
        <v>9</v>
      </c>
      <c r="F975" s="29">
        <v>1</v>
      </c>
      <c r="G975" s="21" t="s">
        <v>10</v>
      </c>
      <c r="H975" s="21" t="s">
        <v>11</v>
      </c>
      <c r="I975" s="21" t="s">
        <v>43</v>
      </c>
      <c r="J975" s="29">
        <v>7393</v>
      </c>
      <c r="K975" s="29">
        <v>24</v>
      </c>
      <c r="L975" s="30" t="s">
        <v>18</v>
      </c>
    </row>
    <row r="976" spans="4:12" x14ac:dyDescent="0.3">
      <c r="D976" s="28">
        <v>29</v>
      </c>
      <c r="E976" s="21" t="s">
        <v>13</v>
      </c>
      <c r="F976" s="29">
        <v>0</v>
      </c>
      <c r="G976" s="21" t="s">
        <v>20</v>
      </c>
      <c r="H976" s="21" t="s">
        <v>11</v>
      </c>
      <c r="I976" s="21" t="s">
        <v>11</v>
      </c>
      <c r="J976" s="29">
        <v>1193</v>
      </c>
      <c r="K976" s="29">
        <v>24</v>
      </c>
      <c r="L976" s="30" t="s">
        <v>18</v>
      </c>
    </row>
    <row r="977" spans="4:12" x14ac:dyDescent="0.3">
      <c r="D977" s="28">
        <v>36</v>
      </c>
      <c r="E977" s="21" t="s">
        <v>9</v>
      </c>
      <c r="F977" s="29">
        <v>2</v>
      </c>
      <c r="G977" s="21" t="s">
        <v>20</v>
      </c>
      <c r="H977" s="21" t="s">
        <v>11</v>
      </c>
      <c r="I977" s="21" t="s">
        <v>11</v>
      </c>
      <c r="J977" s="29">
        <v>7297</v>
      </c>
      <c r="K977" s="29">
        <v>60</v>
      </c>
      <c r="L977" s="30" t="s">
        <v>22</v>
      </c>
    </row>
    <row r="978" spans="4:12" x14ac:dyDescent="0.3">
      <c r="D978" s="28">
        <v>33</v>
      </c>
      <c r="E978" s="21" t="s">
        <v>13</v>
      </c>
      <c r="F978" s="29">
        <v>2</v>
      </c>
      <c r="G978" s="21" t="s">
        <v>10</v>
      </c>
      <c r="H978" s="21" t="s">
        <v>11</v>
      </c>
      <c r="I978" s="21" t="s">
        <v>43</v>
      </c>
      <c r="J978" s="29">
        <v>2831</v>
      </c>
      <c r="K978" s="29">
        <v>30</v>
      </c>
      <c r="L978" s="30" t="s">
        <v>12</v>
      </c>
    </row>
    <row r="979" spans="4:12" x14ac:dyDescent="0.3">
      <c r="D979" s="28">
        <v>57</v>
      </c>
      <c r="E979" s="21" t="s">
        <v>13</v>
      </c>
      <c r="F979" s="29">
        <v>1</v>
      </c>
      <c r="G979" s="21" t="s">
        <v>10</v>
      </c>
      <c r="H979" s="21" t="s">
        <v>19</v>
      </c>
      <c r="I979" s="21" t="s">
        <v>21</v>
      </c>
      <c r="J979" s="29">
        <v>1258</v>
      </c>
      <c r="K979" s="29">
        <v>24</v>
      </c>
      <c r="L979" s="30" t="s">
        <v>12</v>
      </c>
    </row>
    <row r="980" spans="4:12" x14ac:dyDescent="0.3">
      <c r="D980" s="28">
        <v>64</v>
      </c>
      <c r="E980" s="21" t="s">
        <v>13</v>
      </c>
      <c r="F980" s="29">
        <v>2</v>
      </c>
      <c r="G980" s="21" t="s">
        <v>10</v>
      </c>
      <c r="H980" s="21" t="s">
        <v>11</v>
      </c>
      <c r="I980" s="21" t="s">
        <v>14</v>
      </c>
      <c r="J980" s="29">
        <v>753</v>
      </c>
      <c r="K980" s="29">
        <v>6</v>
      </c>
      <c r="L980" s="30" t="s">
        <v>12</v>
      </c>
    </row>
    <row r="981" spans="4:12" x14ac:dyDescent="0.3">
      <c r="D981" s="28">
        <v>42</v>
      </c>
      <c r="E981" s="21" t="s">
        <v>9</v>
      </c>
      <c r="F981" s="29">
        <v>2</v>
      </c>
      <c r="G981" s="21" t="s">
        <v>10</v>
      </c>
      <c r="H981" s="21" t="s">
        <v>43</v>
      </c>
      <c r="I981" s="21" t="s">
        <v>14</v>
      </c>
      <c r="J981" s="29">
        <v>2427</v>
      </c>
      <c r="K981" s="29">
        <v>18</v>
      </c>
      <c r="L981" s="30" t="s">
        <v>22</v>
      </c>
    </row>
    <row r="982" spans="4:12" x14ac:dyDescent="0.3">
      <c r="D982" s="28">
        <v>47</v>
      </c>
      <c r="E982" s="21" t="s">
        <v>9</v>
      </c>
      <c r="F982" s="29">
        <v>1</v>
      </c>
      <c r="G982" s="21" t="s">
        <v>10</v>
      </c>
      <c r="H982" s="21" t="s">
        <v>11</v>
      </c>
      <c r="I982" s="21" t="s">
        <v>43</v>
      </c>
      <c r="J982" s="29">
        <v>2538</v>
      </c>
      <c r="K982" s="29">
        <v>24</v>
      </c>
      <c r="L982" s="30" t="s">
        <v>18</v>
      </c>
    </row>
    <row r="983" spans="4:12" x14ac:dyDescent="0.3">
      <c r="D983" s="28">
        <v>25</v>
      </c>
      <c r="E983" s="21" t="s">
        <v>9</v>
      </c>
      <c r="F983" s="29">
        <v>2</v>
      </c>
      <c r="G983" s="21" t="s">
        <v>20</v>
      </c>
      <c r="H983" s="21" t="s">
        <v>14</v>
      </c>
      <c r="I983" s="21" t="s">
        <v>14</v>
      </c>
      <c r="J983" s="29">
        <v>1264</v>
      </c>
      <c r="K983" s="29">
        <v>15</v>
      </c>
      <c r="L983" s="30" t="s">
        <v>18</v>
      </c>
    </row>
    <row r="984" spans="4:12" x14ac:dyDescent="0.3">
      <c r="D984" s="28">
        <v>49</v>
      </c>
      <c r="E984" s="21" t="s">
        <v>9</v>
      </c>
      <c r="F984" s="29">
        <v>2</v>
      </c>
      <c r="G984" s="21" t="s">
        <v>10</v>
      </c>
      <c r="H984" s="21" t="s">
        <v>11</v>
      </c>
      <c r="I984" s="21" t="s">
        <v>14</v>
      </c>
      <c r="J984" s="29">
        <v>8386</v>
      </c>
      <c r="K984" s="29">
        <v>30</v>
      </c>
      <c r="L984" s="30" t="s">
        <v>17</v>
      </c>
    </row>
    <row r="985" spans="4:12" x14ac:dyDescent="0.3">
      <c r="D985" s="28">
        <v>33</v>
      </c>
      <c r="E985" s="21" t="s">
        <v>9</v>
      </c>
      <c r="F985" s="29">
        <v>3</v>
      </c>
      <c r="G985" s="21" t="s">
        <v>20</v>
      </c>
      <c r="H985" s="21" t="s">
        <v>11</v>
      </c>
      <c r="I985" s="21" t="s">
        <v>43</v>
      </c>
      <c r="J985" s="29">
        <v>4844</v>
      </c>
      <c r="K985" s="29">
        <v>48</v>
      </c>
      <c r="L985" s="30" t="s">
        <v>22</v>
      </c>
    </row>
    <row r="986" spans="4:12" x14ac:dyDescent="0.3">
      <c r="D986" s="28">
        <v>28</v>
      </c>
      <c r="E986" s="21" t="s">
        <v>13</v>
      </c>
      <c r="F986" s="29">
        <v>3</v>
      </c>
      <c r="G986" s="21" t="s">
        <v>10</v>
      </c>
      <c r="H986" s="21" t="s">
        <v>14</v>
      </c>
      <c r="I986" s="21" t="s">
        <v>21</v>
      </c>
      <c r="J986" s="29">
        <v>2923</v>
      </c>
      <c r="K986" s="29">
        <v>21</v>
      </c>
      <c r="L986" s="30" t="s">
        <v>18</v>
      </c>
    </row>
    <row r="987" spans="4:12" x14ac:dyDescent="0.3">
      <c r="D987" s="28">
        <v>26</v>
      </c>
      <c r="E987" s="21" t="s">
        <v>9</v>
      </c>
      <c r="F987" s="29">
        <v>2</v>
      </c>
      <c r="G987" s="21" t="s">
        <v>10</v>
      </c>
      <c r="H987" s="21" t="s">
        <v>11</v>
      </c>
      <c r="I987" s="21" t="s">
        <v>11</v>
      </c>
      <c r="J987" s="29">
        <v>8229</v>
      </c>
      <c r="K987" s="29">
        <v>36</v>
      </c>
      <c r="L987" s="30" t="s">
        <v>18</v>
      </c>
    </row>
    <row r="988" spans="4:12" x14ac:dyDescent="0.3">
      <c r="D988" s="28">
        <v>30</v>
      </c>
      <c r="E988" s="21" t="s">
        <v>9</v>
      </c>
      <c r="F988" s="29">
        <v>1</v>
      </c>
      <c r="G988" s="21" t="s">
        <v>10</v>
      </c>
      <c r="H988" s="21" t="s">
        <v>11</v>
      </c>
      <c r="I988" s="21" t="s">
        <v>43</v>
      </c>
      <c r="J988" s="29">
        <v>2028</v>
      </c>
      <c r="K988" s="29">
        <v>24</v>
      </c>
      <c r="L988" s="30" t="s">
        <v>17</v>
      </c>
    </row>
    <row r="989" spans="4:12" x14ac:dyDescent="0.3">
      <c r="D989" s="28">
        <v>25</v>
      </c>
      <c r="E989" s="21" t="s">
        <v>13</v>
      </c>
      <c r="F989" s="29">
        <v>2</v>
      </c>
      <c r="G989" s="21" t="s">
        <v>20</v>
      </c>
      <c r="H989" s="21" t="s">
        <v>11</v>
      </c>
      <c r="I989" s="21" t="s">
        <v>11</v>
      </c>
      <c r="J989" s="29">
        <v>1433</v>
      </c>
      <c r="K989" s="29">
        <v>15</v>
      </c>
      <c r="L989" s="30" t="s">
        <v>17</v>
      </c>
    </row>
    <row r="990" spans="4:12" x14ac:dyDescent="0.3">
      <c r="D990" s="28">
        <v>33</v>
      </c>
      <c r="E990" s="21" t="s">
        <v>9</v>
      </c>
      <c r="F990" s="29">
        <v>2</v>
      </c>
      <c r="G990" s="21" t="s">
        <v>10</v>
      </c>
      <c r="H990" s="21" t="s">
        <v>11</v>
      </c>
      <c r="I990" s="21" t="s">
        <v>21</v>
      </c>
      <c r="J990" s="29">
        <v>6289</v>
      </c>
      <c r="K990" s="29">
        <v>42</v>
      </c>
      <c r="L990" s="30" t="s">
        <v>22</v>
      </c>
    </row>
    <row r="991" spans="4:12" x14ac:dyDescent="0.3">
      <c r="D991" s="28">
        <v>64</v>
      </c>
      <c r="E991" s="21" t="s">
        <v>13</v>
      </c>
      <c r="F991" s="29">
        <v>2</v>
      </c>
      <c r="G991" s="21" t="s">
        <v>10</v>
      </c>
      <c r="H991" s="21" t="s">
        <v>14</v>
      </c>
      <c r="I991" s="21" t="s">
        <v>43</v>
      </c>
      <c r="J991" s="29">
        <v>1409</v>
      </c>
      <c r="K991" s="29">
        <v>13</v>
      </c>
      <c r="L991" s="30" t="s">
        <v>12</v>
      </c>
    </row>
    <row r="992" spans="4:12" x14ac:dyDescent="0.3">
      <c r="D992" s="28">
        <v>29</v>
      </c>
      <c r="E992" s="21" t="s">
        <v>9</v>
      </c>
      <c r="F992" s="29">
        <v>3</v>
      </c>
      <c r="G992" s="21" t="s">
        <v>16</v>
      </c>
      <c r="H992" s="21" t="s">
        <v>11</v>
      </c>
      <c r="I992" s="21" t="s">
        <v>11</v>
      </c>
      <c r="J992" s="29">
        <v>6579</v>
      </c>
      <c r="K992" s="29">
        <v>24</v>
      </c>
      <c r="L992" s="30" t="s">
        <v>18</v>
      </c>
    </row>
    <row r="993" spans="4:12" x14ac:dyDescent="0.3">
      <c r="D993" s="28">
        <v>48</v>
      </c>
      <c r="E993" s="21" t="s">
        <v>9</v>
      </c>
      <c r="F993" s="29">
        <v>1</v>
      </c>
      <c r="G993" s="21" t="s">
        <v>10</v>
      </c>
      <c r="H993" s="21" t="s">
        <v>11</v>
      </c>
      <c r="I993" s="21" t="s">
        <v>14</v>
      </c>
      <c r="J993" s="29">
        <v>1743</v>
      </c>
      <c r="K993" s="29">
        <v>24</v>
      </c>
      <c r="L993" s="30" t="s">
        <v>12</v>
      </c>
    </row>
    <row r="994" spans="4:12" x14ac:dyDescent="0.3">
      <c r="D994" s="28">
        <v>37</v>
      </c>
      <c r="E994" s="21" t="s">
        <v>9</v>
      </c>
      <c r="F994" s="29">
        <v>1</v>
      </c>
      <c r="G994" s="21" t="s">
        <v>10</v>
      </c>
      <c r="H994" s="21" t="s">
        <v>43</v>
      </c>
      <c r="I994" s="21" t="s">
        <v>43</v>
      </c>
      <c r="J994" s="29">
        <v>3565</v>
      </c>
      <c r="K994" s="29">
        <v>12</v>
      </c>
      <c r="L994" s="30" t="s">
        <v>15</v>
      </c>
    </row>
    <row r="995" spans="4:12" x14ac:dyDescent="0.3">
      <c r="D995" s="28">
        <v>34</v>
      </c>
      <c r="E995" s="21" t="s">
        <v>9</v>
      </c>
      <c r="F995" s="29">
        <v>1</v>
      </c>
      <c r="G995" s="21" t="s">
        <v>10</v>
      </c>
      <c r="H995" s="21" t="s">
        <v>14</v>
      </c>
      <c r="I995" s="21" t="s">
        <v>43</v>
      </c>
      <c r="J995" s="29">
        <v>1569</v>
      </c>
      <c r="K995" s="29">
        <v>15</v>
      </c>
      <c r="L995" s="30" t="s">
        <v>12</v>
      </c>
    </row>
    <row r="996" spans="4:12" x14ac:dyDescent="0.3">
      <c r="D996" s="28">
        <v>23</v>
      </c>
      <c r="E996" s="21" t="s">
        <v>9</v>
      </c>
      <c r="F996" s="29">
        <v>1</v>
      </c>
      <c r="G996" s="21" t="s">
        <v>20</v>
      </c>
      <c r="H996" s="21" t="s">
        <v>43</v>
      </c>
      <c r="I996" s="21" t="s">
        <v>11</v>
      </c>
      <c r="J996" s="29">
        <v>1936</v>
      </c>
      <c r="K996" s="29">
        <v>18</v>
      </c>
      <c r="L996" s="30" t="s">
        <v>12</v>
      </c>
    </row>
    <row r="997" spans="4:12" x14ac:dyDescent="0.3">
      <c r="D997" s="28">
        <v>30</v>
      </c>
      <c r="E997" s="21" t="s">
        <v>9</v>
      </c>
      <c r="F997" s="29">
        <v>3</v>
      </c>
      <c r="G997" s="21" t="s">
        <v>10</v>
      </c>
      <c r="H997" s="21" t="s">
        <v>11</v>
      </c>
      <c r="I997" s="21" t="s">
        <v>11</v>
      </c>
      <c r="J997" s="29">
        <v>3959</v>
      </c>
      <c r="K997" s="29">
        <v>36</v>
      </c>
      <c r="L997" s="30" t="s">
        <v>17</v>
      </c>
    </row>
    <row r="998" spans="4:12" x14ac:dyDescent="0.3">
      <c r="D998" s="28">
        <v>50</v>
      </c>
      <c r="E998" s="21" t="s">
        <v>9</v>
      </c>
      <c r="F998" s="29">
        <v>2</v>
      </c>
      <c r="G998" s="21" t="s">
        <v>10</v>
      </c>
      <c r="H998" s="21" t="s">
        <v>43</v>
      </c>
      <c r="I998" s="21" t="s">
        <v>43</v>
      </c>
      <c r="J998" s="29">
        <v>2390</v>
      </c>
      <c r="K998" s="29">
        <v>12</v>
      </c>
      <c r="L998" s="30" t="s">
        <v>18</v>
      </c>
    </row>
    <row r="999" spans="4:12" x14ac:dyDescent="0.3">
      <c r="D999" s="28">
        <v>31</v>
      </c>
      <c r="E999" s="21" t="s">
        <v>13</v>
      </c>
      <c r="F999" s="29">
        <v>1</v>
      </c>
      <c r="G999" s="21" t="s">
        <v>10</v>
      </c>
      <c r="H999" s="21" t="s">
        <v>11</v>
      </c>
      <c r="I999" s="21" t="s">
        <v>43</v>
      </c>
      <c r="J999" s="29">
        <v>1736</v>
      </c>
      <c r="K999" s="29">
        <v>12</v>
      </c>
      <c r="L999" s="30" t="s">
        <v>17</v>
      </c>
    </row>
    <row r="1000" spans="4:12" x14ac:dyDescent="0.3">
      <c r="D1000" s="28">
        <v>40</v>
      </c>
      <c r="E1000" s="21" t="s">
        <v>9</v>
      </c>
      <c r="F1000" s="29">
        <v>3</v>
      </c>
      <c r="G1000" s="21" t="s">
        <v>10</v>
      </c>
      <c r="H1000" s="21" t="s">
        <v>11</v>
      </c>
      <c r="I1000" s="21" t="s">
        <v>11</v>
      </c>
      <c r="J1000" s="29">
        <v>3857</v>
      </c>
      <c r="K1000" s="29">
        <v>30</v>
      </c>
      <c r="L1000" s="30" t="s">
        <v>18</v>
      </c>
    </row>
    <row r="1001" spans="4:12" x14ac:dyDescent="0.3">
      <c r="D1001" s="28">
        <v>38</v>
      </c>
      <c r="E1001" s="21" t="s">
        <v>9</v>
      </c>
      <c r="F1001" s="29">
        <v>2</v>
      </c>
      <c r="G1001" s="21" t="s">
        <v>10</v>
      </c>
      <c r="H1001" s="21" t="s">
        <v>11</v>
      </c>
      <c r="I1001" s="21" t="s">
        <v>43</v>
      </c>
      <c r="J1001" s="29">
        <v>804</v>
      </c>
      <c r="K1001" s="29">
        <v>12</v>
      </c>
      <c r="L1001" s="30" t="s">
        <v>12</v>
      </c>
    </row>
    <row r="1002" spans="4:12" x14ac:dyDescent="0.3">
      <c r="D1002" s="28">
        <v>23</v>
      </c>
      <c r="E1002" s="21" t="s">
        <v>9</v>
      </c>
      <c r="F1002" s="29">
        <v>2</v>
      </c>
      <c r="G1002" s="21" t="s">
        <v>16</v>
      </c>
      <c r="H1002" s="21" t="s">
        <v>11</v>
      </c>
      <c r="I1002" s="21" t="s">
        <v>11</v>
      </c>
      <c r="J1002" s="29">
        <v>1845</v>
      </c>
      <c r="K1002" s="29">
        <v>45</v>
      </c>
      <c r="L1002" s="30" t="s">
        <v>12</v>
      </c>
    </row>
    <row r="1003" spans="4:12" x14ac:dyDescent="0.3">
      <c r="D1003" s="31">
        <v>27</v>
      </c>
      <c r="E1003" s="32" t="s">
        <v>9</v>
      </c>
      <c r="F1003" s="33">
        <v>2</v>
      </c>
      <c r="G1003" s="32" t="s">
        <v>10</v>
      </c>
      <c r="H1003" s="32" t="s">
        <v>14</v>
      </c>
      <c r="I1003" s="32" t="s">
        <v>14</v>
      </c>
      <c r="J1003" s="33">
        <v>4576</v>
      </c>
      <c r="K1003" s="33">
        <v>45</v>
      </c>
      <c r="L1003" s="34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796B-7BEF-44F6-987B-170DACBA42FE}">
  <dimension ref="A3:M1004"/>
  <sheetViews>
    <sheetView showGridLines="0" workbookViewId="0">
      <selection activeCell="C6" sqref="C6"/>
    </sheetView>
  </sheetViews>
  <sheetFormatPr defaultRowHeight="15.6" x14ac:dyDescent="0.3"/>
  <cols>
    <col min="1" max="1" width="14.44140625" style="2" customWidth="1"/>
    <col min="2" max="3" width="8.88671875" style="19"/>
    <col min="4" max="8" width="13.6640625" style="19" bestFit="1" customWidth="1"/>
    <col min="9" max="9" width="14" style="19" bestFit="1" customWidth="1"/>
    <col min="10" max="10" width="15.44140625" style="19" bestFit="1" customWidth="1"/>
    <col min="11" max="12" width="13.6640625" style="19" bestFit="1" customWidth="1"/>
    <col min="13" max="13" width="17.77734375" style="19" bestFit="1" customWidth="1"/>
    <col min="14" max="16384" width="8.88671875" style="19"/>
  </cols>
  <sheetData>
    <row r="3" spans="1:13" x14ac:dyDescent="0.3">
      <c r="D3" s="20" t="s">
        <v>50</v>
      </c>
      <c r="E3" s="20" t="s">
        <v>51</v>
      </c>
      <c r="F3" s="20" t="s">
        <v>52</v>
      </c>
      <c r="G3" s="20" t="s">
        <v>53</v>
      </c>
      <c r="H3" s="20" t="s">
        <v>54</v>
      </c>
      <c r="I3" s="20" t="s">
        <v>55</v>
      </c>
      <c r="J3" s="20" t="s">
        <v>56</v>
      </c>
      <c r="K3" s="20" t="s">
        <v>57</v>
      </c>
      <c r="L3" s="20" t="s">
        <v>58</v>
      </c>
      <c r="M3" s="20" t="s">
        <v>60</v>
      </c>
    </row>
    <row r="4" spans="1:13" x14ac:dyDescent="0.3">
      <c r="D4" s="22" t="s">
        <v>61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</row>
    <row r="5" spans="1:13" x14ac:dyDescent="0.3">
      <c r="D5" s="21">
        <v>0</v>
      </c>
      <c r="E5" s="21">
        <v>67</v>
      </c>
      <c r="F5" s="21" t="s">
        <v>9</v>
      </c>
      <c r="G5" s="21">
        <v>2</v>
      </c>
      <c r="H5" s="21" t="s">
        <v>10</v>
      </c>
      <c r="I5" s="21" t="s">
        <v>59</v>
      </c>
      <c r="J5" s="21" t="s">
        <v>11</v>
      </c>
      <c r="K5" s="21">
        <v>1169</v>
      </c>
      <c r="L5" s="21">
        <v>6</v>
      </c>
      <c r="M5" s="21" t="s">
        <v>12</v>
      </c>
    </row>
    <row r="6" spans="1:13" x14ac:dyDescent="0.3">
      <c r="A6" s="18"/>
      <c r="D6" s="21">
        <v>1</v>
      </c>
      <c r="E6" s="21">
        <v>22</v>
      </c>
      <c r="F6" s="21" t="s">
        <v>13</v>
      </c>
      <c r="G6" s="21">
        <v>2</v>
      </c>
      <c r="H6" s="21" t="s">
        <v>10</v>
      </c>
      <c r="I6" s="21" t="s">
        <v>11</v>
      </c>
      <c r="J6" s="21" t="s">
        <v>14</v>
      </c>
      <c r="K6" s="21">
        <v>5951</v>
      </c>
      <c r="L6" s="21">
        <v>48</v>
      </c>
      <c r="M6" s="21" t="s">
        <v>12</v>
      </c>
    </row>
    <row r="7" spans="1:13" x14ac:dyDescent="0.3">
      <c r="A7" s="18"/>
      <c r="D7" s="21">
        <v>2</v>
      </c>
      <c r="E7" s="21">
        <v>49</v>
      </c>
      <c r="F7" s="21" t="s">
        <v>9</v>
      </c>
      <c r="G7" s="21">
        <v>1</v>
      </c>
      <c r="H7" s="21" t="s">
        <v>10</v>
      </c>
      <c r="I7" s="21" t="s">
        <v>11</v>
      </c>
      <c r="J7" s="21" t="s">
        <v>59</v>
      </c>
      <c r="K7" s="21">
        <v>2096</v>
      </c>
      <c r="L7" s="21">
        <v>12</v>
      </c>
      <c r="M7" s="21" t="s">
        <v>15</v>
      </c>
    </row>
    <row r="8" spans="1:13" x14ac:dyDescent="0.3">
      <c r="A8" s="17"/>
      <c r="D8" s="21">
        <v>3</v>
      </c>
      <c r="E8" s="21">
        <v>45</v>
      </c>
      <c r="F8" s="21" t="s">
        <v>9</v>
      </c>
      <c r="G8" s="21">
        <v>2</v>
      </c>
      <c r="H8" s="21" t="s">
        <v>16</v>
      </c>
      <c r="I8" s="21" t="s">
        <v>11</v>
      </c>
      <c r="J8" s="21" t="s">
        <v>11</v>
      </c>
      <c r="K8" s="21">
        <v>7882</v>
      </c>
      <c r="L8" s="21">
        <v>42</v>
      </c>
      <c r="M8" s="21" t="s">
        <v>17</v>
      </c>
    </row>
    <row r="9" spans="1:13" x14ac:dyDescent="0.3">
      <c r="A9" s="18"/>
      <c r="D9" s="21">
        <v>4</v>
      </c>
      <c r="E9" s="21">
        <v>53</v>
      </c>
      <c r="F9" s="21" t="s">
        <v>9</v>
      </c>
      <c r="G9" s="21">
        <v>2</v>
      </c>
      <c r="H9" s="21" t="s">
        <v>16</v>
      </c>
      <c r="I9" s="21" t="s">
        <v>11</v>
      </c>
      <c r="J9" s="21" t="s">
        <v>11</v>
      </c>
      <c r="K9" s="21">
        <v>4870</v>
      </c>
      <c r="L9" s="21">
        <v>24</v>
      </c>
      <c r="M9" s="21" t="s">
        <v>18</v>
      </c>
    </row>
    <row r="10" spans="1:13" x14ac:dyDescent="0.3">
      <c r="A10" s="18"/>
      <c r="D10" s="21">
        <v>5</v>
      </c>
      <c r="E10" s="21">
        <v>35</v>
      </c>
      <c r="F10" s="21" t="s">
        <v>9</v>
      </c>
      <c r="G10" s="21">
        <v>1</v>
      </c>
      <c r="H10" s="21" t="s">
        <v>16</v>
      </c>
      <c r="I10" s="21" t="s">
        <v>59</v>
      </c>
      <c r="J10" s="21" t="s">
        <v>59</v>
      </c>
      <c r="K10" s="21">
        <v>9055</v>
      </c>
      <c r="L10" s="21">
        <v>36</v>
      </c>
      <c r="M10" s="21" t="s">
        <v>15</v>
      </c>
    </row>
    <row r="11" spans="1:13" x14ac:dyDescent="0.3">
      <c r="A11" s="18"/>
      <c r="D11" s="21">
        <v>6</v>
      </c>
      <c r="E11" s="21">
        <v>53</v>
      </c>
      <c r="F11" s="21" t="s">
        <v>9</v>
      </c>
      <c r="G11" s="21">
        <v>2</v>
      </c>
      <c r="H11" s="21" t="s">
        <v>10</v>
      </c>
      <c r="I11" s="21" t="s">
        <v>19</v>
      </c>
      <c r="J11" s="21" t="s">
        <v>59</v>
      </c>
      <c r="K11" s="21">
        <v>2835</v>
      </c>
      <c r="L11" s="21">
        <v>24</v>
      </c>
      <c r="M11" s="21" t="s">
        <v>17</v>
      </c>
    </row>
    <row r="12" spans="1:13" x14ac:dyDescent="0.3">
      <c r="A12" s="18"/>
      <c r="D12" s="21">
        <v>7</v>
      </c>
      <c r="E12" s="21">
        <v>35</v>
      </c>
      <c r="F12" s="21" t="s">
        <v>9</v>
      </c>
      <c r="G12" s="21">
        <v>3</v>
      </c>
      <c r="H12" s="21" t="s">
        <v>20</v>
      </c>
      <c r="I12" s="21" t="s">
        <v>11</v>
      </c>
      <c r="J12" s="21" t="s">
        <v>14</v>
      </c>
      <c r="K12" s="21">
        <v>6948</v>
      </c>
      <c r="L12" s="21">
        <v>36</v>
      </c>
      <c r="M12" s="21" t="s">
        <v>18</v>
      </c>
    </row>
    <row r="13" spans="1:13" x14ac:dyDescent="0.3">
      <c r="A13" s="18"/>
      <c r="D13" s="21">
        <v>8</v>
      </c>
      <c r="E13" s="21">
        <v>61</v>
      </c>
      <c r="F13" s="21" t="s">
        <v>9</v>
      </c>
      <c r="G13" s="21">
        <v>1</v>
      </c>
      <c r="H13" s="21" t="s">
        <v>10</v>
      </c>
      <c r="I13" s="21" t="s">
        <v>21</v>
      </c>
      <c r="J13" s="21" t="s">
        <v>59</v>
      </c>
      <c r="K13" s="21">
        <v>3059</v>
      </c>
      <c r="L13" s="21">
        <v>12</v>
      </c>
      <c r="M13" s="21" t="s">
        <v>12</v>
      </c>
    </row>
    <row r="14" spans="1:13" x14ac:dyDescent="0.3">
      <c r="A14" s="18"/>
      <c r="D14" s="21">
        <v>9</v>
      </c>
      <c r="E14" s="21">
        <v>28</v>
      </c>
      <c r="F14" s="21" t="s">
        <v>9</v>
      </c>
      <c r="G14" s="21">
        <v>3</v>
      </c>
      <c r="H14" s="21" t="s">
        <v>10</v>
      </c>
      <c r="I14" s="21" t="s">
        <v>11</v>
      </c>
      <c r="J14" s="21" t="s">
        <v>14</v>
      </c>
      <c r="K14" s="21">
        <v>5234</v>
      </c>
      <c r="L14" s="21">
        <v>30</v>
      </c>
      <c r="M14" s="21" t="s">
        <v>18</v>
      </c>
    </row>
    <row r="15" spans="1:13" x14ac:dyDescent="0.3">
      <c r="A15" s="18"/>
      <c r="D15" s="21">
        <v>10</v>
      </c>
      <c r="E15" s="21">
        <v>25</v>
      </c>
      <c r="F15" s="21" t="s">
        <v>13</v>
      </c>
      <c r="G15" s="21">
        <v>2</v>
      </c>
      <c r="H15" s="21" t="s">
        <v>20</v>
      </c>
      <c r="I15" s="21" t="s">
        <v>11</v>
      </c>
      <c r="J15" s="21" t="s">
        <v>14</v>
      </c>
      <c r="K15" s="21">
        <v>1295</v>
      </c>
      <c r="L15" s="21">
        <v>12</v>
      </c>
      <c r="M15" s="21" t="s">
        <v>18</v>
      </c>
    </row>
    <row r="16" spans="1:13" x14ac:dyDescent="0.3">
      <c r="A16" s="18"/>
      <c r="D16" s="21">
        <v>11</v>
      </c>
      <c r="E16" s="21">
        <v>24</v>
      </c>
      <c r="F16" s="21" t="s">
        <v>13</v>
      </c>
      <c r="G16" s="21">
        <v>2</v>
      </c>
      <c r="H16" s="21" t="s">
        <v>20</v>
      </c>
      <c r="I16" s="21" t="s">
        <v>11</v>
      </c>
      <c r="J16" s="21" t="s">
        <v>11</v>
      </c>
      <c r="K16" s="21">
        <v>4308</v>
      </c>
      <c r="L16" s="21">
        <v>48</v>
      </c>
      <c r="M16" s="21" t="s">
        <v>22</v>
      </c>
    </row>
    <row r="17" spans="1:13" x14ac:dyDescent="0.3">
      <c r="A17" s="18"/>
      <c r="D17" s="21">
        <v>12</v>
      </c>
      <c r="E17" s="21">
        <v>22</v>
      </c>
      <c r="F17" s="21" t="s">
        <v>13</v>
      </c>
      <c r="G17" s="21">
        <v>2</v>
      </c>
      <c r="H17" s="21" t="s">
        <v>10</v>
      </c>
      <c r="I17" s="21" t="s">
        <v>11</v>
      </c>
      <c r="J17" s="21" t="s">
        <v>14</v>
      </c>
      <c r="K17" s="21">
        <v>1567</v>
      </c>
      <c r="L17" s="21">
        <v>12</v>
      </c>
      <c r="M17" s="21" t="s">
        <v>12</v>
      </c>
    </row>
    <row r="18" spans="1:13" x14ac:dyDescent="0.3">
      <c r="A18" s="18"/>
      <c r="D18" s="21">
        <v>13</v>
      </c>
      <c r="E18" s="21">
        <v>60</v>
      </c>
      <c r="F18" s="21" t="s">
        <v>9</v>
      </c>
      <c r="G18" s="21">
        <v>1</v>
      </c>
      <c r="H18" s="21" t="s">
        <v>10</v>
      </c>
      <c r="I18" s="21" t="s">
        <v>11</v>
      </c>
      <c r="J18" s="21" t="s">
        <v>11</v>
      </c>
      <c r="K18" s="21">
        <v>1199</v>
      </c>
      <c r="L18" s="21">
        <v>24</v>
      </c>
      <c r="M18" s="21" t="s">
        <v>18</v>
      </c>
    </row>
    <row r="19" spans="1:13" x14ac:dyDescent="0.3">
      <c r="A19" s="18"/>
      <c r="D19" s="21">
        <v>14</v>
      </c>
      <c r="E19" s="21">
        <v>28</v>
      </c>
      <c r="F19" s="21" t="s">
        <v>13</v>
      </c>
      <c r="G19" s="21">
        <v>2</v>
      </c>
      <c r="H19" s="21" t="s">
        <v>20</v>
      </c>
      <c r="I19" s="21" t="s">
        <v>11</v>
      </c>
      <c r="J19" s="21" t="s">
        <v>11</v>
      </c>
      <c r="K19" s="21">
        <v>1403</v>
      </c>
      <c r="L19" s="21">
        <v>15</v>
      </c>
      <c r="M19" s="21" t="s">
        <v>18</v>
      </c>
    </row>
    <row r="20" spans="1:13" x14ac:dyDescent="0.3">
      <c r="A20" s="18"/>
      <c r="D20" s="21">
        <v>15</v>
      </c>
      <c r="E20" s="21">
        <v>32</v>
      </c>
      <c r="F20" s="21" t="s">
        <v>13</v>
      </c>
      <c r="G20" s="21">
        <v>1</v>
      </c>
      <c r="H20" s="21" t="s">
        <v>10</v>
      </c>
      <c r="I20" s="21" t="s">
        <v>14</v>
      </c>
      <c r="J20" s="21" t="s">
        <v>11</v>
      </c>
      <c r="K20" s="21">
        <v>1282</v>
      </c>
      <c r="L20" s="21">
        <v>24</v>
      </c>
      <c r="M20" s="21" t="s">
        <v>12</v>
      </c>
    </row>
    <row r="21" spans="1:13" x14ac:dyDescent="0.3">
      <c r="D21" s="21">
        <v>16</v>
      </c>
      <c r="E21" s="21">
        <v>53</v>
      </c>
      <c r="F21" s="21" t="s">
        <v>9</v>
      </c>
      <c r="G21" s="21">
        <v>2</v>
      </c>
      <c r="H21" s="21" t="s">
        <v>10</v>
      </c>
      <c r="I21" s="21" t="s">
        <v>59</v>
      </c>
      <c r="J21" s="21" t="s">
        <v>59</v>
      </c>
      <c r="K21" s="21">
        <v>2424</v>
      </c>
      <c r="L21" s="21">
        <v>24</v>
      </c>
      <c r="M21" s="21" t="s">
        <v>12</v>
      </c>
    </row>
    <row r="22" spans="1:13" x14ac:dyDescent="0.3">
      <c r="D22" s="21">
        <v>17</v>
      </c>
      <c r="E22" s="21">
        <v>25</v>
      </c>
      <c r="F22" s="21" t="s">
        <v>9</v>
      </c>
      <c r="G22" s="21">
        <v>2</v>
      </c>
      <c r="H22" s="21" t="s">
        <v>10</v>
      </c>
      <c r="I22" s="21" t="s">
        <v>59</v>
      </c>
      <c r="J22" s="21" t="s">
        <v>11</v>
      </c>
      <c r="K22" s="21">
        <v>8072</v>
      </c>
      <c r="L22" s="21">
        <v>30</v>
      </c>
      <c r="M22" s="21" t="s">
        <v>22</v>
      </c>
    </row>
    <row r="23" spans="1:13" x14ac:dyDescent="0.3">
      <c r="D23" s="21">
        <v>18</v>
      </c>
      <c r="E23" s="21">
        <v>44</v>
      </c>
      <c r="F23" s="21" t="s">
        <v>13</v>
      </c>
      <c r="G23" s="21">
        <v>3</v>
      </c>
      <c r="H23" s="21" t="s">
        <v>16</v>
      </c>
      <c r="I23" s="21" t="s">
        <v>11</v>
      </c>
      <c r="J23" s="21" t="s">
        <v>14</v>
      </c>
      <c r="K23" s="21">
        <v>12579</v>
      </c>
      <c r="L23" s="21">
        <v>24</v>
      </c>
      <c r="M23" s="21" t="s">
        <v>18</v>
      </c>
    </row>
    <row r="24" spans="1:13" x14ac:dyDescent="0.3">
      <c r="D24" s="21">
        <v>19</v>
      </c>
      <c r="E24" s="21">
        <v>31</v>
      </c>
      <c r="F24" s="21" t="s">
        <v>9</v>
      </c>
      <c r="G24" s="21">
        <v>2</v>
      </c>
      <c r="H24" s="21" t="s">
        <v>10</v>
      </c>
      <c r="I24" s="21" t="s">
        <v>19</v>
      </c>
      <c r="J24" s="21" t="s">
        <v>59</v>
      </c>
      <c r="K24" s="21">
        <v>3430</v>
      </c>
      <c r="L24" s="21">
        <v>24</v>
      </c>
      <c r="M24" s="21" t="s">
        <v>12</v>
      </c>
    </row>
    <row r="25" spans="1:13" x14ac:dyDescent="0.3">
      <c r="D25" s="21">
        <v>20</v>
      </c>
      <c r="E25" s="21">
        <v>48</v>
      </c>
      <c r="F25" s="21" t="s">
        <v>9</v>
      </c>
      <c r="G25" s="21">
        <v>2</v>
      </c>
      <c r="H25" s="21" t="s">
        <v>10</v>
      </c>
      <c r="I25" s="21" t="s">
        <v>11</v>
      </c>
      <c r="J25" s="21" t="s">
        <v>59</v>
      </c>
      <c r="K25" s="21">
        <v>2134</v>
      </c>
      <c r="L25" s="21">
        <v>9</v>
      </c>
      <c r="M25" s="21" t="s">
        <v>18</v>
      </c>
    </row>
    <row r="26" spans="1:13" x14ac:dyDescent="0.3">
      <c r="D26" s="21">
        <v>21</v>
      </c>
      <c r="E26" s="21">
        <v>44</v>
      </c>
      <c r="F26" s="21" t="s">
        <v>9</v>
      </c>
      <c r="G26" s="21">
        <v>2</v>
      </c>
      <c r="H26" s="21" t="s">
        <v>20</v>
      </c>
      <c r="I26" s="21" t="s">
        <v>19</v>
      </c>
      <c r="J26" s="21" t="s">
        <v>11</v>
      </c>
      <c r="K26" s="21">
        <v>2647</v>
      </c>
      <c r="L26" s="21">
        <v>6</v>
      </c>
      <c r="M26" s="21" t="s">
        <v>12</v>
      </c>
    </row>
    <row r="27" spans="1:13" x14ac:dyDescent="0.3">
      <c r="D27" s="21">
        <v>22</v>
      </c>
      <c r="E27" s="21">
        <v>48</v>
      </c>
      <c r="F27" s="21" t="s">
        <v>9</v>
      </c>
      <c r="G27" s="21">
        <v>1</v>
      </c>
      <c r="H27" s="21" t="s">
        <v>20</v>
      </c>
      <c r="I27" s="21" t="s">
        <v>11</v>
      </c>
      <c r="J27" s="21" t="s">
        <v>11</v>
      </c>
      <c r="K27" s="21">
        <v>2241</v>
      </c>
      <c r="L27" s="21">
        <v>10</v>
      </c>
      <c r="M27" s="21" t="s">
        <v>18</v>
      </c>
    </row>
    <row r="28" spans="1:13" x14ac:dyDescent="0.3">
      <c r="D28" s="21">
        <v>23</v>
      </c>
      <c r="E28" s="21">
        <v>44</v>
      </c>
      <c r="F28" s="21" t="s">
        <v>9</v>
      </c>
      <c r="G28" s="21">
        <v>2</v>
      </c>
      <c r="H28" s="21" t="s">
        <v>10</v>
      </c>
      <c r="I28" s="21" t="s">
        <v>14</v>
      </c>
      <c r="J28" s="21" t="s">
        <v>14</v>
      </c>
      <c r="K28" s="21">
        <v>1804</v>
      </c>
      <c r="L28" s="21">
        <v>12</v>
      </c>
      <c r="M28" s="21" t="s">
        <v>18</v>
      </c>
    </row>
    <row r="29" spans="1:13" x14ac:dyDescent="0.3">
      <c r="D29" s="21">
        <v>24</v>
      </c>
      <c r="E29" s="21">
        <v>26</v>
      </c>
      <c r="F29" s="21" t="s">
        <v>9</v>
      </c>
      <c r="G29" s="21">
        <v>2</v>
      </c>
      <c r="H29" s="21" t="s">
        <v>10</v>
      </c>
      <c r="I29" s="21" t="s">
        <v>59</v>
      </c>
      <c r="J29" s="21" t="s">
        <v>59</v>
      </c>
      <c r="K29" s="21">
        <v>2069</v>
      </c>
      <c r="L29" s="21">
        <v>10</v>
      </c>
      <c r="M29" s="21" t="s">
        <v>17</v>
      </c>
    </row>
    <row r="30" spans="1:13" x14ac:dyDescent="0.3">
      <c r="D30" s="21">
        <v>25</v>
      </c>
      <c r="E30" s="21">
        <v>36</v>
      </c>
      <c r="F30" s="21" t="s">
        <v>9</v>
      </c>
      <c r="G30" s="21">
        <v>1</v>
      </c>
      <c r="H30" s="21" t="s">
        <v>10</v>
      </c>
      <c r="I30" s="21" t="s">
        <v>11</v>
      </c>
      <c r="J30" s="21" t="s">
        <v>11</v>
      </c>
      <c r="K30" s="21">
        <v>1374</v>
      </c>
      <c r="L30" s="21">
        <v>6</v>
      </c>
      <c r="M30" s="21" t="s">
        <v>17</v>
      </c>
    </row>
    <row r="31" spans="1:13" x14ac:dyDescent="0.3">
      <c r="D31" s="21">
        <v>26</v>
      </c>
      <c r="E31" s="21">
        <v>39</v>
      </c>
      <c r="F31" s="21" t="s">
        <v>9</v>
      </c>
      <c r="G31" s="21">
        <v>1</v>
      </c>
      <c r="H31" s="21" t="s">
        <v>10</v>
      </c>
      <c r="I31" s="21" t="s">
        <v>11</v>
      </c>
      <c r="J31" s="21" t="s">
        <v>59</v>
      </c>
      <c r="K31" s="21">
        <v>426</v>
      </c>
      <c r="L31" s="21">
        <v>6</v>
      </c>
      <c r="M31" s="21" t="s">
        <v>12</v>
      </c>
    </row>
    <row r="32" spans="1:13" x14ac:dyDescent="0.3">
      <c r="D32" s="21">
        <v>27</v>
      </c>
      <c r="E32" s="21">
        <v>42</v>
      </c>
      <c r="F32" s="21" t="s">
        <v>13</v>
      </c>
      <c r="G32" s="21">
        <v>2</v>
      </c>
      <c r="H32" s="21" t="s">
        <v>20</v>
      </c>
      <c r="I32" s="21" t="s">
        <v>21</v>
      </c>
      <c r="J32" s="21" t="s">
        <v>21</v>
      </c>
      <c r="K32" s="21">
        <v>409</v>
      </c>
      <c r="L32" s="21">
        <v>12</v>
      </c>
      <c r="M32" s="21" t="s">
        <v>12</v>
      </c>
    </row>
    <row r="33" spans="4:13" x14ac:dyDescent="0.3">
      <c r="D33" s="21">
        <v>28</v>
      </c>
      <c r="E33" s="21">
        <v>34</v>
      </c>
      <c r="F33" s="21" t="s">
        <v>9</v>
      </c>
      <c r="G33" s="21">
        <v>2</v>
      </c>
      <c r="H33" s="21" t="s">
        <v>10</v>
      </c>
      <c r="I33" s="21" t="s">
        <v>11</v>
      </c>
      <c r="J33" s="21" t="s">
        <v>14</v>
      </c>
      <c r="K33" s="21">
        <v>2415</v>
      </c>
      <c r="L33" s="21">
        <v>7</v>
      </c>
      <c r="M33" s="21" t="s">
        <v>12</v>
      </c>
    </row>
    <row r="34" spans="4:13" x14ac:dyDescent="0.3">
      <c r="D34" s="21">
        <v>29</v>
      </c>
      <c r="E34" s="21">
        <v>63</v>
      </c>
      <c r="F34" s="21" t="s">
        <v>9</v>
      </c>
      <c r="G34" s="21">
        <v>2</v>
      </c>
      <c r="H34" s="21" t="s">
        <v>10</v>
      </c>
      <c r="I34" s="21" t="s">
        <v>11</v>
      </c>
      <c r="J34" s="21" t="s">
        <v>11</v>
      </c>
      <c r="K34" s="21">
        <v>6836</v>
      </c>
      <c r="L34" s="21">
        <v>60</v>
      </c>
      <c r="M34" s="21" t="s">
        <v>22</v>
      </c>
    </row>
    <row r="35" spans="4:13" x14ac:dyDescent="0.3">
      <c r="D35" s="21">
        <v>30</v>
      </c>
      <c r="E35" s="21">
        <v>36</v>
      </c>
      <c r="F35" s="21" t="s">
        <v>9</v>
      </c>
      <c r="G35" s="21">
        <v>2</v>
      </c>
      <c r="H35" s="21" t="s">
        <v>10</v>
      </c>
      <c r="I35" s="21" t="s">
        <v>21</v>
      </c>
      <c r="J35" s="21" t="s">
        <v>14</v>
      </c>
      <c r="K35" s="21">
        <v>1913</v>
      </c>
      <c r="L35" s="21">
        <v>18</v>
      </c>
      <c r="M35" s="21" t="s">
        <v>22</v>
      </c>
    </row>
    <row r="36" spans="4:13" x14ac:dyDescent="0.3">
      <c r="D36" s="21">
        <v>31</v>
      </c>
      <c r="E36" s="21">
        <v>27</v>
      </c>
      <c r="F36" s="21" t="s">
        <v>9</v>
      </c>
      <c r="G36" s="21">
        <v>2</v>
      </c>
      <c r="H36" s="21" t="s">
        <v>10</v>
      </c>
      <c r="I36" s="21" t="s">
        <v>11</v>
      </c>
      <c r="J36" s="21" t="s">
        <v>11</v>
      </c>
      <c r="K36" s="21">
        <v>4020</v>
      </c>
      <c r="L36" s="21">
        <v>24</v>
      </c>
      <c r="M36" s="21" t="s">
        <v>17</v>
      </c>
    </row>
    <row r="37" spans="4:13" x14ac:dyDescent="0.3">
      <c r="D37" s="21">
        <v>32</v>
      </c>
      <c r="E37" s="21">
        <v>30</v>
      </c>
      <c r="F37" s="21" t="s">
        <v>9</v>
      </c>
      <c r="G37" s="21">
        <v>2</v>
      </c>
      <c r="H37" s="21" t="s">
        <v>10</v>
      </c>
      <c r="I37" s="21" t="s">
        <v>14</v>
      </c>
      <c r="J37" s="21" t="s">
        <v>14</v>
      </c>
      <c r="K37" s="21">
        <v>5866</v>
      </c>
      <c r="L37" s="21">
        <v>18</v>
      </c>
      <c r="M37" s="21" t="s">
        <v>18</v>
      </c>
    </row>
    <row r="38" spans="4:13" x14ac:dyDescent="0.3">
      <c r="D38" s="21">
        <v>33</v>
      </c>
      <c r="E38" s="21">
        <v>57</v>
      </c>
      <c r="F38" s="21" t="s">
        <v>9</v>
      </c>
      <c r="G38" s="21">
        <v>1</v>
      </c>
      <c r="H38" s="21" t="s">
        <v>20</v>
      </c>
      <c r="I38" s="21" t="s">
        <v>59</v>
      </c>
      <c r="J38" s="21" t="s">
        <v>59</v>
      </c>
      <c r="K38" s="21">
        <v>1264</v>
      </c>
      <c r="L38" s="21">
        <v>12</v>
      </c>
      <c r="M38" s="21" t="s">
        <v>22</v>
      </c>
    </row>
    <row r="39" spans="4:13" x14ac:dyDescent="0.3">
      <c r="D39" s="21">
        <v>34</v>
      </c>
      <c r="E39" s="21">
        <v>33</v>
      </c>
      <c r="F39" s="21" t="s">
        <v>13</v>
      </c>
      <c r="G39" s="21">
        <v>3</v>
      </c>
      <c r="H39" s="21" t="s">
        <v>10</v>
      </c>
      <c r="I39" s="21" t="s">
        <v>11</v>
      </c>
      <c r="J39" s="21" t="s">
        <v>21</v>
      </c>
      <c r="K39" s="21">
        <v>1474</v>
      </c>
      <c r="L39" s="21">
        <v>12</v>
      </c>
      <c r="M39" s="21" t="s">
        <v>17</v>
      </c>
    </row>
    <row r="40" spans="4:13" x14ac:dyDescent="0.3">
      <c r="D40" s="21">
        <v>35</v>
      </c>
      <c r="E40" s="21">
        <v>25</v>
      </c>
      <c r="F40" s="21" t="s">
        <v>9</v>
      </c>
      <c r="G40" s="21">
        <v>1</v>
      </c>
      <c r="H40" s="21" t="s">
        <v>10</v>
      </c>
      <c r="I40" s="21" t="s">
        <v>11</v>
      </c>
      <c r="J40" s="21" t="s">
        <v>14</v>
      </c>
      <c r="K40" s="21">
        <v>4746</v>
      </c>
      <c r="L40" s="21">
        <v>45</v>
      </c>
      <c r="M40" s="21" t="s">
        <v>12</v>
      </c>
    </row>
    <row r="41" spans="4:13" x14ac:dyDescent="0.3">
      <c r="D41" s="21">
        <v>36</v>
      </c>
      <c r="E41" s="21">
        <v>31</v>
      </c>
      <c r="F41" s="21" t="s">
        <v>9</v>
      </c>
      <c r="G41" s="21">
        <v>2</v>
      </c>
      <c r="H41" s="21" t="s">
        <v>16</v>
      </c>
      <c r="I41" s="21" t="s">
        <v>11</v>
      </c>
      <c r="J41" s="21" t="s">
        <v>59</v>
      </c>
      <c r="K41" s="21">
        <v>6110</v>
      </c>
      <c r="L41" s="21">
        <v>48</v>
      </c>
      <c r="M41" s="21" t="s">
        <v>15</v>
      </c>
    </row>
    <row r="42" spans="4:13" x14ac:dyDescent="0.3">
      <c r="D42" s="21">
        <v>37</v>
      </c>
      <c r="E42" s="21">
        <v>37</v>
      </c>
      <c r="F42" s="21" t="s">
        <v>9</v>
      </c>
      <c r="G42" s="21">
        <v>2</v>
      </c>
      <c r="H42" s="21" t="s">
        <v>10</v>
      </c>
      <c r="I42" s="21" t="s">
        <v>11</v>
      </c>
      <c r="J42" s="21" t="s">
        <v>21</v>
      </c>
      <c r="K42" s="21">
        <v>2100</v>
      </c>
      <c r="L42" s="21">
        <v>18</v>
      </c>
      <c r="M42" s="21" t="s">
        <v>12</v>
      </c>
    </row>
    <row r="43" spans="4:13" x14ac:dyDescent="0.3">
      <c r="D43" s="21">
        <v>38</v>
      </c>
      <c r="E43" s="21">
        <v>37</v>
      </c>
      <c r="F43" s="21" t="s">
        <v>9</v>
      </c>
      <c r="G43" s="21">
        <v>2</v>
      </c>
      <c r="H43" s="21" t="s">
        <v>10</v>
      </c>
      <c r="I43" s="21" t="s">
        <v>11</v>
      </c>
      <c r="J43" s="21" t="s">
        <v>21</v>
      </c>
      <c r="K43" s="21">
        <v>1225</v>
      </c>
      <c r="L43" s="21">
        <v>10</v>
      </c>
      <c r="M43" s="21" t="s">
        <v>23</v>
      </c>
    </row>
    <row r="44" spans="4:13" x14ac:dyDescent="0.3">
      <c r="D44" s="21">
        <v>39</v>
      </c>
      <c r="E44" s="21">
        <v>24</v>
      </c>
      <c r="F44" s="21" t="s">
        <v>9</v>
      </c>
      <c r="G44" s="21">
        <v>2</v>
      </c>
      <c r="H44" s="21" t="s">
        <v>10</v>
      </c>
      <c r="I44" s="21" t="s">
        <v>11</v>
      </c>
      <c r="J44" s="21" t="s">
        <v>14</v>
      </c>
      <c r="K44" s="21">
        <v>458</v>
      </c>
      <c r="L44" s="21">
        <v>9</v>
      </c>
      <c r="M44" s="21" t="s">
        <v>12</v>
      </c>
    </row>
    <row r="45" spans="4:13" x14ac:dyDescent="0.3">
      <c r="D45" s="21">
        <v>40</v>
      </c>
      <c r="E45" s="21">
        <v>30</v>
      </c>
      <c r="F45" s="21" t="s">
        <v>9</v>
      </c>
      <c r="G45" s="21">
        <v>3</v>
      </c>
      <c r="H45" s="21" t="s">
        <v>10</v>
      </c>
      <c r="I45" s="21" t="s">
        <v>19</v>
      </c>
      <c r="J45" s="21" t="s">
        <v>59</v>
      </c>
      <c r="K45" s="21">
        <v>2333</v>
      </c>
      <c r="L45" s="21">
        <v>30</v>
      </c>
      <c r="M45" s="21" t="s">
        <v>12</v>
      </c>
    </row>
    <row r="46" spans="4:13" x14ac:dyDescent="0.3">
      <c r="D46" s="21">
        <v>41</v>
      </c>
      <c r="E46" s="21">
        <v>26</v>
      </c>
      <c r="F46" s="21" t="s">
        <v>9</v>
      </c>
      <c r="G46" s="21">
        <v>2</v>
      </c>
      <c r="H46" s="21" t="s">
        <v>10</v>
      </c>
      <c r="I46" s="21" t="s">
        <v>19</v>
      </c>
      <c r="J46" s="21" t="s">
        <v>14</v>
      </c>
      <c r="K46" s="21">
        <v>1158</v>
      </c>
      <c r="L46" s="21">
        <v>12</v>
      </c>
      <c r="M46" s="21" t="s">
        <v>12</v>
      </c>
    </row>
    <row r="47" spans="4:13" x14ac:dyDescent="0.3">
      <c r="D47" s="21">
        <v>42</v>
      </c>
      <c r="E47" s="21">
        <v>44</v>
      </c>
      <c r="F47" s="21" t="s">
        <v>9</v>
      </c>
      <c r="G47" s="21">
        <v>1</v>
      </c>
      <c r="H47" s="21" t="s">
        <v>10</v>
      </c>
      <c r="I47" s="21" t="s">
        <v>11</v>
      </c>
      <c r="J47" s="21" t="s">
        <v>14</v>
      </c>
      <c r="K47" s="21">
        <v>6204</v>
      </c>
      <c r="L47" s="21">
        <v>18</v>
      </c>
      <c r="M47" s="21" t="s">
        <v>24</v>
      </c>
    </row>
    <row r="48" spans="4:13" x14ac:dyDescent="0.3">
      <c r="D48" s="21">
        <v>43</v>
      </c>
      <c r="E48" s="21">
        <v>24</v>
      </c>
      <c r="F48" s="21" t="s">
        <v>9</v>
      </c>
      <c r="G48" s="21">
        <v>2</v>
      </c>
      <c r="H48" s="21" t="s">
        <v>20</v>
      </c>
      <c r="I48" s="21" t="s">
        <v>14</v>
      </c>
      <c r="J48" s="21" t="s">
        <v>11</v>
      </c>
      <c r="K48" s="21">
        <v>6187</v>
      </c>
      <c r="L48" s="21">
        <v>30</v>
      </c>
      <c r="M48" s="21" t="s">
        <v>18</v>
      </c>
    </row>
    <row r="49" spans="4:13" x14ac:dyDescent="0.3">
      <c r="D49" s="21">
        <v>44</v>
      </c>
      <c r="E49" s="21">
        <v>58</v>
      </c>
      <c r="F49" s="21" t="s">
        <v>13</v>
      </c>
      <c r="G49" s="21">
        <v>1</v>
      </c>
      <c r="H49" s="21" t="s">
        <v>16</v>
      </c>
      <c r="I49" s="21" t="s">
        <v>11</v>
      </c>
      <c r="J49" s="21" t="s">
        <v>11</v>
      </c>
      <c r="K49" s="21">
        <v>6143</v>
      </c>
      <c r="L49" s="21">
        <v>48</v>
      </c>
      <c r="M49" s="21" t="s">
        <v>18</v>
      </c>
    </row>
    <row r="50" spans="4:13" x14ac:dyDescent="0.3">
      <c r="D50" s="21">
        <v>45</v>
      </c>
      <c r="E50" s="21">
        <v>35</v>
      </c>
      <c r="F50" s="21" t="s">
        <v>13</v>
      </c>
      <c r="G50" s="21">
        <v>3</v>
      </c>
      <c r="H50" s="21" t="s">
        <v>10</v>
      </c>
      <c r="I50" s="21" t="s">
        <v>11</v>
      </c>
      <c r="J50" s="21" t="s">
        <v>59</v>
      </c>
      <c r="K50" s="21">
        <v>1393</v>
      </c>
      <c r="L50" s="21">
        <v>11</v>
      </c>
      <c r="M50" s="21" t="s">
        <v>18</v>
      </c>
    </row>
    <row r="51" spans="4:13" x14ac:dyDescent="0.3">
      <c r="D51" s="21">
        <v>46</v>
      </c>
      <c r="E51" s="21">
        <v>39</v>
      </c>
      <c r="F51" s="21" t="s">
        <v>9</v>
      </c>
      <c r="G51" s="21">
        <v>2</v>
      </c>
      <c r="H51" s="21" t="s">
        <v>10</v>
      </c>
      <c r="I51" s="21" t="s">
        <v>19</v>
      </c>
      <c r="J51" s="21" t="s">
        <v>59</v>
      </c>
      <c r="K51" s="21">
        <v>2299</v>
      </c>
      <c r="L51" s="21">
        <v>36</v>
      </c>
      <c r="M51" s="21" t="s">
        <v>12</v>
      </c>
    </row>
    <row r="52" spans="4:13" x14ac:dyDescent="0.3">
      <c r="D52" s="21">
        <v>47</v>
      </c>
      <c r="E52" s="21">
        <v>23</v>
      </c>
      <c r="F52" s="21" t="s">
        <v>13</v>
      </c>
      <c r="G52" s="21">
        <v>0</v>
      </c>
      <c r="H52" s="21" t="s">
        <v>20</v>
      </c>
      <c r="I52" s="21" t="s">
        <v>19</v>
      </c>
      <c r="J52" s="21" t="s">
        <v>11</v>
      </c>
      <c r="K52" s="21">
        <v>1352</v>
      </c>
      <c r="L52" s="21">
        <v>6</v>
      </c>
      <c r="M52" s="21" t="s">
        <v>18</v>
      </c>
    </row>
    <row r="53" spans="4:13" x14ac:dyDescent="0.3">
      <c r="D53" s="21">
        <v>48</v>
      </c>
      <c r="E53" s="21">
        <v>39</v>
      </c>
      <c r="F53" s="21" t="s">
        <v>9</v>
      </c>
      <c r="G53" s="21">
        <v>1</v>
      </c>
      <c r="H53" s="21" t="s">
        <v>10</v>
      </c>
      <c r="I53" s="21" t="s">
        <v>11</v>
      </c>
      <c r="J53" s="21" t="s">
        <v>59</v>
      </c>
      <c r="K53" s="21">
        <v>7228</v>
      </c>
      <c r="L53" s="21">
        <v>11</v>
      </c>
      <c r="M53" s="21" t="s">
        <v>18</v>
      </c>
    </row>
    <row r="54" spans="4:13" x14ac:dyDescent="0.3">
      <c r="D54" s="21">
        <v>49</v>
      </c>
      <c r="E54" s="21">
        <v>28</v>
      </c>
      <c r="F54" s="21" t="s">
        <v>13</v>
      </c>
      <c r="G54" s="21">
        <v>2</v>
      </c>
      <c r="H54" s="21" t="s">
        <v>10</v>
      </c>
      <c r="I54" s="21" t="s">
        <v>14</v>
      </c>
      <c r="J54" s="21" t="s">
        <v>59</v>
      </c>
      <c r="K54" s="21">
        <v>2073</v>
      </c>
      <c r="L54" s="21">
        <v>12</v>
      </c>
      <c r="M54" s="21" t="s">
        <v>12</v>
      </c>
    </row>
    <row r="55" spans="4:13" x14ac:dyDescent="0.3">
      <c r="D55" s="21">
        <v>50</v>
      </c>
      <c r="E55" s="21">
        <v>29</v>
      </c>
      <c r="F55" s="21" t="s">
        <v>9</v>
      </c>
      <c r="G55" s="21">
        <v>1</v>
      </c>
      <c r="H55" s="21" t="s">
        <v>10</v>
      </c>
      <c r="I55" s="21" t="s">
        <v>59</v>
      </c>
      <c r="J55" s="21" t="s">
        <v>14</v>
      </c>
      <c r="K55" s="21">
        <v>2333</v>
      </c>
      <c r="L55" s="21">
        <v>24</v>
      </c>
      <c r="M55" s="21" t="s">
        <v>17</v>
      </c>
    </row>
    <row r="56" spans="4:13" x14ac:dyDescent="0.3">
      <c r="D56" s="21">
        <v>51</v>
      </c>
      <c r="E56" s="21">
        <v>30</v>
      </c>
      <c r="F56" s="21" t="s">
        <v>9</v>
      </c>
      <c r="G56" s="21">
        <v>3</v>
      </c>
      <c r="H56" s="21" t="s">
        <v>10</v>
      </c>
      <c r="I56" s="21" t="s">
        <v>11</v>
      </c>
      <c r="J56" s="21" t="s">
        <v>14</v>
      </c>
      <c r="K56" s="21">
        <v>5965</v>
      </c>
      <c r="L56" s="21">
        <v>27</v>
      </c>
      <c r="M56" s="21" t="s">
        <v>18</v>
      </c>
    </row>
    <row r="57" spans="4:13" x14ac:dyDescent="0.3">
      <c r="D57" s="21">
        <v>52</v>
      </c>
      <c r="E57" s="21">
        <v>25</v>
      </c>
      <c r="F57" s="21" t="s">
        <v>9</v>
      </c>
      <c r="G57" s="21">
        <v>2</v>
      </c>
      <c r="H57" s="21" t="s">
        <v>10</v>
      </c>
      <c r="I57" s="21" t="s">
        <v>11</v>
      </c>
      <c r="J57" s="21" t="s">
        <v>59</v>
      </c>
      <c r="K57" s="21">
        <v>1262</v>
      </c>
      <c r="L57" s="21">
        <v>12</v>
      </c>
      <c r="M57" s="21" t="s">
        <v>12</v>
      </c>
    </row>
    <row r="58" spans="4:13" x14ac:dyDescent="0.3">
      <c r="D58" s="21">
        <v>53</v>
      </c>
      <c r="E58" s="21">
        <v>31</v>
      </c>
      <c r="F58" s="21" t="s">
        <v>9</v>
      </c>
      <c r="G58" s="21">
        <v>2</v>
      </c>
      <c r="H58" s="21" t="s">
        <v>10</v>
      </c>
      <c r="I58" s="21" t="s">
        <v>59</v>
      </c>
      <c r="J58" s="21" t="s">
        <v>59</v>
      </c>
      <c r="K58" s="21">
        <v>3378</v>
      </c>
      <c r="L58" s="21">
        <v>18</v>
      </c>
      <c r="M58" s="21" t="s">
        <v>18</v>
      </c>
    </row>
    <row r="59" spans="4:13" x14ac:dyDescent="0.3">
      <c r="D59" s="21">
        <v>54</v>
      </c>
      <c r="E59" s="21">
        <v>57</v>
      </c>
      <c r="F59" s="21" t="s">
        <v>9</v>
      </c>
      <c r="G59" s="21">
        <v>2</v>
      </c>
      <c r="H59" s="21" t="s">
        <v>16</v>
      </c>
      <c r="I59" s="21" t="s">
        <v>11</v>
      </c>
      <c r="J59" s="21" t="s">
        <v>14</v>
      </c>
      <c r="K59" s="21">
        <v>2225</v>
      </c>
      <c r="L59" s="21">
        <v>36</v>
      </c>
      <c r="M59" s="21" t="s">
        <v>18</v>
      </c>
    </row>
    <row r="60" spans="4:13" x14ac:dyDescent="0.3">
      <c r="D60" s="21">
        <v>55</v>
      </c>
      <c r="E60" s="21">
        <v>26</v>
      </c>
      <c r="F60" s="21" t="s">
        <v>9</v>
      </c>
      <c r="G60" s="21">
        <v>1</v>
      </c>
      <c r="H60" s="21" t="s">
        <v>10</v>
      </c>
      <c r="I60" s="21" t="s">
        <v>59</v>
      </c>
      <c r="J60" s="21" t="s">
        <v>59</v>
      </c>
      <c r="K60" s="21">
        <v>783</v>
      </c>
      <c r="L60" s="21">
        <v>6</v>
      </c>
      <c r="M60" s="21" t="s">
        <v>18</v>
      </c>
    </row>
    <row r="61" spans="4:13" x14ac:dyDescent="0.3">
      <c r="D61" s="21">
        <v>56</v>
      </c>
      <c r="E61" s="21">
        <v>52</v>
      </c>
      <c r="F61" s="21" t="s">
        <v>9</v>
      </c>
      <c r="G61" s="21">
        <v>3</v>
      </c>
      <c r="H61" s="21" t="s">
        <v>10</v>
      </c>
      <c r="I61" s="21" t="s">
        <v>59</v>
      </c>
      <c r="J61" s="21" t="s">
        <v>14</v>
      </c>
      <c r="K61" s="21">
        <v>6468</v>
      </c>
      <c r="L61" s="21">
        <v>12</v>
      </c>
      <c r="M61" s="21" t="s">
        <v>12</v>
      </c>
    </row>
    <row r="62" spans="4:13" x14ac:dyDescent="0.3">
      <c r="D62" s="21">
        <v>57</v>
      </c>
      <c r="E62" s="21">
        <v>31</v>
      </c>
      <c r="F62" s="21" t="s">
        <v>13</v>
      </c>
      <c r="G62" s="21">
        <v>2</v>
      </c>
      <c r="H62" s="21" t="s">
        <v>10</v>
      </c>
      <c r="I62" s="21" t="s">
        <v>11</v>
      </c>
      <c r="J62" s="21" t="s">
        <v>59</v>
      </c>
      <c r="K62" s="21">
        <v>9566</v>
      </c>
      <c r="L62" s="21">
        <v>36</v>
      </c>
      <c r="M62" s="21" t="s">
        <v>12</v>
      </c>
    </row>
    <row r="63" spans="4:13" x14ac:dyDescent="0.3">
      <c r="D63" s="21">
        <v>58</v>
      </c>
      <c r="E63" s="21">
        <v>23</v>
      </c>
      <c r="F63" s="21" t="s">
        <v>13</v>
      </c>
      <c r="G63" s="21">
        <v>3</v>
      </c>
      <c r="H63" s="21" t="s">
        <v>10</v>
      </c>
      <c r="I63" s="21" t="s">
        <v>11</v>
      </c>
      <c r="J63" s="21" t="s">
        <v>21</v>
      </c>
      <c r="K63" s="21">
        <v>1961</v>
      </c>
      <c r="L63" s="21">
        <v>18</v>
      </c>
      <c r="M63" s="21" t="s">
        <v>18</v>
      </c>
    </row>
    <row r="64" spans="4:13" x14ac:dyDescent="0.3">
      <c r="D64" s="21">
        <v>59</v>
      </c>
      <c r="E64" s="21">
        <v>23</v>
      </c>
      <c r="F64" s="21" t="s">
        <v>13</v>
      </c>
      <c r="G64" s="21">
        <v>1</v>
      </c>
      <c r="H64" s="21" t="s">
        <v>20</v>
      </c>
      <c r="I64" s="21" t="s">
        <v>11</v>
      </c>
      <c r="J64" s="21" t="s">
        <v>11</v>
      </c>
      <c r="K64" s="21">
        <v>6229</v>
      </c>
      <c r="L64" s="21">
        <v>36</v>
      </c>
      <c r="M64" s="21" t="s">
        <v>17</v>
      </c>
    </row>
    <row r="65" spans="4:13" x14ac:dyDescent="0.3">
      <c r="D65" s="21">
        <v>60</v>
      </c>
      <c r="E65" s="21">
        <v>27</v>
      </c>
      <c r="F65" s="21" t="s">
        <v>9</v>
      </c>
      <c r="G65" s="21">
        <v>2</v>
      </c>
      <c r="H65" s="21" t="s">
        <v>10</v>
      </c>
      <c r="I65" s="21" t="s">
        <v>11</v>
      </c>
      <c r="J65" s="21" t="s">
        <v>14</v>
      </c>
      <c r="K65" s="21">
        <v>1391</v>
      </c>
      <c r="L65" s="21">
        <v>9</v>
      </c>
      <c r="M65" s="21" t="s">
        <v>22</v>
      </c>
    </row>
    <row r="66" spans="4:13" x14ac:dyDescent="0.3">
      <c r="D66" s="21">
        <v>61</v>
      </c>
      <c r="E66" s="21">
        <v>50</v>
      </c>
      <c r="F66" s="21" t="s">
        <v>9</v>
      </c>
      <c r="G66" s="21">
        <v>2</v>
      </c>
      <c r="H66" s="21" t="s">
        <v>10</v>
      </c>
      <c r="I66" s="21" t="s">
        <v>59</v>
      </c>
      <c r="J66" s="21" t="s">
        <v>14</v>
      </c>
      <c r="K66" s="21">
        <v>1537</v>
      </c>
      <c r="L66" s="21">
        <v>15</v>
      </c>
      <c r="M66" s="21" t="s">
        <v>12</v>
      </c>
    </row>
    <row r="67" spans="4:13" x14ac:dyDescent="0.3">
      <c r="D67" s="21">
        <v>62</v>
      </c>
      <c r="E67" s="21">
        <v>61</v>
      </c>
      <c r="F67" s="21" t="s">
        <v>9</v>
      </c>
      <c r="G67" s="21">
        <v>3</v>
      </c>
      <c r="H67" s="21" t="s">
        <v>16</v>
      </c>
      <c r="I67" s="21" t="s">
        <v>11</v>
      </c>
      <c r="J67" s="21" t="s">
        <v>14</v>
      </c>
      <c r="K67" s="21">
        <v>1953</v>
      </c>
      <c r="L67" s="21">
        <v>36</v>
      </c>
      <c r="M67" s="21" t="s">
        <v>22</v>
      </c>
    </row>
    <row r="68" spans="4:13" x14ac:dyDescent="0.3">
      <c r="D68" s="21">
        <v>63</v>
      </c>
      <c r="E68" s="21">
        <v>25</v>
      </c>
      <c r="F68" s="21" t="s">
        <v>9</v>
      </c>
      <c r="G68" s="21">
        <v>2</v>
      </c>
      <c r="H68" s="21" t="s">
        <v>10</v>
      </c>
      <c r="I68" s="21" t="s">
        <v>11</v>
      </c>
      <c r="J68" s="21" t="s">
        <v>14</v>
      </c>
      <c r="K68" s="21">
        <v>14421</v>
      </c>
      <c r="L68" s="21">
        <v>48</v>
      </c>
      <c r="M68" s="21" t="s">
        <v>22</v>
      </c>
    </row>
    <row r="69" spans="4:13" x14ac:dyDescent="0.3">
      <c r="D69" s="21">
        <v>64</v>
      </c>
      <c r="E69" s="21">
        <v>26</v>
      </c>
      <c r="F69" s="21" t="s">
        <v>13</v>
      </c>
      <c r="G69" s="21">
        <v>2</v>
      </c>
      <c r="H69" s="21" t="s">
        <v>10</v>
      </c>
      <c r="I69" s="21" t="s">
        <v>11</v>
      </c>
      <c r="J69" s="21" t="s">
        <v>59</v>
      </c>
      <c r="K69" s="21">
        <v>3181</v>
      </c>
      <c r="L69" s="21">
        <v>24</v>
      </c>
      <c r="M69" s="21" t="s">
        <v>12</v>
      </c>
    </row>
    <row r="70" spans="4:13" x14ac:dyDescent="0.3">
      <c r="D70" s="21">
        <v>65</v>
      </c>
      <c r="E70" s="21">
        <v>48</v>
      </c>
      <c r="F70" s="21" t="s">
        <v>9</v>
      </c>
      <c r="G70" s="21">
        <v>2</v>
      </c>
      <c r="H70" s="21" t="s">
        <v>10</v>
      </c>
      <c r="I70" s="21" t="s">
        <v>59</v>
      </c>
      <c r="J70" s="21" t="s">
        <v>59</v>
      </c>
      <c r="K70" s="21">
        <v>5190</v>
      </c>
      <c r="L70" s="21">
        <v>27</v>
      </c>
      <c r="M70" s="21" t="s">
        <v>24</v>
      </c>
    </row>
    <row r="71" spans="4:13" x14ac:dyDescent="0.3">
      <c r="D71" s="21">
        <v>66</v>
      </c>
      <c r="E71" s="21">
        <v>29</v>
      </c>
      <c r="F71" s="21" t="s">
        <v>13</v>
      </c>
      <c r="G71" s="21">
        <v>2</v>
      </c>
      <c r="H71" s="21" t="s">
        <v>10</v>
      </c>
      <c r="I71" s="21" t="s">
        <v>11</v>
      </c>
      <c r="J71" s="21" t="s">
        <v>59</v>
      </c>
      <c r="K71" s="21">
        <v>2171</v>
      </c>
      <c r="L71" s="21">
        <v>12</v>
      </c>
      <c r="M71" s="21" t="s">
        <v>12</v>
      </c>
    </row>
    <row r="72" spans="4:13" x14ac:dyDescent="0.3">
      <c r="D72" s="21">
        <v>67</v>
      </c>
      <c r="E72" s="21">
        <v>22</v>
      </c>
      <c r="F72" s="21" t="s">
        <v>9</v>
      </c>
      <c r="G72" s="21">
        <v>2</v>
      </c>
      <c r="H72" s="21" t="s">
        <v>10</v>
      </c>
      <c r="I72" s="21" t="s">
        <v>21</v>
      </c>
      <c r="J72" s="21" t="s">
        <v>14</v>
      </c>
      <c r="K72" s="21">
        <v>1007</v>
      </c>
      <c r="L72" s="21">
        <v>12</v>
      </c>
      <c r="M72" s="21" t="s">
        <v>18</v>
      </c>
    </row>
    <row r="73" spans="4:13" x14ac:dyDescent="0.3">
      <c r="D73" s="21">
        <v>68</v>
      </c>
      <c r="E73" s="21">
        <v>37</v>
      </c>
      <c r="F73" s="21" t="s">
        <v>9</v>
      </c>
      <c r="G73" s="21">
        <v>2</v>
      </c>
      <c r="H73" s="21" t="s">
        <v>16</v>
      </c>
      <c r="I73" s="21" t="s">
        <v>11</v>
      </c>
      <c r="J73" s="21" t="s">
        <v>59</v>
      </c>
      <c r="K73" s="21">
        <v>1819</v>
      </c>
      <c r="L73" s="21">
        <v>36</v>
      </c>
      <c r="M73" s="21" t="s">
        <v>15</v>
      </c>
    </row>
    <row r="74" spans="4:13" x14ac:dyDescent="0.3">
      <c r="D74" s="21">
        <v>69</v>
      </c>
      <c r="E74" s="21">
        <v>25</v>
      </c>
      <c r="F74" s="21" t="s">
        <v>13</v>
      </c>
      <c r="G74" s="21">
        <v>2</v>
      </c>
      <c r="H74" s="21" t="s">
        <v>10</v>
      </c>
      <c r="I74" s="21" t="s">
        <v>59</v>
      </c>
      <c r="J74" s="21" t="s">
        <v>59</v>
      </c>
      <c r="K74" s="21">
        <v>2394</v>
      </c>
      <c r="L74" s="21">
        <v>36</v>
      </c>
      <c r="M74" s="21" t="s">
        <v>12</v>
      </c>
    </row>
    <row r="75" spans="4:13" x14ac:dyDescent="0.3">
      <c r="D75" s="21">
        <v>70</v>
      </c>
      <c r="E75" s="21">
        <v>30</v>
      </c>
      <c r="F75" s="21" t="s">
        <v>13</v>
      </c>
      <c r="G75" s="21">
        <v>2</v>
      </c>
      <c r="H75" s="21" t="s">
        <v>10</v>
      </c>
      <c r="I75" s="21" t="s">
        <v>11</v>
      </c>
      <c r="J75" s="21" t="s">
        <v>59</v>
      </c>
      <c r="K75" s="21">
        <v>8133</v>
      </c>
      <c r="L75" s="21">
        <v>36</v>
      </c>
      <c r="M75" s="21" t="s">
        <v>18</v>
      </c>
    </row>
    <row r="76" spans="4:13" x14ac:dyDescent="0.3">
      <c r="D76" s="21">
        <v>71</v>
      </c>
      <c r="E76" s="21">
        <v>46</v>
      </c>
      <c r="F76" s="21" t="s">
        <v>9</v>
      </c>
      <c r="G76" s="21">
        <v>1</v>
      </c>
      <c r="H76" s="21" t="s">
        <v>20</v>
      </c>
      <c r="I76" s="21" t="s">
        <v>59</v>
      </c>
      <c r="J76" s="21" t="s">
        <v>59</v>
      </c>
      <c r="K76" s="21">
        <v>730</v>
      </c>
      <c r="L76" s="21">
        <v>7</v>
      </c>
      <c r="M76" s="21" t="s">
        <v>12</v>
      </c>
    </row>
    <row r="77" spans="4:13" x14ac:dyDescent="0.3">
      <c r="D77" s="21">
        <v>72</v>
      </c>
      <c r="E77" s="21">
        <v>51</v>
      </c>
      <c r="F77" s="21" t="s">
        <v>9</v>
      </c>
      <c r="G77" s="21">
        <v>3</v>
      </c>
      <c r="H77" s="21" t="s">
        <v>16</v>
      </c>
      <c r="I77" s="21" t="s">
        <v>11</v>
      </c>
      <c r="J77" s="21" t="s">
        <v>11</v>
      </c>
      <c r="K77" s="21">
        <v>1164</v>
      </c>
      <c r="L77" s="21">
        <v>8</v>
      </c>
      <c r="M77" s="21" t="s">
        <v>25</v>
      </c>
    </row>
    <row r="78" spans="4:13" x14ac:dyDescent="0.3">
      <c r="D78" s="21">
        <v>73</v>
      </c>
      <c r="E78" s="21">
        <v>41</v>
      </c>
      <c r="F78" s="21" t="s">
        <v>13</v>
      </c>
      <c r="G78" s="21">
        <v>1</v>
      </c>
      <c r="H78" s="21" t="s">
        <v>10</v>
      </c>
      <c r="I78" s="21" t="s">
        <v>11</v>
      </c>
      <c r="J78" s="21" t="s">
        <v>14</v>
      </c>
      <c r="K78" s="21">
        <v>5954</v>
      </c>
      <c r="L78" s="21">
        <v>42</v>
      </c>
      <c r="M78" s="21" t="s">
        <v>22</v>
      </c>
    </row>
    <row r="79" spans="4:13" x14ac:dyDescent="0.3">
      <c r="D79" s="21">
        <v>74</v>
      </c>
      <c r="E79" s="21">
        <v>40</v>
      </c>
      <c r="F79" s="21" t="s">
        <v>9</v>
      </c>
      <c r="G79" s="21">
        <v>3</v>
      </c>
      <c r="H79" s="21" t="s">
        <v>10</v>
      </c>
      <c r="I79" s="21" t="s">
        <v>59</v>
      </c>
      <c r="J79" s="21" t="s">
        <v>11</v>
      </c>
      <c r="K79" s="21">
        <v>1977</v>
      </c>
      <c r="L79" s="21">
        <v>36</v>
      </c>
      <c r="M79" s="21" t="s">
        <v>15</v>
      </c>
    </row>
    <row r="80" spans="4:13" x14ac:dyDescent="0.3">
      <c r="D80" s="21">
        <v>75</v>
      </c>
      <c r="E80" s="21">
        <v>66</v>
      </c>
      <c r="F80" s="21" t="s">
        <v>9</v>
      </c>
      <c r="G80" s="21">
        <v>3</v>
      </c>
      <c r="H80" s="21" t="s">
        <v>16</v>
      </c>
      <c r="I80" s="21" t="s">
        <v>11</v>
      </c>
      <c r="J80" s="21" t="s">
        <v>11</v>
      </c>
      <c r="K80" s="21">
        <v>1526</v>
      </c>
      <c r="L80" s="21">
        <v>12</v>
      </c>
      <c r="M80" s="21" t="s">
        <v>18</v>
      </c>
    </row>
    <row r="81" spans="4:13" x14ac:dyDescent="0.3">
      <c r="D81" s="21">
        <v>76</v>
      </c>
      <c r="E81" s="21">
        <v>34</v>
      </c>
      <c r="F81" s="21" t="s">
        <v>9</v>
      </c>
      <c r="G81" s="21">
        <v>2</v>
      </c>
      <c r="H81" s="21" t="s">
        <v>10</v>
      </c>
      <c r="I81" s="21" t="s">
        <v>11</v>
      </c>
      <c r="J81" s="21" t="s">
        <v>11</v>
      </c>
      <c r="K81" s="21">
        <v>3965</v>
      </c>
      <c r="L81" s="21">
        <v>42</v>
      </c>
      <c r="M81" s="21" t="s">
        <v>12</v>
      </c>
    </row>
    <row r="82" spans="4:13" x14ac:dyDescent="0.3">
      <c r="D82" s="21">
        <v>77</v>
      </c>
      <c r="E82" s="21">
        <v>51</v>
      </c>
      <c r="F82" s="21" t="s">
        <v>9</v>
      </c>
      <c r="G82" s="21">
        <v>2</v>
      </c>
      <c r="H82" s="21" t="s">
        <v>10</v>
      </c>
      <c r="I82" s="21" t="s">
        <v>11</v>
      </c>
      <c r="J82" s="21" t="s">
        <v>14</v>
      </c>
      <c r="K82" s="21">
        <v>4771</v>
      </c>
      <c r="L82" s="21">
        <v>11</v>
      </c>
      <c r="M82" s="21" t="s">
        <v>12</v>
      </c>
    </row>
    <row r="83" spans="4:13" x14ac:dyDescent="0.3">
      <c r="D83" s="21">
        <v>78</v>
      </c>
      <c r="E83" s="21">
        <v>39</v>
      </c>
      <c r="F83" s="21" t="s">
        <v>9</v>
      </c>
      <c r="G83" s="21">
        <v>1</v>
      </c>
      <c r="H83" s="21" t="s">
        <v>10</v>
      </c>
      <c r="I83" s="21" t="s">
        <v>59</v>
      </c>
      <c r="J83" s="21" t="s">
        <v>59</v>
      </c>
      <c r="K83" s="21">
        <v>9436</v>
      </c>
      <c r="L83" s="21">
        <v>54</v>
      </c>
      <c r="M83" s="21" t="s">
        <v>18</v>
      </c>
    </row>
    <row r="84" spans="4:13" x14ac:dyDescent="0.3">
      <c r="D84" s="21">
        <v>79</v>
      </c>
      <c r="E84" s="21">
        <v>22</v>
      </c>
      <c r="F84" s="21" t="s">
        <v>9</v>
      </c>
      <c r="G84" s="21">
        <v>2</v>
      </c>
      <c r="H84" s="21" t="s">
        <v>10</v>
      </c>
      <c r="I84" s="21" t="s">
        <v>11</v>
      </c>
      <c r="J84" s="21" t="s">
        <v>14</v>
      </c>
      <c r="K84" s="21">
        <v>3832</v>
      </c>
      <c r="L84" s="21">
        <v>30</v>
      </c>
      <c r="M84" s="21" t="s">
        <v>17</v>
      </c>
    </row>
    <row r="85" spans="4:13" x14ac:dyDescent="0.3">
      <c r="D85" s="21">
        <v>80</v>
      </c>
      <c r="E85" s="21">
        <v>44</v>
      </c>
      <c r="F85" s="21" t="s">
        <v>13</v>
      </c>
      <c r="G85" s="21">
        <v>2</v>
      </c>
      <c r="H85" s="21" t="s">
        <v>10</v>
      </c>
      <c r="I85" s="21" t="s">
        <v>59</v>
      </c>
      <c r="J85" s="21" t="s">
        <v>59</v>
      </c>
      <c r="K85" s="21">
        <v>5943</v>
      </c>
      <c r="L85" s="21">
        <v>24</v>
      </c>
      <c r="M85" s="21" t="s">
        <v>12</v>
      </c>
    </row>
    <row r="86" spans="4:13" x14ac:dyDescent="0.3">
      <c r="D86" s="21">
        <v>81</v>
      </c>
      <c r="E86" s="21">
        <v>47</v>
      </c>
      <c r="F86" s="21" t="s">
        <v>9</v>
      </c>
      <c r="G86" s="21">
        <v>2</v>
      </c>
      <c r="H86" s="21" t="s">
        <v>10</v>
      </c>
      <c r="I86" s="21" t="s">
        <v>19</v>
      </c>
      <c r="J86" s="21" t="s">
        <v>59</v>
      </c>
      <c r="K86" s="21">
        <v>1213</v>
      </c>
      <c r="L86" s="21">
        <v>15</v>
      </c>
      <c r="M86" s="21" t="s">
        <v>12</v>
      </c>
    </row>
    <row r="87" spans="4:13" x14ac:dyDescent="0.3">
      <c r="D87" s="21">
        <v>82</v>
      </c>
      <c r="E87" s="21">
        <v>24</v>
      </c>
      <c r="F87" s="21" t="s">
        <v>13</v>
      </c>
      <c r="G87" s="21">
        <v>1</v>
      </c>
      <c r="H87" s="21" t="s">
        <v>20</v>
      </c>
      <c r="I87" s="21" t="s">
        <v>14</v>
      </c>
      <c r="J87" s="21" t="s">
        <v>59</v>
      </c>
      <c r="K87" s="21">
        <v>1568</v>
      </c>
      <c r="L87" s="21">
        <v>18</v>
      </c>
      <c r="M87" s="21" t="s">
        <v>22</v>
      </c>
    </row>
    <row r="88" spans="4:13" x14ac:dyDescent="0.3">
      <c r="D88" s="21">
        <v>83</v>
      </c>
      <c r="E88" s="21">
        <v>58</v>
      </c>
      <c r="F88" s="21" t="s">
        <v>13</v>
      </c>
      <c r="G88" s="21">
        <v>1</v>
      </c>
      <c r="H88" s="21" t="s">
        <v>10</v>
      </c>
      <c r="I88" s="21" t="s">
        <v>11</v>
      </c>
      <c r="J88" s="21" t="s">
        <v>11</v>
      </c>
      <c r="K88" s="21">
        <v>1755</v>
      </c>
      <c r="L88" s="21">
        <v>24</v>
      </c>
      <c r="M88" s="21" t="s">
        <v>25</v>
      </c>
    </row>
    <row r="89" spans="4:13" x14ac:dyDescent="0.3">
      <c r="D89" s="21">
        <v>84</v>
      </c>
      <c r="E89" s="21">
        <v>52</v>
      </c>
      <c r="F89" s="21" t="s">
        <v>9</v>
      </c>
      <c r="G89" s="21">
        <v>1</v>
      </c>
      <c r="H89" s="21" t="s">
        <v>10</v>
      </c>
      <c r="I89" s="21" t="s">
        <v>11</v>
      </c>
      <c r="J89" s="21" t="s">
        <v>11</v>
      </c>
      <c r="K89" s="21">
        <v>2315</v>
      </c>
      <c r="L89" s="21">
        <v>10</v>
      </c>
      <c r="M89" s="21" t="s">
        <v>12</v>
      </c>
    </row>
    <row r="90" spans="4:13" x14ac:dyDescent="0.3">
      <c r="D90" s="21">
        <v>85</v>
      </c>
      <c r="E90" s="21">
        <v>29</v>
      </c>
      <c r="F90" s="21" t="s">
        <v>13</v>
      </c>
      <c r="G90" s="21">
        <v>3</v>
      </c>
      <c r="H90" s="21" t="s">
        <v>10</v>
      </c>
      <c r="I90" s="21" t="s">
        <v>11</v>
      </c>
      <c r="J90" s="21" t="s">
        <v>59</v>
      </c>
      <c r="K90" s="21">
        <v>1412</v>
      </c>
      <c r="L90" s="21">
        <v>12</v>
      </c>
      <c r="M90" s="21" t="s">
        <v>22</v>
      </c>
    </row>
    <row r="91" spans="4:13" x14ac:dyDescent="0.3">
      <c r="D91" s="21">
        <v>86</v>
      </c>
      <c r="E91" s="21">
        <v>27</v>
      </c>
      <c r="F91" s="21" t="s">
        <v>13</v>
      </c>
      <c r="G91" s="21">
        <v>2</v>
      </c>
      <c r="H91" s="21" t="s">
        <v>10</v>
      </c>
      <c r="I91" s="21" t="s">
        <v>11</v>
      </c>
      <c r="J91" s="21" t="s">
        <v>14</v>
      </c>
      <c r="K91" s="21">
        <v>1295</v>
      </c>
      <c r="L91" s="21">
        <v>18</v>
      </c>
      <c r="M91" s="21" t="s">
        <v>17</v>
      </c>
    </row>
    <row r="92" spans="4:13" x14ac:dyDescent="0.3">
      <c r="D92" s="21">
        <v>87</v>
      </c>
      <c r="E92" s="21">
        <v>47</v>
      </c>
      <c r="F92" s="21" t="s">
        <v>9</v>
      </c>
      <c r="G92" s="21">
        <v>2</v>
      </c>
      <c r="H92" s="21" t="s">
        <v>16</v>
      </c>
      <c r="I92" s="21" t="s">
        <v>14</v>
      </c>
      <c r="J92" s="21" t="s">
        <v>14</v>
      </c>
      <c r="K92" s="21">
        <v>12612</v>
      </c>
      <c r="L92" s="21">
        <v>36</v>
      </c>
      <c r="M92" s="21" t="s">
        <v>15</v>
      </c>
    </row>
    <row r="93" spans="4:13" x14ac:dyDescent="0.3">
      <c r="D93" s="21">
        <v>88</v>
      </c>
      <c r="E93" s="21">
        <v>30</v>
      </c>
      <c r="F93" s="21" t="s">
        <v>9</v>
      </c>
      <c r="G93" s="21">
        <v>3</v>
      </c>
      <c r="H93" s="21" t="s">
        <v>10</v>
      </c>
      <c r="I93" s="21" t="s">
        <v>14</v>
      </c>
      <c r="J93" s="21" t="s">
        <v>11</v>
      </c>
      <c r="K93" s="21">
        <v>2249</v>
      </c>
      <c r="L93" s="21">
        <v>18</v>
      </c>
      <c r="M93" s="21" t="s">
        <v>18</v>
      </c>
    </row>
    <row r="94" spans="4:13" x14ac:dyDescent="0.3">
      <c r="D94" s="21">
        <v>89</v>
      </c>
      <c r="E94" s="21">
        <v>28</v>
      </c>
      <c r="F94" s="21" t="s">
        <v>9</v>
      </c>
      <c r="G94" s="21">
        <v>2</v>
      </c>
      <c r="H94" s="21" t="s">
        <v>10</v>
      </c>
      <c r="I94" s="21" t="s">
        <v>11</v>
      </c>
      <c r="J94" s="21" t="s">
        <v>11</v>
      </c>
      <c r="K94" s="21">
        <v>1108</v>
      </c>
      <c r="L94" s="21">
        <v>12</v>
      </c>
      <c r="M94" s="21" t="s">
        <v>24</v>
      </c>
    </row>
    <row r="95" spans="4:13" x14ac:dyDescent="0.3">
      <c r="D95" s="21">
        <v>90</v>
      </c>
      <c r="E95" s="21">
        <v>56</v>
      </c>
      <c r="F95" s="21" t="s">
        <v>9</v>
      </c>
      <c r="G95" s="21">
        <v>2</v>
      </c>
      <c r="H95" s="21" t="s">
        <v>10</v>
      </c>
      <c r="I95" s="21" t="s">
        <v>11</v>
      </c>
      <c r="J95" s="21" t="s">
        <v>59</v>
      </c>
      <c r="K95" s="21">
        <v>618</v>
      </c>
      <c r="L95" s="21">
        <v>12</v>
      </c>
      <c r="M95" s="21" t="s">
        <v>12</v>
      </c>
    </row>
    <row r="96" spans="4:13" x14ac:dyDescent="0.3">
      <c r="D96" s="21">
        <v>91</v>
      </c>
      <c r="E96" s="21">
        <v>54</v>
      </c>
      <c r="F96" s="21" t="s">
        <v>9</v>
      </c>
      <c r="G96" s="21">
        <v>2</v>
      </c>
      <c r="H96" s="21" t="s">
        <v>10</v>
      </c>
      <c r="I96" s="21" t="s">
        <v>11</v>
      </c>
      <c r="J96" s="21" t="s">
        <v>11</v>
      </c>
      <c r="K96" s="21">
        <v>1409</v>
      </c>
      <c r="L96" s="21">
        <v>12</v>
      </c>
      <c r="M96" s="21" t="s">
        <v>18</v>
      </c>
    </row>
    <row r="97" spans="4:13" x14ac:dyDescent="0.3">
      <c r="D97" s="21">
        <v>92</v>
      </c>
      <c r="E97" s="21">
        <v>33</v>
      </c>
      <c r="F97" s="21" t="s">
        <v>13</v>
      </c>
      <c r="G97" s="21">
        <v>1</v>
      </c>
      <c r="H97" s="21" t="s">
        <v>10</v>
      </c>
      <c r="I97" s="21" t="s">
        <v>59</v>
      </c>
      <c r="J97" s="21" t="s">
        <v>59</v>
      </c>
      <c r="K97" s="21">
        <v>797</v>
      </c>
      <c r="L97" s="21">
        <v>12</v>
      </c>
      <c r="M97" s="21" t="s">
        <v>12</v>
      </c>
    </row>
    <row r="98" spans="4:13" x14ac:dyDescent="0.3">
      <c r="D98" s="21">
        <v>93</v>
      </c>
      <c r="E98" s="21">
        <v>20</v>
      </c>
      <c r="F98" s="21" t="s">
        <v>9</v>
      </c>
      <c r="G98" s="21">
        <v>2</v>
      </c>
      <c r="H98" s="21" t="s">
        <v>20</v>
      </c>
      <c r="I98" s="21" t="s">
        <v>59</v>
      </c>
      <c r="J98" s="21" t="s">
        <v>21</v>
      </c>
      <c r="K98" s="21">
        <v>3617</v>
      </c>
      <c r="L98" s="21">
        <v>24</v>
      </c>
      <c r="M98" s="21" t="s">
        <v>17</v>
      </c>
    </row>
    <row r="99" spans="4:13" x14ac:dyDescent="0.3">
      <c r="D99" s="21">
        <v>94</v>
      </c>
      <c r="E99" s="21">
        <v>54</v>
      </c>
      <c r="F99" s="21" t="s">
        <v>9</v>
      </c>
      <c r="G99" s="21">
        <v>2</v>
      </c>
      <c r="H99" s="21" t="s">
        <v>10</v>
      </c>
      <c r="I99" s="21" t="s">
        <v>21</v>
      </c>
      <c r="J99" s="21" t="s">
        <v>14</v>
      </c>
      <c r="K99" s="21">
        <v>1318</v>
      </c>
      <c r="L99" s="21">
        <v>12</v>
      </c>
      <c r="M99" s="21" t="s">
        <v>18</v>
      </c>
    </row>
    <row r="100" spans="4:13" x14ac:dyDescent="0.3">
      <c r="D100" s="21">
        <v>95</v>
      </c>
      <c r="E100" s="21">
        <v>58</v>
      </c>
      <c r="F100" s="21" t="s">
        <v>9</v>
      </c>
      <c r="G100" s="21">
        <v>2</v>
      </c>
      <c r="H100" s="21" t="s">
        <v>20</v>
      </c>
      <c r="I100" s="21" t="s">
        <v>11</v>
      </c>
      <c r="J100" s="21" t="s">
        <v>14</v>
      </c>
      <c r="K100" s="21">
        <v>15945</v>
      </c>
      <c r="L100" s="21">
        <v>54</v>
      </c>
      <c r="M100" s="21" t="s">
        <v>22</v>
      </c>
    </row>
    <row r="101" spans="4:13" x14ac:dyDescent="0.3">
      <c r="D101" s="21">
        <v>96</v>
      </c>
      <c r="E101" s="21">
        <v>61</v>
      </c>
      <c r="F101" s="21" t="s">
        <v>13</v>
      </c>
      <c r="G101" s="21">
        <v>2</v>
      </c>
      <c r="H101" s="21" t="s">
        <v>10</v>
      </c>
      <c r="I101" s="21" t="s">
        <v>59</v>
      </c>
      <c r="J101" s="21" t="s">
        <v>59</v>
      </c>
      <c r="K101" s="21">
        <v>2012</v>
      </c>
      <c r="L101" s="21">
        <v>12</v>
      </c>
      <c r="M101" s="21" t="s">
        <v>15</v>
      </c>
    </row>
    <row r="102" spans="4:13" x14ac:dyDescent="0.3">
      <c r="D102" s="21">
        <v>97</v>
      </c>
      <c r="E102" s="21">
        <v>34</v>
      </c>
      <c r="F102" s="21" t="s">
        <v>9</v>
      </c>
      <c r="G102" s="21">
        <v>2</v>
      </c>
      <c r="H102" s="21" t="s">
        <v>10</v>
      </c>
      <c r="I102" s="21" t="s">
        <v>14</v>
      </c>
      <c r="J102" s="21" t="s">
        <v>14</v>
      </c>
      <c r="K102" s="21">
        <v>2622</v>
      </c>
      <c r="L102" s="21">
        <v>18</v>
      </c>
      <c r="M102" s="21" t="s">
        <v>22</v>
      </c>
    </row>
    <row r="103" spans="4:13" x14ac:dyDescent="0.3">
      <c r="D103" s="21">
        <v>98</v>
      </c>
      <c r="E103" s="21">
        <v>36</v>
      </c>
      <c r="F103" s="21" t="s">
        <v>9</v>
      </c>
      <c r="G103" s="21">
        <v>2</v>
      </c>
      <c r="H103" s="21" t="s">
        <v>10</v>
      </c>
      <c r="I103" s="21" t="s">
        <v>11</v>
      </c>
      <c r="J103" s="21" t="s">
        <v>14</v>
      </c>
      <c r="K103" s="21">
        <v>2337</v>
      </c>
      <c r="L103" s="21">
        <v>36</v>
      </c>
      <c r="M103" s="21" t="s">
        <v>12</v>
      </c>
    </row>
    <row r="104" spans="4:13" x14ac:dyDescent="0.3">
      <c r="D104" s="21">
        <v>99</v>
      </c>
      <c r="E104" s="21">
        <v>36</v>
      </c>
      <c r="F104" s="21" t="s">
        <v>9</v>
      </c>
      <c r="G104" s="21">
        <v>3</v>
      </c>
      <c r="H104" s="21" t="s">
        <v>20</v>
      </c>
      <c r="I104" s="21" t="s">
        <v>59</v>
      </c>
      <c r="J104" s="21" t="s">
        <v>14</v>
      </c>
      <c r="K104" s="21">
        <v>7057</v>
      </c>
      <c r="L104" s="21">
        <v>20</v>
      </c>
      <c r="M104" s="21" t="s">
        <v>18</v>
      </c>
    </row>
    <row r="105" spans="4:13" x14ac:dyDescent="0.3">
      <c r="D105" s="21">
        <v>100</v>
      </c>
      <c r="E105" s="21">
        <v>41</v>
      </c>
      <c r="F105" s="21" t="s">
        <v>9</v>
      </c>
      <c r="G105" s="21">
        <v>1</v>
      </c>
      <c r="H105" s="21" t="s">
        <v>20</v>
      </c>
      <c r="I105" s="21" t="s">
        <v>14</v>
      </c>
      <c r="J105" s="21" t="s">
        <v>59</v>
      </c>
      <c r="K105" s="21">
        <v>1469</v>
      </c>
      <c r="L105" s="21">
        <v>24</v>
      </c>
      <c r="M105" s="21" t="s">
        <v>18</v>
      </c>
    </row>
    <row r="106" spans="4:13" x14ac:dyDescent="0.3">
      <c r="D106" s="21">
        <v>101</v>
      </c>
      <c r="E106" s="21">
        <v>24</v>
      </c>
      <c r="F106" s="21" t="s">
        <v>9</v>
      </c>
      <c r="G106" s="21">
        <v>2</v>
      </c>
      <c r="H106" s="21" t="s">
        <v>20</v>
      </c>
      <c r="I106" s="21" t="s">
        <v>11</v>
      </c>
      <c r="J106" s="21" t="s">
        <v>14</v>
      </c>
      <c r="K106" s="21">
        <v>2323</v>
      </c>
      <c r="L106" s="21">
        <v>36</v>
      </c>
      <c r="M106" s="21" t="s">
        <v>12</v>
      </c>
    </row>
    <row r="107" spans="4:13" x14ac:dyDescent="0.3">
      <c r="D107" s="21">
        <v>102</v>
      </c>
      <c r="E107" s="21">
        <v>24</v>
      </c>
      <c r="F107" s="21" t="s">
        <v>13</v>
      </c>
      <c r="G107" s="21">
        <v>2</v>
      </c>
      <c r="H107" s="21" t="s">
        <v>10</v>
      </c>
      <c r="I107" s="21" t="s">
        <v>11</v>
      </c>
      <c r="J107" s="21" t="s">
        <v>59</v>
      </c>
      <c r="K107" s="21">
        <v>932</v>
      </c>
      <c r="L107" s="21">
        <v>6</v>
      </c>
      <c r="M107" s="21" t="s">
        <v>12</v>
      </c>
    </row>
    <row r="108" spans="4:13" x14ac:dyDescent="0.3">
      <c r="D108" s="21">
        <v>103</v>
      </c>
      <c r="E108" s="21">
        <v>35</v>
      </c>
      <c r="F108" s="21" t="s">
        <v>9</v>
      </c>
      <c r="G108" s="21">
        <v>2</v>
      </c>
      <c r="H108" s="21" t="s">
        <v>20</v>
      </c>
      <c r="I108" s="21" t="s">
        <v>11</v>
      </c>
      <c r="J108" s="21" t="s">
        <v>14</v>
      </c>
      <c r="K108" s="21">
        <v>1919</v>
      </c>
      <c r="L108" s="21">
        <v>9</v>
      </c>
      <c r="M108" s="21" t="s">
        <v>17</v>
      </c>
    </row>
    <row r="109" spans="4:13" x14ac:dyDescent="0.3">
      <c r="D109" s="21">
        <v>104</v>
      </c>
      <c r="E109" s="21">
        <v>26</v>
      </c>
      <c r="F109" s="21" t="s">
        <v>9</v>
      </c>
      <c r="G109" s="21">
        <v>2</v>
      </c>
      <c r="H109" s="21" t="s">
        <v>20</v>
      </c>
      <c r="I109" s="21" t="s">
        <v>59</v>
      </c>
      <c r="J109" s="21" t="s">
        <v>59</v>
      </c>
      <c r="K109" s="21">
        <v>2445</v>
      </c>
      <c r="L109" s="21">
        <v>12</v>
      </c>
      <c r="M109" s="21" t="s">
        <v>18</v>
      </c>
    </row>
    <row r="110" spans="4:13" x14ac:dyDescent="0.3">
      <c r="D110" s="21">
        <v>105</v>
      </c>
      <c r="E110" s="21">
        <v>39</v>
      </c>
      <c r="F110" s="21" t="s">
        <v>9</v>
      </c>
      <c r="G110" s="21">
        <v>3</v>
      </c>
      <c r="H110" s="21" t="s">
        <v>10</v>
      </c>
      <c r="I110" s="21" t="s">
        <v>11</v>
      </c>
      <c r="J110" s="21" t="s">
        <v>14</v>
      </c>
      <c r="K110" s="21">
        <v>11938</v>
      </c>
      <c r="L110" s="21">
        <v>24</v>
      </c>
      <c r="M110" s="21" t="s">
        <v>25</v>
      </c>
    </row>
    <row r="111" spans="4:13" x14ac:dyDescent="0.3">
      <c r="D111" s="21">
        <v>106</v>
      </c>
      <c r="E111" s="21">
        <v>39</v>
      </c>
      <c r="F111" s="21" t="s">
        <v>9</v>
      </c>
      <c r="G111" s="21">
        <v>3</v>
      </c>
      <c r="H111" s="21" t="s">
        <v>10</v>
      </c>
      <c r="I111" s="21" t="s">
        <v>11</v>
      </c>
      <c r="J111" s="21" t="s">
        <v>59</v>
      </c>
      <c r="K111" s="21">
        <v>6458</v>
      </c>
      <c r="L111" s="21">
        <v>18</v>
      </c>
      <c r="M111" s="21" t="s">
        <v>18</v>
      </c>
    </row>
    <row r="112" spans="4:13" x14ac:dyDescent="0.3">
      <c r="D112" s="21">
        <v>107</v>
      </c>
      <c r="E112" s="21">
        <v>32</v>
      </c>
      <c r="F112" s="21" t="s">
        <v>9</v>
      </c>
      <c r="G112" s="21">
        <v>2</v>
      </c>
      <c r="H112" s="21" t="s">
        <v>10</v>
      </c>
      <c r="I112" s="21" t="s">
        <v>11</v>
      </c>
      <c r="J112" s="21" t="s">
        <v>14</v>
      </c>
      <c r="K112" s="21">
        <v>6078</v>
      </c>
      <c r="L112" s="21">
        <v>12</v>
      </c>
      <c r="M112" s="21" t="s">
        <v>18</v>
      </c>
    </row>
    <row r="113" spans="4:13" x14ac:dyDescent="0.3">
      <c r="D113" s="21">
        <v>108</v>
      </c>
      <c r="E113" s="21">
        <v>30</v>
      </c>
      <c r="F113" s="21" t="s">
        <v>13</v>
      </c>
      <c r="G113" s="21">
        <v>2</v>
      </c>
      <c r="H113" s="21" t="s">
        <v>10</v>
      </c>
      <c r="I113" s="21" t="s">
        <v>59</v>
      </c>
      <c r="J113" s="21" t="s">
        <v>11</v>
      </c>
      <c r="K113" s="21">
        <v>7721</v>
      </c>
      <c r="L113" s="21">
        <v>24</v>
      </c>
      <c r="M113" s="21" t="s">
        <v>17</v>
      </c>
    </row>
    <row r="114" spans="4:13" x14ac:dyDescent="0.3">
      <c r="D114" s="21">
        <v>109</v>
      </c>
      <c r="E114" s="21">
        <v>35</v>
      </c>
      <c r="F114" s="21" t="s">
        <v>9</v>
      </c>
      <c r="G114" s="21">
        <v>2</v>
      </c>
      <c r="H114" s="21" t="s">
        <v>10</v>
      </c>
      <c r="I114" s="21" t="s">
        <v>19</v>
      </c>
      <c r="J114" s="21" t="s">
        <v>14</v>
      </c>
      <c r="K114" s="21">
        <v>1410</v>
      </c>
      <c r="L114" s="21">
        <v>14</v>
      </c>
      <c r="M114" s="21" t="s">
        <v>22</v>
      </c>
    </row>
    <row r="115" spans="4:13" x14ac:dyDescent="0.3">
      <c r="D115" s="21">
        <v>110</v>
      </c>
      <c r="E115" s="21">
        <v>31</v>
      </c>
      <c r="F115" s="21" t="s">
        <v>9</v>
      </c>
      <c r="G115" s="21">
        <v>2</v>
      </c>
      <c r="H115" s="21" t="s">
        <v>10</v>
      </c>
      <c r="I115" s="21" t="s">
        <v>14</v>
      </c>
      <c r="J115" s="21" t="s">
        <v>14</v>
      </c>
      <c r="K115" s="21">
        <v>1449</v>
      </c>
      <c r="L115" s="21">
        <v>6</v>
      </c>
      <c r="M115" s="21" t="s">
        <v>22</v>
      </c>
    </row>
    <row r="116" spans="4:13" x14ac:dyDescent="0.3">
      <c r="D116" s="21">
        <v>111</v>
      </c>
      <c r="E116" s="21">
        <v>23</v>
      </c>
      <c r="F116" s="21" t="s">
        <v>13</v>
      </c>
      <c r="G116" s="21">
        <v>2</v>
      </c>
      <c r="H116" s="21" t="s">
        <v>20</v>
      </c>
      <c r="I116" s="21" t="s">
        <v>11</v>
      </c>
      <c r="J116" s="21" t="s">
        <v>21</v>
      </c>
      <c r="K116" s="21">
        <v>392</v>
      </c>
      <c r="L116" s="21">
        <v>15</v>
      </c>
      <c r="M116" s="21" t="s">
        <v>15</v>
      </c>
    </row>
    <row r="117" spans="4:13" x14ac:dyDescent="0.3">
      <c r="D117" s="21">
        <v>112</v>
      </c>
      <c r="E117" s="21">
        <v>28</v>
      </c>
      <c r="F117" s="21" t="s">
        <v>9</v>
      </c>
      <c r="G117" s="21">
        <v>1</v>
      </c>
      <c r="H117" s="21" t="s">
        <v>20</v>
      </c>
      <c r="I117" s="21" t="s">
        <v>11</v>
      </c>
      <c r="J117" s="21" t="s">
        <v>14</v>
      </c>
      <c r="K117" s="21">
        <v>6260</v>
      </c>
      <c r="L117" s="21">
        <v>18</v>
      </c>
      <c r="M117" s="21" t="s">
        <v>18</v>
      </c>
    </row>
    <row r="118" spans="4:13" x14ac:dyDescent="0.3">
      <c r="D118" s="21">
        <v>113</v>
      </c>
      <c r="E118" s="21">
        <v>25</v>
      </c>
      <c r="F118" s="21" t="s">
        <v>13</v>
      </c>
      <c r="G118" s="21">
        <v>2</v>
      </c>
      <c r="H118" s="21" t="s">
        <v>10</v>
      </c>
      <c r="I118" s="21" t="s">
        <v>11</v>
      </c>
      <c r="J118" s="21" t="s">
        <v>59</v>
      </c>
      <c r="K118" s="21">
        <v>7855</v>
      </c>
      <c r="L118" s="21">
        <v>36</v>
      </c>
      <c r="M118" s="21" t="s">
        <v>18</v>
      </c>
    </row>
    <row r="119" spans="4:13" x14ac:dyDescent="0.3">
      <c r="D119" s="21">
        <v>114</v>
      </c>
      <c r="E119" s="21">
        <v>35</v>
      </c>
      <c r="F119" s="21" t="s">
        <v>9</v>
      </c>
      <c r="G119" s="21">
        <v>2</v>
      </c>
      <c r="H119" s="21" t="s">
        <v>10</v>
      </c>
      <c r="I119" s="21" t="s">
        <v>19</v>
      </c>
      <c r="J119" s="21" t="s">
        <v>11</v>
      </c>
      <c r="K119" s="21">
        <v>1680</v>
      </c>
      <c r="L119" s="21">
        <v>12</v>
      </c>
      <c r="M119" s="21" t="s">
        <v>12</v>
      </c>
    </row>
    <row r="120" spans="4:13" x14ac:dyDescent="0.3">
      <c r="D120" s="21">
        <v>115</v>
      </c>
      <c r="E120" s="21">
        <v>47</v>
      </c>
      <c r="F120" s="21" t="s">
        <v>9</v>
      </c>
      <c r="G120" s="21">
        <v>2</v>
      </c>
      <c r="H120" s="21" t="s">
        <v>10</v>
      </c>
      <c r="I120" s="21" t="s">
        <v>59</v>
      </c>
      <c r="J120" s="21" t="s">
        <v>59</v>
      </c>
      <c r="K120" s="21">
        <v>3578</v>
      </c>
      <c r="L120" s="21">
        <v>48</v>
      </c>
      <c r="M120" s="21" t="s">
        <v>12</v>
      </c>
    </row>
    <row r="121" spans="4:13" x14ac:dyDescent="0.3">
      <c r="D121" s="21">
        <v>116</v>
      </c>
      <c r="E121" s="21">
        <v>30</v>
      </c>
      <c r="F121" s="21" t="s">
        <v>13</v>
      </c>
      <c r="G121" s="21">
        <v>3</v>
      </c>
      <c r="H121" s="21" t="s">
        <v>10</v>
      </c>
      <c r="I121" s="21" t="s">
        <v>59</v>
      </c>
      <c r="J121" s="21" t="s">
        <v>11</v>
      </c>
      <c r="K121" s="21">
        <v>7174</v>
      </c>
      <c r="L121" s="21">
        <v>42</v>
      </c>
      <c r="M121" s="21" t="s">
        <v>12</v>
      </c>
    </row>
    <row r="122" spans="4:13" x14ac:dyDescent="0.3">
      <c r="D122" s="21">
        <v>117</v>
      </c>
      <c r="E122" s="21">
        <v>27</v>
      </c>
      <c r="F122" s="21" t="s">
        <v>13</v>
      </c>
      <c r="G122" s="21">
        <v>2</v>
      </c>
      <c r="H122" s="21" t="s">
        <v>20</v>
      </c>
      <c r="I122" s="21" t="s">
        <v>59</v>
      </c>
      <c r="J122" s="21" t="s">
        <v>11</v>
      </c>
      <c r="K122" s="21">
        <v>2132</v>
      </c>
      <c r="L122" s="21">
        <v>10</v>
      </c>
      <c r="M122" s="21" t="s">
        <v>17</v>
      </c>
    </row>
    <row r="123" spans="4:13" x14ac:dyDescent="0.3">
      <c r="D123" s="21">
        <v>118</v>
      </c>
      <c r="E123" s="21">
        <v>23</v>
      </c>
      <c r="F123" s="21" t="s">
        <v>13</v>
      </c>
      <c r="G123" s="21">
        <v>2</v>
      </c>
      <c r="H123" s="21" t="s">
        <v>10</v>
      </c>
      <c r="I123" s="21" t="s">
        <v>19</v>
      </c>
      <c r="J123" s="21" t="s">
        <v>11</v>
      </c>
      <c r="K123" s="21">
        <v>4281</v>
      </c>
      <c r="L123" s="21">
        <v>33</v>
      </c>
      <c r="M123" s="21" t="s">
        <v>17</v>
      </c>
    </row>
    <row r="124" spans="4:13" x14ac:dyDescent="0.3">
      <c r="D124" s="21">
        <v>119</v>
      </c>
      <c r="E124" s="21">
        <v>36</v>
      </c>
      <c r="F124" s="21" t="s">
        <v>9</v>
      </c>
      <c r="G124" s="21">
        <v>3</v>
      </c>
      <c r="H124" s="21" t="s">
        <v>10</v>
      </c>
      <c r="I124" s="21" t="s">
        <v>19</v>
      </c>
      <c r="J124" s="21" t="s">
        <v>14</v>
      </c>
      <c r="K124" s="21">
        <v>2366</v>
      </c>
      <c r="L124" s="21">
        <v>12</v>
      </c>
      <c r="M124" s="21" t="s">
        <v>18</v>
      </c>
    </row>
    <row r="125" spans="4:13" x14ac:dyDescent="0.3">
      <c r="D125" s="21">
        <v>120</v>
      </c>
      <c r="E125" s="21">
        <v>25</v>
      </c>
      <c r="F125" s="21" t="s">
        <v>13</v>
      </c>
      <c r="G125" s="21">
        <v>2</v>
      </c>
      <c r="H125" s="21" t="s">
        <v>10</v>
      </c>
      <c r="I125" s="21" t="s">
        <v>11</v>
      </c>
      <c r="J125" s="21" t="s">
        <v>11</v>
      </c>
      <c r="K125" s="21">
        <v>1835</v>
      </c>
      <c r="L125" s="21">
        <v>21</v>
      </c>
      <c r="M125" s="21" t="s">
        <v>12</v>
      </c>
    </row>
    <row r="126" spans="4:13" x14ac:dyDescent="0.3">
      <c r="D126" s="21">
        <v>121</v>
      </c>
      <c r="E126" s="21">
        <v>41</v>
      </c>
      <c r="F126" s="21" t="s">
        <v>13</v>
      </c>
      <c r="G126" s="21">
        <v>3</v>
      </c>
      <c r="H126" s="21" t="s">
        <v>20</v>
      </c>
      <c r="I126" s="21" t="s">
        <v>11</v>
      </c>
      <c r="J126" s="21" t="s">
        <v>59</v>
      </c>
      <c r="K126" s="21">
        <v>3868</v>
      </c>
      <c r="L126" s="21">
        <v>24</v>
      </c>
      <c r="M126" s="21" t="s">
        <v>18</v>
      </c>
    </row>
    <row r="127" spans="4:13" x14ac:dyDescent="0.3">
      <c r="D127" s="21">
        <v>122</v>
      </c>
      <c r="E127" s="21">
        <v>24</v>
      </c>
      <c r="F127" s="21" t="s">
        <v>9</v>
      </c>
      <c r="G127" s="21">
        <v>1</v>
      </c>
      <c r="H127" s="21" t="s">
        <v>20</v>
      </c>
      <c r="I127" s="21" t="s">
        <v>11</v>
      </c>
      <c r="J127" s="21" t="s">
        <v>59</v>
      </c>
      <c r="K127" s="21">
        <v>1768</v>
      </c>
      <c r="L127" s="21">
        <v>12</v>
      </c>
      <c r="M127" s="21" t="s">
        <v>17</v>
      </c>
    </row>
    <row r="128" spans="4:13" x14ac:dyDescent="0.3">
      <c r="D128" s="21">
        <v>123</v>
      </c>
      <c r="E128" s="21">
        <v>63</v>
      </c>
      <c r="F128" s="21" t="s">
        <v>9</v>
      </c>
      <c r="G128" s="21">
        <v>2</v>
      </c>
      <c r="H128" s="21" t="s">
        <v>16</v>
      </c>
      <c r="I128" s="21" t="s">
        <v>11</v>
      </c>
      <c r="J128" s="21" t="s">
        <v>21</v>
      </c>
      <c r="K128" s="21">
        <v>781</v>
      </c>
      <c r="L128" s="21">
        <v>10</v>
      </c>
      <c r="M128" s="21" t="s">
        <v>18</v>
      </c>
    </row>
    <row r="129" spans="4:13" x14ac:dyDescent="0.3">
      <c r="D129" s="21">
        <v>124</v>
      </c>
      <c r="E129" s="21">
        <v>27</v>
      </c>
      <c r="F129" s="21" t="s">
        <v>13</v>
      </c>
      <c r="G129" s="21">
        <v>2</v>
      </c>
      <c r="H129" s="21" t="s">
        <v>20</v>
      </c>
      <c r="I129" s="21" t="s">
        <v>59</v>
      </c>
      <c r="J129" s="21" t="s">
        <v>14</v>
      </c>
      <c r="K129" s="21">
        <v>1924</v>
      </c>
      <c r="L129" s="21">
        <v>18</v>
      </c>
      <c r="M129" s="21" t="s">
        <v>17</v>
      </c>
    </row>
    <row r="130" spans="4:13" x14ac:dyDescent="0.3">
      <c r="D130" s="21">
        <v>125</v>
      </c>
      <c r="E130" s="21">
        <v>30</v>
      </c>
      <c r="F130" s="21" t="s">
        <v>9</v>
      </c>
      <c r="G130" s="21">
        <v>2</v>
      </c>
      <c r="H130" s="21" t="s">
        <v>10</v>
      </c>
      <c r="I130" s="21" t="s">
        <v>11</v>
      </c>
      <c r="J130" s="21" t="s">
        <v>11</v>
      </c>
      <c r="K130" s="21">
        <v>2121</v>
      </c>
      <c r="L130" s="21">
        <v>12</v>
      </c>
      <c r="M130" s="21" t="s">
        <v>18</v>
      </c>
    </row>
    <row r="131" spans="4:13" x14ac:dyDescent="0.3">
      <c r="D131" s="21">
        <v>126</v>
      </c>
      <c r="E131" s="21">
        <v>40</v>
      </c>
      <c r="F131" s="21" t="s">
        <v>9</v>
      </c>
      <c r="G131" s="21">
        <v>1</v>
      </c>
      <c r="H131" s="21" t="s">
        <v>10</v>
      </c>
      <c r="I131" s="21" t="s">
        <v>11</v>
      </c>
      <c r="J131" s="21" t="s">
        <v>11</v>
      </c>
      <c r="K131" s="21">
        <v>701</v>
      </c>
      <c r="L131" s="21">
        <v>12</v>
      </c>
      <c r="M131" s="21" t="s">
        <v>12</v>
      </c>
    </row>
    <row r="132" spans="4:13" x14ac:dyDescent="0.3">
      <c r="D132" s="21">
        <v>127</v>
      </c>
      <c r="E132" s="21">
        <v>30</v>
      </c>
      <c r="F132" s="21" t="s">
        <v>9</v>
      </c>
      <c r="G132" s="21">
        <v>2</v>
      </c>
      <c r="H132" s="21" t="s">
        <v>10</v>
      </c>
      <c r="I132" s="21" t="s">
        <v>11</v>
      </c>
      <c r="J132" s="21" t="s">
        <v>14</v>
      </c>
      <c r="K132" s="21">
        <v>639</v>
      </c>
      <c r="L132" s="21">
        <v>12</v>
      </c>
      <c r="M132" s="21" t="s">
        <v>24</v>
      </c>
    </row>
    <row r="133" spans="4:13" x14ac:dyDescent="0.3">
      <c r="D133" s="21">
        <v>128</v>
      </c>
      <c r="E133" s="21">
        <v>34</v>
      </c>
      <c r="F133" s="21" t="s">
        <v>9</v>
      </c>
      <c r="G133" s="21">
        <v>3</v>
      </c>
      <c r="H133" s="21" t="s">
        <v>10</v>
      </c>
      <c r="I133" s="21" t="s">
        <v>11</v>
      </c>
      <c r="J133" s="21" t="s">
        <v>14</v>
      </c>
      <c r="K133" s="21">
        <v>1860</v>
      </c>
      <c r="L133" s="21">
        <v>12</v>
      </c>
      <c r="M133" s="21" t="s">
        <v>18</v>
      </c>
    </row>
    <row r="134" spans="4:13" x14ac:dyDescent="0.3">
      <c r="D134" s="21">
        <v>129</v>
      </c>
      <c r="E134" s="21">
        <v>29</v>
      </c>
      <c r="F134" s="21" t="s">
        <v>13</v>
      </c>
      <c r="G134" s="21">
        <v>2</v>
      </c>
      <c r="H134" s="21" t="s">
        <v>10</v>
      </c>
      <c r="I134" s="21" t="s">
        <v>11</v>
      </c>
      <c r="J134" s="21" t="s">
        <v>11</v>
      </c>
      <c r="K134" s="21">
        <v>3499</v>
      </c>
      <c r="L134" s="21">
        <v>12</v>
      </c>
      <c r="M134" s="21" t="s">
        <v>18</v>
      </c>
    </row>
    <row r="135" spans="4:13" x14ac:dyDescent="0.3">
      <c r="D135" s="21">
        <v>130</v>
      </c>
      <c r="E135" s="21">
        <v>24</v>
      </c>
      <c r="F135" s="21" t="s">
        <v>13</v>
      </c>
      <c r="G135" s="21">
        <v>2</v>
      </c>
      <c r="H135" s="21" t="s">
        <v>10</v>
      </c>
      <c r="I135" s="21" t="s">
        <v>59</v>
      </c>
      <c r="J135" s="21" t="s">
        <v>14</v>
      </c>
      <c r="K135" s="21">
        <v>8487</v>
      </c>
      <c r="L135" s="21">
        <v>48</v>
      </c>
      <c r="M135" s="21" t="s">
        <v>18</v>
      </c>
    </row>
    <row r="136" spans="4:13" x14ac:dyDescent="0.3">
      <c r="D136" s="21">
        <v>131</v>
      </c>
      <c r="E136" s="21">
        <v>29</v>
      </c>
      <c r="F136" s="21" t="s">
        <v>9</v>
      </c>
      <c r="G136" s="21">
        <v>2</v>
      </c>
      <c r="H136" s="21" t="s">
        <v>10</v>
      </c>
      <c r="I136" s="21" t="s">
        <v>11</v>
      </c>
      <c r="J136" s="21" t="s">
        <v>11</v>
      </c>
      <c r="K136" s="21">
        <v>6887</v>
      </c>
      <c r="L136" s="21">
        <v>36</v>
      </c>
      <c r="M136" s="21" t="s">
        <v>15</v>
      </c>
    </row>
    <row r="137" spans="4:13" x14ac:dyDescent="0.3">
      <c r="D137" s="21">
        <v>132</v>
      </c>
      <c r="E137" s="21">
        <v>27</v>
      </c>
      <c r="F137" s="21" t="s">
        <v>9</v>
      </c>
      <c r="G137" s="21">
        <v>1</v>
      </c>
      <c r="H137" s="21" t="s">
        <v>10</v>
      </c>
      <c r="I137" s="21" t="s">
        <v>11</v>
      </c>
      <c r="J137" s="21" t="s">
        <v>59</v>
      </c>
      <c r="K137" s="21">
        <v>2708</v>
      </c>
      <c r="L137" s="21">
        <v>15</v>
      </c>
      <c r="M137" s="21" t="s">
        <v>17</v>
      </c>
    </row>
    <row r="138" spans="4:13" x14ac:dyDescent="0.3">
      <c r="D138" s="21">
        <v>133</v>
      </c>
      <c r="E138" s="21">
        <v>47</v>
      </c>
      <c r="F138" s="21" t="s">
        <v>9</v>
      </c>
      <c r="G138" s="21">
        <v>2</v>
      </c>
      <c r="H138" s="21" t="s">
        <v>16</v>
      </c>
      <c r="I138" s="21" t="s">
        <v>11</v>
      </c>
      <c r="J138" s="21" t="s">
        <v>59</v>
      </c>
      <c r="K138" s="21">
        <v>1984</v>
      </c>
      <c r="L138" s="21">
        <v>18</v>
      </c>
      <c r="M138" s="21" t="s">
        <v>17</v>
      </c>
    </row>
    <row r="139" spans="4:13" x14ac:dyDescent="0.3">
      <c r="D139" s="21">
        <v>134</v>
      </c>
      <c r="E139" s="21">
        <v>21</v>
      </c>
      <c r="F139" s="21" t="s">
        <v>13</v>
      </c>
      <c r="G139" s="21">
        <v>2</v>
      </c>
      <c r="H139" s="21" t="s">
        <v>10</v>
      </c>
      <c r="I139" s="21" t="s">
        <v>14</v>
      </c>
      <c r="J139" s="21" t="s">
        <v>59</v>
      </c>
      <c r="K139" s="21">
        <v>10144</v>
      </c>
      <c r="L139" s="21">
        <v>60</v>
      </c>
      <c r="M139" s="21" t="s">
        <v>12</v>
      </c>
    </row>
    <row r="140" spans="4:13" x14ac:dyDescent="0.3">
      <c r="D140" s="21">
        <v>135</v>
      </c>
      <c r="E140" s="21">
        <v>38</v>
      </c>
      <c r="F140" s="21" t="s">
        <v>13</v>
      </c>
      <c r="G140" s="21">
        <v>2</v>
      </c>
      <c r="H140" s="21" t="s">
        <v>10</v>
      </c>
      <c r="I140" s="21" t="s">
        <v>59</v>
      </c>
      <c r="J140" s="21" t="s">
        <v>59</v>
      </c>
      <c r="K140" s="21">
        <v>1240</v>
      </c>
      <c r="L140" s="21">
        <v>12</v>
      </c>
      <c r="M140" s="21" t="s">
        <v>12</v>
      </c>
    </row>
    <row r="141" spans="4:13" x14ac:dyDescent="0.3">
      <c r="D141" s="21">
        <v>136</v>
      </c>
      <c r="E141" s="21">
        <v>27</v>
      </c>
      <c r="F141" s="21" t="s">
        <v>9</v>
      </c>
      <c r="G141" s="21">
        <v>2</v>
      </c>
      <c r="H141" s="21" t="s">
        <v>10</v>
      </c>
      <c r="I141" s="21" t="s">
        <v>21</v>
      </c>
      <c r="J141" s="21" t="s">
        <v>59</v>
      </c>
      <c r="K141" s="21">
        <v>8613</v>
      </c>
      <c r="L141" s="21">
        <v>27</v>
      </c>
      <c r="M141" s="21" t="s">
        <v>18</v>
      </c>
    </row>
    <row r="142" spans="4:13" x14ac:dyDescent="0.3">
      <c r="D142" s="21">
        <v>137</v>
      </c>
      <c r="E142" s="21">
        <v>66</v>
      </c>
      <c r="F142" s="21" t="s">
        <v>9</v>
      </c>
      <c r="G142" s="21">
        <v>1</v>
      </c>
      <c r="H142" s="21" t="s">
        <v>10</v>
      </c>
      <c r="I142" s="21" t="s">
        <v>19</v>
      </c>
      <c r="J142" s="21" t="s">
        <v>14</v>
      </c>
      <c r="K142" s="21">
        <v>766</v>
      </c>
      <c r="L142" s="21">
        <v>12</v>
      </c>
      <c r="M142" s="21" t="s">
        <v>12</v>
      </c>
    </row>
    <row r="143" spans="4:13" x14ac:dyDescent="0.3">
      <c r="D143" s="21">
        <v>138</v>
      </c>
      <c r="E143" s="21">
        <v>35</v>
      </c>
      <c r="F143" s="21" t="s">
        <v>9</v>
      </c>
      <c r="G143" s="21">
        <v>2</v>
      </c>
      <c r="H143" s="21" t="s">
        <v>10</v>
      </c>
      <c r="I143" s="21" t="s">
        <v>59</v>
      </c>
      <c r="J143" s="21" t="s">
        <v>14</v>
      </c>
      <c r="K143" s="21">
        <v>2728</v>
      </c>
      <c r="L143" s="21">
        <v>15</v>
      </c>
      <c r="M143" s="21" t="s">
        <v>12</v>
      </c>
    </row>
    <row r="144" spans="4:13" x14ac:dyDescent="0.3">
      <c r="D144" s="21">
        <v>139</v>
      </c>
      <c r="E144" s="21">
        <v>44</v>
      </c>
      <c r="F144" s="21" t="s">
        <v>13</v>
      </c>
      <c r="G144" s="21">
        <v>1</v>
      </c>
      <c r="H144" s="21" t="s">
        <v>20</v>
      </c>
      <c r="I144" s="21" t="s">
        <v>11</v>
      </c>
      <c r="J144" s="21" t="s">
        <v>21</v>
      </c>
      <c r="K144" s="21">
        <v>1881</v>
      </c>
      <c r="L144" s="21">
        <v>12</v>
      </c>
      <c r="M144" s="21" t="s">
        <v>12</v>
      </c>
    </row>
    <row r="145" spans="4:13" x14ac:dyDescent="0.3">
      <c r="D145" s="21">
        <v>140</v>
      </c>
      <c r="E145" s="21">
        <v>27</v>
      </c>
      <c r="F145" s="21" t="s">
        <v>9</v>
      </c>
      <c r="G145" s="21">
        <v>0</v>
      </c>
      <c r="H145" s="21" t="s">
        <v>10</v>
      </c>
      <c r="I145" s="21" t="s">
        <v>21</v>
      </c>
      <c r="J145" s="21" t="s">
        <v>21</v>
      </c>
      <c r="K145" s="21">
        <v>709</v>
      </c>
      <c r="L145" s="21">
        <v>6</v>
      </c>
      <c r="M145" s="21" t="s">
        <v>18</v>
      </c>
    </row>
    <row r="146" spans="4:13" x14ac:dyDescent="0.3">
      <c r="D146" s="21">
        <v>141</v>
      </c>
      <c r="E146" s="21">
        <v>30</v>
      </c>
      <c r="F146" s="21" t="s">
        <v>13</v>
      </c>
      <c r="G146" s="21">
        <v>3</v>
      </c>
      <c r="H146" s="21" t="s">
        <v>10</v>
      </c>
      <c r="I146" s="21" t="s">
        <v>11</v>
      </c>
      <c r="J146" s="21" t="s">
        <v>14</v>
      </c>
      <c r="K146" s="21">
        <v>4795</v>
      </c>
      <c r="L146" s="21">
        <v>36</v>
      </c>
      <c r="M146" s="21" t="s">
        <v>12</v>
      </c>
    </row>
    <row r="147" spans="4:13" x14ac:dyDescent="0.3">
      <c r="D147" s="21">
        <v>142</v>
      </c>
      <c r="E147" s="21">
        <v>27</v>
      </c>
      <c r="F147" s="21" t="s">
        <v>9</v>
      </c>
      <c r="G147" s="21">
        <v>3</v>
      </c>
      <c r="H147" s="21" t="s">
        <v>10</v>
      </c>
      <c r="I147" s="21" t="s">
        <v>11</v>
      </c>
      <c r="J147" s="21" t="s">
        <v>11</v>
      </c>
      <c r="K147" s="21">
        <v>3416</v>
      </c>
      <c r="L147" s="21">
        <v>27</v>
      </c>
      <c r="M147" s="21" t="s">
        <v>12</v>
      </c>
    </row>
    <row r="148" spans="4:13" x14ac:dyDescent="0.3">
      <c r="D148" s="21">
        <v>143</v>
      </c>
      <c r="E148" s="21">
        <v>22</v>
      </c>
      <c r="F148" s="21" t="s">
        <v>9</v>
      </c>
      <c r="G148" s="21">
        <v>2</v>
      </c>
      <c r="H148" s="21" t="s">
        <v>10</v>
      </c>
      <c r="I148" s="21" t="s">
        <v>11</v>
      </c>
      <c r="J148" s="21" t="s">
        <v>11</v>
      </c>
      <c r="K148" s="21">
        <v>2462</v>
      </c>
      <c r="L148" s="21">
        <v>18</v>
      </c>
      <c r="M148" s="21" t="s">
        <v>17</v>
      </c>
    </row>
    <row r="149" spans="4:13" x14ac:dyDescent="0.3">
      <c r="D149" s="21">
        <v>144</v>
      </c>
      <c r="E149" s="21">
        <v>23</v>
      </c>
      <c r="F149" s="21" t="s">
        <v>13</v>
      </c>
      <c r="G149" s="21">
        <v>2</v>
      </c>
      <c r="H149" s="21" t="s">
        <v>10</v>
      </c>
      <c r="I149" s="21" t="s">
        <v>11</v>
      </c>
      <c r="J149" s="21" t="s">
        <v>59</v>
      </c>
      <c r="K149" s="21">
        <v>2288</v>
      </c>
      <c r="L149" s="21">
        <v>21</v>
      </c>
      <c r="M149" s="21" t="s">
        <v>17</v>
      </c>
    </row>
    <row r="150" spans="4:13" x14ac:dyDescent="0.3">
      <c r="D150" s="21">
        <v>145</v>
      </c>
      <c r="E150" s="21">
        <v>30</v>
      </c>
      <c r="F150" s="21" t="s">
        <v>9</v>
      </c>
      <c r="G150" s="21">
        <v>2</v>
      </c>
      <c r="H150" s="21" t="s">
        <v>10</v>
      </c>
      <c r="I150" s="21" t="s">
        <v>14</v>
      </c>
      <c r="J150" s="21" t="s">
        <v>14</v>
      </c>
      <c r="K150" s="21">
        <v>3566</v>
      </c>
      <c r="L150" s="21">
        <v>48</v>
      </c>
      <c r="M150" s="21" t="s">
        <v>22</v>
      </c>
    </row>
    <row r="151" spans="4:13" x14ac:dyDescent="0.3">
      <c r="D151" s="21">
        <v>146</v>
      </c>
      <c r="E151" s="21">
        <v>39</v>
      </c>
      <c r="F151" s="21" t="s">
        <v>13</v>
      </c>
      <c r="G151" s="21">
        <v>2</v>
      </c>
      <c r="H151" s="21" t="s">
        <v>10</v>
      </c>
      <c r="I151" s="21" t="s">
        <v>11</v>
      </c>
      <c r="J151" s="21" t="s">
        <v>11</v>
      </c>
      <c r="K151" s="21">
        <v>860</v>
      </c>
      <c r="L151" s="21">
        <v>6</v>
      </c>
      <c r="M151" s="21" t="s">
        <v>18</v>
      </c>
    </row>
    <row r="152" spans="4:13" x14ac:dyDescent="0.3">
      <c r="D152" s="21">
        <v>147</v>
      </c>
      <c r="E152" s="21">
        <v>51</v>
      </c>
      <c r="F152" s="21" t="s">
        <v>13</v>
      </c>
      <c r="G152" s="21">
        <v>2</v>
      </c>
      <c r="H152" s="21" t="s">
        <v>10</v>
      </c>
      <c r="I152" s="21" t="s">
        <v>14</v>
      </c>
      <c r="J152" s="21" t="s">
        <v>59</v>
      </c>
      <c r="K152" s="21">
        <v>682</v>
      </c>
      <c r="L152" s="21">
        <v>12</v>
      </c>
      <c r="M152" s="21" t="s">
        <v>18</v>
      </c>
    </row>
    <row r="153" spans="4:13" x14ac:dyDescent="0.3">
      <c r="D153" s="21">
        <v>148</v>
      </c>
      <c r="E153" s="21">
        <v>28</v>
      </c>
      <c r="F153" s="21" t="s">
        <v>9</v>
      </c>
      <c r="G153" s="21">
        <v>2</v>
      </c>
      <c r="H153" s="21" t="s">
        <v>10</v>
      </c>
      <c r="I153" s="21" t="s">
        <v>11</v>
      </c>
      <c r="J153" s="21" t="s">
        <v>11</v>
      </c>
      <c r="K153" s="21">
        <v>5371</v>
      </c>
      <c r="L153" s="21">
        <v>36</v>
      </c>
      <c r="M153" s="21" t="s">
        <v>17</v>
      </c>
    </row>
    <row r="154" spans="4:13" x14ac:dyDescent="0.3">
      <c r="D154" s="21">
        <v>149</v>
      </c>
      <c r="E154" s="21">
        <v>46</v>
      </c>
      <c r="F154" s="21" t="s">
        <v>9</v>
      </c>
      <c r="G154" s="21">
        <v>2</v>
      </c>
      <c r="H154" s="21" t="s">
        <v>10</v>
      </c>
      <c r="I154" s="21" t="s">
        <v>21</v>
      </c>
      <c r="J154" s="21" t="s">
        <v>59</v>
      </c>
      <c r="K154" s="21">
        <v>1582</v>
      </c>
      <c r="L154" s="21">
        <v>18</v>
      </c>
      <c r="M154" s="21" t="s">
        <v>12</v>
      </c>
    </row>
    <row r="155" spans="4:13" x14ac:dyDescent="0.3">
      <c r="D155" s="21">
        <v>150</v>
      </c>
      <c r="E155" s="21">
        <v>42</v>
      </c>
      <c r="F155" s="21" t="s">
        <v>9</v>
      </c>
      <c r="G155" s="21">
        <v>2</v>
      </c>
      <c r="H155" s="21" t="s">
        <v>16</v>
      </c>
      <c r="I155" s="21" t="s">
        <v>14</v>
      </c>
      <c r="J155" s="21" t="s">
        <v>59</v>
      </c>
      <c r="K155" s="21">
        <v>1346</v>
      </c>
      <c r="L155" s="21">
        <v>6</v>
      </c>
      <c r="M155" s="21" t="s">
        <v>12</v>
      </c>
    </row>
    <row r="156" spans="4:13" x14ac:dyDescent="0.3">
      <c r="D156" s="21">
        <v>151</v>
      </c>
      <c r="E156" s="21">
        <v>38</v>
      </c>
      <c r="F156" s="21" t="s">
        <v>9</v>
      </c>
      <c r="G156" s="21">
        <v>2</v>
      </c>
      <c r="H156" s="21" t="s">
        <v>10</v>
      </c>
      <c r="I156" s="21" t="s">
        <v>11</v>
      </c>
      <c r="J156" s="21" t="s">
        <v>59</v>
      </c>
      <c r="K156" s="21">
        <v>1924</v>
      </c>
      <c r="L156" s="21">
        <v>10</v>
      </c>
      <c r="M156" s="21" t="s">
        <v>12</v>
      </c>
    </row>
    <row r="157" spans="4:13" x14ac:dyDescent="0.3">
      <c r="D157" s="21">
        <v>152</v>
      </c>
      <c r="E157" s="21">
        <v>24</v>
      </c>
      <c r="F157" s="21" t="s">
        <v>9</v>
      </c>
      <c r="G157" s="21">
        <v>2</v>
      </c>
      <c r="H157" s="21" t="s">
        <v>10</v>
      </c>
      <c r="I157" s="21" t="s">
        <v>11</v>
      </c>
      <c r="J157" s="21" t="s">
        <v>21</v>
      </c>
      <c r="K157" s="21">
        <v>5848</v>
      </c>
      <c r="L157" s="21">
        <v>36</v>
      </c>
      <c r="M157" s="21" t="s">
        <v>12</v>
      </c>
    </row>
    <row r="158" spans="4:13" x14ac:dyDescent="0.3">
      <c r="D158" s="21">
        <v>153</v>
      </c>
      <c r="E158" s="21">
        <v>29</v>
      </c>
      <c r="F158" s="21" t="s">
        <v>13</v>
      </c>
      <c r="G158" s="21">
        <v>2</v>
      </c>
      <c r="H158" s="21" t="s">
        <v>20</v>
      </c>
      <c r="I158" s="21" t="s">
        <v>21</v>
      </c>
      <c r="J158" s="21" t="s">
        <v>14</v>
      </c>
      <c r="K158" s="21">
        <v>7758</v>
      </c>
      <c r="L158" s="21">
        <v>24</v>
      </c>
      <c r="M158" s="21" t="s">
        <v>18</v>
      </c>
    </row>
    <row r="159" spans="4:13" x14ac:dyDescent="0.3">
      <c r="D159" s="21">
        <v>154</v>
      </c>
      <c r="E159" s="21">
        <v>36</v>
      </c>
      <c r="F159" s="21" t="s">
        <v>9</v>
      </c>
      <c r="G159" s="21">
        <v>3</v>
      </c>
      <c r="H159" s="21" t="s">
        <v>20</v>
      </c>
      <c r="I159" s="21" t="s">
        <v>14</v>
      </c>
      <c r="J159" s="21" t="s">
        <v>14</v>
      </c>
      <c r="K159" s="21">
        <v>6967</v>
      </c>
      <c r="L159" s="21">
        <v>24</v>
      </c>
      <c r="M159" s="21" t="s">
        <v>22</v>
      </c>
    </row>
    <row r="160" spans="4:13" x14ac:dyDescent="0.3">
      <c r="D160" s="21">
        <v>155</v>
      </c>
      <c r="E160" s="21">
        <v>20</v>
      </c>
      <c r="F160" s="21" t="s">
        <v>13</v>
      </c>
      <c r="G160" s="21">
        <v>2</v>
      </c>
      <c r="H160" s="21" t="s">
        <v>20</v>
      </c>
      <c r="I160" s="21" t="s">
        <v>11</v>
      </c>
      <c r="J160" s="21" t="s">
        <v>11</v>
      </c>
      <c r="K160" s="21">
        <v>1282</v>
      </c>
      <c r="L160" s="21">
        <v>12</v>
      </c>
      <c r="M160" s="21" t="s">
        <v>17</v>
      </c>
    </row>
    <row r="161" spans="4:13" x14ac:dyDescent="0.3">
      <c r="D161" s="21">
        <v>156</v>
      </c>
      <c r="E161" s="21">
        <v>48</v>
      </c>
      <c r="F161" s="21" t="s">
        <v>9</v>
      </c>
      <c r="G161" s="21">
        <v>2</v>
      </c>
      <c r="H161" s="21" t="s">
        <v>10</v>
      </c>
      <c r="I161" s="21" t="s">
        <v>14</v>
      </c>
      <c r="J161" s="21" t="s">
        <v>11</v>
      </c>
      <c r="K161" s="21">
        <v>1288</v>
      </c>
      <c r="L161" s="21">
        <v>9</v>
      </c>
      <c r="M161" s="21" t="s">
        <v>24</v>
      </c>
    </row>
    <row r="162" spans="4:13" x14ac:dyDescent="0.3">
      <c r="D162" s="21">
        <v>157</v>
      </c>
      <c r="E162" s="21">
        <v>45</v>
      </c>
      <c r="F162" s="21" t="s">
        <v>9</v>
      </c>
      <c r="G162" s="21">
        <v>1</v>
      </c>
      <c r="H162" s="21" t="s">
        <v>10</v>
      </c>
      <c r="I162" s="21" t="s">
        <v>11</v>
      </c>
      <c r="J162" s="21" t="s">
        <v>11</v>
      </c>
      <c r="K162" s="21">
        <v>339</v>
      </c>
      <c r="L162" s="21">
        <v>12</v>
      </c>
      <c r="M162" s="21" t="s">
        <v>15</v>
      </c>
    </row>
    <row r="163" spans="4:13" x14ac:dyDescent="0.3">
      <c r="D163" s="21">
        <v>158</v>
      </c>
      <c r="E163" s="21">
        <v>38</v>
      </c>
      <c r="F163" s="21" t="s">
        <v>9</v>
      </c>
      <c r="G163" s="21">
        <v>2</v>
      </c>
      <c r="H163" s="21" t="s">
        <v>10</v>
      </c>
      <c r="I163" s="21" t="s">
        <v>14</v>
      </c>
      <c r="J163" s="21" t="s">
        <v>14</v>
      </c>
      <c r="K163" s="21">
        <v>3512</v>
      </c>
      <c r="L163" s="21">
        <v>24</v>
      </c>
      <c r="M163" s="21" t="s">
        <v>18</v>
      </c>
    </row>
    <row r="164" spans="4:13" x14ac:dyDescent="0.3">
      <c r="D164" s="21">
        <v>159</v>
      </c>
      <c r="E164" s="21">
        <v>34</v>
      </c>
      <c r="F164" s="21" t="s">
        <v>9</v>
      </c>
      <c r="G164" s="21">
        <v>1</v>
      </c>
      <c r="H164" s="21" t="s">
        <v>10</v>
      </c>
      <c r="I164" s="21" t="s">
        <v>59</v>
      </c>
      <c r="J164" s="21" t="s">
        <v>59</v>
      </c>
      <c r="K164" s="21">
        <v>1898</v>
      </c>
      <c r="L164" s="21">
        <v>6</v>
      </c>
      <c r="M164" s="21" t="s">
        <v>12</v>
      </c>
    </row>
    <row r="165" spans="4:13" x14ac:dyDescent="0.3">
      <c r="D165" s="21">
        <v>160</v>
      </c>
      <c r="E165" s="21">
        <v>36</v>
      </c>
      <c r="F165" s="21" t="s">
        <v>9</v>
      </c>
      <c r="G165" s="21">
        <v>2</v>
      </c>
      <c r="H165" s="21" t="s">
        <v>10</v>
      </c>
      <c r="I165" s="21" t="s">
        <v>14</v>
      </c>
      <c r="J165" s="21" t="s">
        <v>59</v>
      </c>
      <c r="K165" s="21">
        <v>2872</v>
      </c>
      <c r="L165" s="21">
        <v>24</v>
      </c>
      <c r="M165" s="21" t="s">
        <v>12</v>
      </c>
    </row>
    <row r="166" spans="4:13" x14ac:dyDescent="0.3">
      <c r="D166" s="21">
        <v>161</v>
      </c>
      <c r="E166" s="21">
        <v>30</v>
      </c>
      <c r="F166" s="21" t="s">
        <v>13</v>
      </c>
      <c r="G166" s="21">
        <v>2</v>
      </c>
      <c r="H166" s="21" t="s">
        <v>10</v>
      </c>
      <c r="I166" s="21" t="s">
        <v>11</v>
      </c>
      <c r="J166" s="21" t="s">
        <v>59</v>
      </c>
      <c r="K166" s="21">
        <v>1055</v>
      </c>
      <c r="L166" s="21">
        <v>18</v>
      </c>
      <c r="M166" s="21" t="s">
        <v>18</v>
      </c>
    </row>
    <row r="167" spans="4:13" x14ac:dyDescent="0.3">
      <c r="D167" s="21">
        <v>162</v>
      </c>
      <c r="E167" s="21">
        <v>36</v>
      </c>
      <c r="F167" s="21" t="s">
        <v>9</v>
      </c>
      <c r="G167" s="21">
        <v>2</v>
      </c>
      <c r="H167" s="21" t="s">
        <v>10</v>
      </c>
      <c r="I167" s="21" t="s">
        <v>19</v>
      </c>
      <c r="J167" s="21" t="s">
        <v>59</v>
      </c>
      <c r="K167" s="21">
        <v>1262</v>
      </c>
      <c r="L167" s="21">
        <v>15</v>
      </c>
      <c r="M167" s="21" t="s">
        <v>23</v>
      </c>
    </row>
    <row r="168" spans="4:13" x14ac:dyDescent="0.3">
      <c r="D168" s="21">
        <v>163</v>
      </c>
      <c r="E168" s="21">
        <v>70</v>
      </c>
      <c r="F168" s="21" t="s">
        <v>9</v>
      </c>
      <c r="G168" s="21">
        <v>3</v>
      </c>
      <c r="H168" s="21" t="s">
        <v>16</v>
      </c>
      <c r="I168" s="21" t="s">
        <v>11</v>
      </c>
      <c r="J168" s="21" t="s">
        <v>14</v>
      </c>
      <c r="K168" s="21">
        <v>7308</v>
      </c>
      <c r="L168" s="21">
        <v>10</v>
      </c>
      <c r="M168" s="21" t="s">
        <v>18</v>
      </c>
    </row>
    <row r="169" spans="4:13" x14ac:dyDescent="0.3">
      <c r="D169" s="21">
        <v>164</v>
      </c>
      <c r="E169" s="21">
        <v>36</v>
      </c>
      <c r="F169" s="21" t="s">
        <v>9</v>
      </c>
      <c r="G169" s="21">
        <v>2</v>
      </c>
      <c r="H169" s="21" t="s">
        <v>10</v>
      </c>
      <c r="I169" s="21" t="s">
        <v>19</v>
      </c>
      <c r="J169" s="21" t="s">
        <v>59</v>
      </c>
      <c r="K169" s="21">
        <v>909</v>
      </c>
      <c r="L169" s="21">
        <v>36</v>
      </c>
      <c r="M169" s="21" t="s">
        <v>18</v>
      </c>
    </row>
    <row r="170" spans="4:13" x14ac:dyDescent="0.3">
      <c r="D170" s="21">
        <v>165</v>
      </c>
      <c r="E170" s="21">
        <v>32</v>
      </c>
      <c r="F170" s="21" t="s">
        <v>9</v>
      </c>
      <c r="G170" s="21">
        <v>2</v>
      </c>
      <c r="H170" s="21" t="s">
        <v>10</v>
      </c>
      <c r="I170" s="21" t="s">
        <v>19</v>
      </c>
      <c r="J170" s="21" t="s">
        <v>59</v>
      </c>
      <c r="K170" s="21">
        <v>2978</v>
      </c>
      <c r="L170" s="21">
        <v>6</v>
      </c>
      <c r="M170" s="21" t="s">
        <v>17</v>
      </c>
    </row>
    <row r="171" spans="4:13" x14ac:dyDescent="0.3">
      <c r="D171" s="21">
        <v>166</v>
      </c>
      <c r="E171" s="21">
        <v>33</v>
      </c>
      <c r="F171" s="21" t="s">
        <v>13</v>
      </c>
      <c r="G171" s="21">
        <v>2</v>
      </c>
      <c r="H171" s="21" t="s">
        <v>10</v>
      </c>
      <c r="I171" s="21" t="s">
        <v>11</v>
      </c>
      <c r="J171" s="21" t="s">
        <v>11</v>
      </c>
      <c r="K171" s="21">
        <v>1131</v>
      </c>
      <c r="L171" s="21">
        <v>18</v>
      </c>
      <c r="M171" s="21" t="s">
        <v>17</v>
      </c>
    </row>
    <row r="172" spans="4:13" x14ac:dyDescent="0.3">
      <c r="D172" s="21">
        <v>167</v>
      </c>
      <c r="E172" s="21">
        <v>20</v>
      </c>
      <c r="F172" s="21" t="s">
        <v>13</v>
      </c>
      <c r="G172" s="21">
        <v>2</v>
      </c>
      <c r="H172" s="21" t="s">
        <v>10</v>
      </c>
      <c r="I172" s="21" t="s">
        <v>21</v>
      </c>
      <c r="J172" s="21" t="s">
        <v>14</v>
      </c>
      <c r="K172" s="21">
        <v>1577</v>
      </c>
      <c r="L172" s="21">
        <v>11</v>
      </c>
      <c r="M172" s="21" t="s">
        <v>17</v>
      </c>
    </row>
    <row r="173" spans="4:13" x14ac:dyDescent="0.3">
      <c r="D173" s="21">
        <v>168</v>
      </c>
      <c r="E173" s="21">
        <v>25</v>
      </c>
      <c r="F173" s="21" t="s">
        <v>13</v>
      </c>
      <c r="G173" s="21">
        <v>2</v>
      </c>
      <c r="H173" s="21" t="s">
        <v>20</v>
      </c>
      <c r="I173" s="21" t="s">
        <v>11</v>
      </c>
      <c r="J173" s="21" t="s">
        <v>59</v>
      </c>
      <c r="K173" s="21">
        <v>3972</v>
      </c>
      <c r="L173" s="21">
        <v>24</v>
      </c>
      <c r="M173" s="21" t="s">
        <v>17</v>
      </c>
    </row>
    <row r="174" spans="4:13" x14ac:dyDescent="0.3">
      <c r="D174" s="21">
        <v>169</v>
      </c>
      <c r="E174" s="21">
        <v>31</v>
      </c>
      <c r="F174" s="21" t="s">
        <v>9</v>
      </c>
      <c r="G174" s="21">
        <v>2</v>
      </c>
      <c r="H174" s="21" t="s">
        <v>10</v>
      </c>
      <c r="I174" s="21" t="s">
        <v>11</v>
      </c>
      <c r="J174" s="21" t="s">
        <v>14</v>
      </c>
      <c r="K174" s="21">
        <v>1935</v>
      </c>
      <c r="L174" s="21">
        <v>24</v>
      </c>
      <c r="M174" s="21" t="s">
        <v>22</v>
      </c>
    </row>
    <row r="175" spans="4:13" x14ac:dyDescent="0.3">
      <c r="D175" s="21">
        <v>170</v>
      </c>
      <c r="E175" s="21">
        <v>33</v>
      </c>
      <c r="F175" s="21" t="s">
        <v>9</v>
      </c>
      <c r="G175" s="21">
        <v>2</v>
      </c>
      <c r="H175" s="21" t="s">
        <v>20</v>
      </c>
      <c r="I175" s="21" t="s">
        <v>11</v>
      </c>
      <c r="J175" s="21" t="s">
        <v>11</v>
      </c>
      <c r="K175" s="21">
        <v>950</v>
      </c>
      <c r="L175" s="21">
        <v>15</v>
      </c>
      <c r="M175" s="21" t="s">
        <v>18</v>
      </c>
    </row>
    <row r="176" spans="4:13" x14ac:dyDescent="0.3">
      <c r="D176" s="21">
        <v>171</v>
      </c>
      <c r="E176" s="21">
        <v>26</v>
      </c>
      <c r="F176" s="21" t="s">
        <v>13</v>
      </c>
      <c r="G176" s="21">
        <v>2</v>
      </c>
      <c r="H176" s="21" t="s">
        <v>10</v>
      </c>
      <c r="I176" s="21" t="s">
        <v>11</v>
      </c>
      <c r="J176" s="21" t="s">
        <v>59</v>
      </c>
      <c r="K176" s="21">
        <v>763</v>
      </c>
      <c r="L176" s="21">
        <v>12</v>
      </c>
      <c r="M176" s="21" t="s">
        <v>17</v>
      </c>
    </row>
    <row r="177" spans="4:13" x14ac:dyDescent="0.3">
      <c r="D177" s="21">
        <v>172</v>
      </c>
      <c r="E177" s="21">
        <v>34</v>
      </c>
      <c r="F177" s="21" t="s">
        <v>13</v>
      </c>
      <c r="G177" s="21">
        <v>3</v>
      </c>
      <c r="H177" s="21" t="s">
        <v>10</v>
      </c>
      <c r="I177" s="21" t="s">
        <v>11</v>
      </c>
      <c r="J177" s="21" t="s">
        <v>14</v>
      </c>
      <c r="K177" s="21">
        <v>2064</v>
      </c>
      <c r="L177" s="21">
        <v>24</v>
      </c>
      <c r="M177" s="21" t="s">
        <v>17</v>
      </c>
    </row>
    <row r="178" spans="4:13" x14ac:dyDescent="0.3">
      <c r="D178" s="21">
        <v>173</v>
      </c>
      <c r="E178" s="21">
        <v>33</v>
      </c>
      <c r="F178" s="21" t="s">
        <v>9</v>
      </c>
      <c r="G178" s="21">
        <v>2</v>
      </c>
      <c r="H178" s="21" t="s">
        <v>10</v>
      </c>
      <c r="I178" s="21" t="s">
        <v>11</v>
      </c>
      <c r="J178" s="21" t="s">
        <v>14</v>
      </c>
      <c r="K178" s="21">
        <v>1414</v>
      </c>
      <c r="L178" s="21">
        <v>8</v>
      </c>
      <c r="M178" s="21" t="s">
        <v>12</v>
      </c>
    </row>
    <row r="179" spans="4:13" x14ac:dyDescent="0.3">
      <c r="D179" s="21">
        <v>174</v>
      </c>
      <c r="E179" s="21">
        <v>26</v>
      </c>
      <c r="F179" s="21" t="s">
        <v>9</v>
      </c>
      <c r="G179" s="21">
        <v>2</v>
      </c>
      <c r="H179" s="21" t="s">
        <v>10</v>
      </c>
      <c r="I179" s="21" t="s">
        <v>11</v>
      </c>
      <c r="J179" s="21" t="s">
        <v>11</v>
      </c>
      <c r="K179" s="21">
        <v>3414</v>
      </c>
      <c r="L179" s="21">
        <v>21</v>
      </c>
      <c r="M179" s="21" t="s">
        <v>15</v>
      </c>
    </row>
    <row r="180" spans="4:13" x14ac:dyDescent="0.3">
      <c r="D180" s="21">
        <v>175</v>
      </c>
      <c r="E180" s="21">
        <v>53</v>
      </c>
      <c r="F180" s="21" t="s">
        <v>13</v>
      </c>
      <c r="G180" s="21">
        <v>3</v>
      </c>
      <c r="H180" s="21" t="s">
        <v>10</v>
      </c>
      <c r="I180" s="21" t="s">
        <v>59</v>
      </c>
      <c r="J180" s="21" t="s">
        <v>59</v>
      </c>
      <c r="K180" s="21">
        <v>7485</v>
      </c>
      <c r="L180" s="21">
        <v>30</v>
      </c>
      <c r="M180" s="21" t="s">
        <v>18</v>
      </c>
    </row>
    <row r="181" spans="4:13" x14ac:dyDescent="0.3">
      <c r="D181" s="21">
        <v>176</v>
      </c>
      <c r="E181" s="21">
        <v>42</v>
      </c>
      <c r="F181" s="21" t="s">
        <v>9</v>
      </c>
      <c r="G181" s="21">
        <v>2</v>
      </c>
      <c r="H181" s="21" t="s">
        <v>10</v>
      </c>
      <c r="I181" s="21" t="s">
        <v>11</v>
      </c>
      <c r="J181" s="21" t="s">
        <v>11</v>
      </c>
      <c r="K181" s="21">
        <v>2577</v>
      </c>
      <c r="L181" s="21">
        <v>12</v>
      </c>
      <c r="M181" s="21" t="s">
        <v>17</v>
      </c>
    </row>
    <row r="182" spans="4:13" x14ac:dyDescent="0.3">
      <c r="D182" s="21">
        <v>177</v>
      </c>
      <c r="E182" s="21">
        <v>52</v>
      </c>
      <c r="F182" s="21" t="s">
        <v>9</v>
      </c>
      <c r="G182" s="21">
        <v>2</v>
      </c>
      <c r="H182" s="21" t="s">
        <v>10</v>
      </c>
      <c r="I182" s="21" t="s">
        <v>19</v>
      </c>
      <c r="J182" s="21" t="s">
        <v>11</v>
      </c>
      <c r="K182" s="21">
        <v>338</v>
      </c>
      <c r="L182" s="21">
        <v>6</v>
      </c>
      <c r="M182" s="21" t="s">
        <v>12</v>
      </c>
    </row>
    <row r="183" spans="4:13" x14ac:dyDescent="0.3">
      <c r="D183" s="21">
        <v>178</v>
      </c>
      <c r="E183" s="21">
        <v>31</v>
      </c>
      <c r="F183" s="21" t="s">
        <v>9</v>
      </c>
      <c r="G183" s="21">
        <v>3</v>
      </c>
      <c r="H183" s="21" t="s">
        <v>20</v>
      </c>
      <c r="I183" s="21" t="s">
        <v>11</v>
      </c>
      <c r="J183" s="21" t="s">
        <v>59</v>
      </c>
      <c r="K183" s="21">
        <v>1963</v>
      </c>
      <c r="L183" s="21">
        <v>12</v>
      </c>
      <c r="M183" s="21" t="s">
        <v>12</v>
      </c>
    </row>
    <row r="184" spans="4:13" x14ac:dyDescent="0.3">
      <c r="D184" s="21">
        <v>179</v>
      </c>
      <c r="E184" s="21">
        <v>65</v>
      </c>
      <c r="F184" s="21" t="s">
        <v>9</v>
      </c>
      <c r="G184" s="21">
        <v>2</v>
      </c>
      <c r="H184" s="21" t="s">
        <v>10</v>
      </c>
      <c r="I184" s="21" t="s">
        <v>11</v>
      </c>
      <c r="J184" s="21" t="s">
        <v>11</v>
      </c>
      <c r="K184" s="21">
        <v>571</v>
      </c>
      <c r="L184" s="21">
        <v>21</v>
      </c>
      <c r="M184" s="21" t="s">
        <v>18</v>
      </c>
    </row>
    <row r="185" spans="4:13" x14ac:dyDescent="0.3">
      <c r="D185" s="21">
        <v>180</v>
      </c>
      <c r="E185" s="21">
        <v>28</v>
      </c>
      <c r="F185" s="21" t="s">
        <v>9</v>
      </c>
      <c r="G185" s="21">
        <v>2</v>
      </c>
      <c r="H185" s="21" t="s">
        <v>10</v>
      </c>
      <c r="I185" s="21" t="s">
        <v>11</v>
      </c>
      <c r="J185" s="21" t="s">
        <v>59</v>
      </c>
      <c r="K185" s="21">
        <v>9572</v>
      </c>
      <c r="L185" s="21">
        <v>36</v>
      </c>
      <c r="M185" s="21" t="s">
        <v>22</v>
      </c>
    </row>
    <row r="186" spans="4:13" x14ac:dyDescent="0.3">
      <c r="D186" s="21">
        <v>181</v>
      </c>
      <c r="E186" s="21">
        <v>30</v>
      </c>
      <c r="F186" s="21" t="s">
        <v>9</v>
      </c>
      <c r="G186" s="21">
        <v>3</v>
      </c>
      <c r="H186" s="21" t="s">
        <v>10</v>
      </c>
      <c r="I186" s="21" t="s">
        <v>11</v>
      </c>
      <c r="J186" s="21" t="s">
        <v>14</v>
      </c>
      <c r="K186" s="21">
        <v>4455</v>
      </c>
      <c r="L186" s="21">
        <v>36</v>
      </c>
      <c r="M186" s="21" t="s">
        <v>22</v>
      </c>
    </row>
    <row r="187" spans="4:13" x14ac:dyDescent="0.3">
      <c r="D187" s="21">
        <v>182</v>
      </c>
      <c r="E187" s="21">
        <v>40</v>
      </c>
      <c r="F187" s="21" t="s">
        <v>9</v>
      </c>
      <c r="G187" s="21">
        <v>1</v>
      </c>
      <c r="H187" s="21" t="s">
        <v>10</v>
      </c>
      <c r="I187" s="21" t="s">
        <v>59</v>
      </c>
      <c r="J187" s="21" t="s">
        <v>11</v>
      </c>
      <c r="K187" s="21">
        <v>1647</v>
      </c>
      <c r="L187" s="21">
        <v>21</v>
      </c>
      <c r="M187" s="21" t="s">
        <v>18</v>
      </c>
    </row>
    <row r="188" spans="4:13" x14ac:dyDescent="0.3">
      <c r="D188" s="21">
        <v>183</v>
      </c>
      <c r="E188" s="21">
        <v>50</v>
      </c>
      <c r="F188" s="21" t="s">
        <v>9</v>
      </c>
      <c r="G188" s="21">
        <v>2</v>
      </c>
      <c r="H188" s="21" t="s">
        <v>10</v>
      </c>
      <c r="I188" s="21" t="s">
        <v>21</v>
      </c>
      <c r="J188" s="21" t="s">
        <v>59</v>
      </c>
      <c r="K188" s="21">
        <v>3777</v>
      </c>
      <c r="L188" s="21">
        <v>24</v>
      </c>
      <c r="M188" s="21" t="s">
        <v>17</v>
      </c>
    </row>
    <row r="189" spans="4:13" x14ac:dyDescent="0.3">
      <c r="D189" s="21">
        <v>184</v>
      </c>
      <c r="E189" s="21">
        <v>36</v>
      </c>
      <c r="F189" s="21" t="s">
        <v>9</v>
      </c>
      <c r="G189" s="21">
        <v>2</v>
      </c>
      <c r="H189" s="21" t="s">
        <v>10</v>
      </c>
      <c r="I189" s="21" t="s">
        <v>11</v>
      </c>
      <c r="J189" s="21" t="s">
        <v>14</v>
      </c>
      <c r="K189" s="21">
        <v>884</v>
      </c>
      <c r="L189" s="21">
        <v>18</v>
      </c>
      <c r="M189" s="21" t="s">
        <v>18</v>
      </c>
    </row>
    <row r="190" spans="4:13" x14ac:dyDescent="0.3">
      <c r="D190" s="21">
        <v>185</v>
      </c>
      <c r="E190" s="21">
        <v>31</v>
      </c>
      <c r="F190" s="21" t="s">
        <v>9</v>
      </c>
      <c r="G190" s="21">
        <v>2</v>
      </c>
      <c r="H190" s="21" t="s">
        <v>10</v>
      </c>
      <c r="I190" s="21" t="s">
        <v>11</v>
      </c>
      <c r="J190" s="21" t="s">
        <v>59</v>
      </c>
      <c r="K190" s="21">
        <v>1360</v>
      </c>
      <c r="L190" s="21">
        <v>15</v>
      </c>
      <c r="M190" s="21" t="s">
        <v>12</v>
      </c>
    </row>
    <row r="191" spans="4:13" x14ac:dyDescent="0.3">
      <c r="D191" s="21">
        <v>186</v>
      </c>
      <c r="E191" s="21">
        <v>74</v>
      </c>
      <c r="F191" s="21" t="s">
        <v>13</v>
      </c>
      <c r="G191" s="21">
        <v>3</v>
      </c>
      <c r="H191" s="21" t="s">
        <v>16</v>
      </c>
      <c r="I191" s="21" t="s">
        <v>11</v>
      </c>
      <c r="J191" s="21" t="s">
        <v>14</v>
      </c>
      <c r="K191" s="21">
        <v>5129</v>
      </c>
      <c r="L191" s="21">
        <v>9</v>
      </c>
      <c r="M191" s="21" t="s">
        <v>18</v>
      </c>
    </row>
    <row r="192" spans="4:13" x14ac:dyDescent="0.3">
      <c r="D192" s="21">
        <v>187</v>
      </c>
      <c r="E192" s="21">
        <v>68</v>
      </c>
      <c r="F192" s="21" t="s">
        <v>9</v>
      </c>
      <c r="G192" s="21">
        <v>0</v>
      </c>
      <c r="H192" s="21" t="s">
        <v>16</v>
      </c>
      <c r="I192" s="21" t="s">
        <v>11</v>
      </c>
      <c r="J192" s="21" t="s">
        <v>14</v>
      </c>
      <c r="K192" s="21">
        <v>1175</v>
      </c>
      <c r="L192" s="21">
        <v>16</v>
      </c>
      <c r="M192" s="21" t="s">
        <v>18</v>
      </c>
    </row>
    <row r="193" spans="4:13" x14ac:dyDescent="0.3">
      <c r="D193" s="21">
        <v>188</v>
      </c>
      <c r="E193" s="21">
        <v>20</v>
      </c>
      <c r="F193" s="21" t="s">
        <v>9</v>
      </c>
      <c r="G193" s="21">
        <v>2</v>
      </c>
      <c r="H193" s="21" t="s">
        <v>10</v>
      </c>
      <c r="I193" s="21" t="s">
        <v>14</v>
      </c>
      <c r="J193" s="21" t="s">
        <v>11</v>
      </c>
      <c r="K193" s="21">
        <v>674</v>
      </c>
      <c r="L193" s="21">
        <v>12</v>
      </c>
      <c r="M193" s="21" t="s">
        <v>12</v>
      </c>
    </row>
    <row r="194" spans="4:13" x14ac:dyDescent="0.3">
      <c r="D194" s="21">
        <v>189</v>
      </c>
      <c r="E194" s="21">
        <v>33</v>
      </c>
      <c r="F194" s="21" t="s">
        <v>13</v>
      </c>
      <c r="G194" s="21">
        <v>2</v>
      </c>
      <c r="H194" s="21" t="s">
        <v>10</v>
      </c>
      <c r="I194" s="21" t="s">
        <v>11</v>
      </c>
      <c r="J194" s="21" t="s">
        <v>14</v>
      </c>
      <c r="K194" s="21">
        <v>3244</v>
      </c>
      <c r="L194" s="21">
        <v>18</v>
      </c>
      <c r="M194" s="21" t="s">
        <v>17</v>
      </c>
    </row>
    <row r="195" spans="4:13" x14ac:dyDescent="0.3">
      <c r="D195" s="21">
        <v>190</v>
      </c>
      <c r="E195" s="21">
        <v>54</v>
      </c>
      <c r="F195" s="21" t="s">
        <v>9</v>
      </c>
      <c r="G195" s="21">
        <v>3</v>
      </c>
      <c r="H195" s="21" t="s">
        <v>10</v>
      </c>
      <c r="I195" s="21" t="s">
        <v>21</v>
      </c>
      <c r="J195" s="21" t="s">
        <v>59</v>
      </c>
      <c r="K195" s="21">
        <v>4591</v>
      </c>
      <c r="L195" s="21">
        <v>24</v>
      </c>
      <c r="M195" s="21" t="s">
        <v>22</v>
      </c>
    </row>
    <row r="196" spans="4:13" x14ac:dyDescent="0.3">
      <c r="D196" s="21">
        <v>191</v>
      </c>
      <c r="E196" s="21">
        <v>34</v>
      </c>
      <c r="F196" s="21" t="s">
        <v>9</v>
      </c>
      <c r="G196" s="21">
        <v>1</v>
      </c>
      <c r="H196" s="21" t="s">
        <v>16</v>
      </c>
      <c r="I196" s="21" t="s">
        <v>14</v>
      </c>
      <c r="J196" s="21" t="s">
        <v>14</v>
      </c>
      <c r="K196" s="21">
        <v>3844</v>
      </c>
      <c r="L196" s="21">
        <v>48</v>
      </c>
      <c r="M196" s="21" t="s">
        <v>22</v>
      </c>
    </row>
    <row r="197" spans="4:13" x14ac:dyDescent="0.3">
      <c r="D197" s="21">
        <v>192</v>
      </c>
      <c r="E197" s="21">
        <v>36</v>
      </c>
      <c r="F197" s="21" t="s">
        <v>9</v>
      </c>
      <c r="G197" s="21">
        <v>2</v>
      </c>
      <c r="H197" s="21" t="s">
        <v>10</v>
      </c>
      <c r="I197" s="21" t="s">
        <v>11</v>
      </c>
      <c r="J197" s="21" t="s">
        <v>14</v>
      </c>
      <c r="K197" s="21">
        <v>3915</v>
      </c>
      <c r="L197" s="21">
        <v>27</v>
      </c>
      <c r="M197" s="21" t="s">
        <v>22</v>
      </c>
    </row>
    <row r="198" spans="4:13" x14ac:dyDescent="0.3">
      <c r="D198" s="21">
        <v>193</v>
      </c>
      <c r="E198" s="21">
        <v>29</v>
      </c>
      <c r="F198" s="21" t="s">
        <v>9</v>
      </c>
      <c r="G198" s="21">
        <v>2</v>
      </c>
      <c r="H198" s="21" t="s">
        <v>20</v>
      </c>
      <c r="I198" s="21" t="s">
        <v>11</v>
      </c>
      <c r="J198" s="21" t="s">
        <v>59</v>
      </c>
      <c r="K198" s="21">
        <v>2108</v>
      </c>
      <c r="L198" s="21">
        <v>6</v>
      </c>
      <c r="M198" s="21" t="s">
        <v>12</v>
      </c>
    </row>
    <row r="199" spans="4:13" x14ac:dyDescent="0.3">
      <c r="D199" s="21">
        <v>194</v>
      </c>
      <c r="E199" s="21">
        <v>21</v>
      </c>
      <c r="F199" s="21" t="s">
        <v>9</v>
      </c>
      <c r="G199" s="21">
        <v>2</v>
      </c>
      <c r="H199" s="21" t="s">
        <v>20</v>
      </c>
      <c r="I199" s="21" t="s">
        <v>14</v>
      </c>
      <c r="J199" s="21" t="s">
        <v>14</v>
      </c>
      <c r="K199" s="21">
        <v>3031</v>
      </c>
      <c r="L199" s="21">
        <v>45</v>
      </c>
      <c r="M199" s="21" t="s">
        <v>12</v>
      </c>
    </row>
    <row r="200" spans="4:13" x14ac:dyDescent="0.3">
      <c r="D200" s="21">
        <v>195</v>
      </c>
      <c r="E200" s="21">
        <v>34</v>
      </c>
      <c r="F200" s="21" t="s">
        <v>13</v>
      </c>
      <c r="G200" s="21">
        <v>3</v>
      </c>
      <c r="H200" s="21" t="s">
        <v>10</v>
      </c>
      <c r="I200" s="21" t="s">
        <v>11</v>
      </c>
      <c r="J200" s="21" t="s">
        <v>14</v>
      </c>
      <c r="K200" s="21">
        <v>1501</v>
      </c>
      <c r="L200" s="21">
        <v>9</v>
      </c>
      <c r="M200" s="21" t="s">
        <v>15</v>
      </c>
    </row>
    <row r="201" spans="4:13" x14ac:dyDescent="0.3">
      <c r="D201" s="21">
        <v>196</v>
      </c>
      <c r="E201" s="21">
        <v>28</v>
      </c>
      <c r="F201" s="21" t="s">
        <v>13</v>
      </c>
      <c r="G201" s="21">
        <v>2</v>
      </c>
      <c r="H201" s="21" t="s">
        <v>10</v>
      </c>
      <c r="I201" s="21" t="s">
        <v>11</v>
      </c>
      <c r="J201" s="21" t="s">
        <v>59</v>
      </c>
      <c r="K201" s="21">
        <v>1382</v>
      </c>
      <c r="L201" s="21">
        <v>6</v>
      </c>
      <c r="M201" s="21" t="s">
        <v>12</v>
      </c>
    </row>
    <row r="202" spans="4:13" x14ac:dyDescent="0.3">
      <c r="D202" s="21">
        <v>197</v>
      </c>
      <c r="E202" s="21">
        <v>27</v>
      </c>
      <c r="F202" s="21" t="s">
        <v>13</v>
      </c>
      <c r="G202" s="21">
        <v>2</v>
      </c>
      <c r="H202" s="21" t="s">
        <v>20</v>
      </c>
      <c r="I202" s="21" t="s">
        <v>14</v>
      </c>
      <c r="J202" s="21" t="s">
        <v>14</v>
      </c>
      <c r="K202" s="21">
        <v>951</v>
      </c>
      <c r="L202" s="21">
        <v>12</v>
      </c>
      <c r="M202" s="21" t="s">
        <v>17</v>
      </c>
    </row>
    <row r="203" spans="4:13" x14ac:dyDescent="0.3">
      <c r="D203" s="21">
        <v>198</v>
      </c>
      <c r="E203" s="21">
        <v>36</v>
      </c>
      <c r="F203" s="21" t="s">
        <v>9</v>
      </c>
      <c r="G203" s="21">
        <v>2</v>
      </c>
      <c r="H203" s="21" t="s">
        <v>16</v>
      </c>
      <c r="I203" s="21" t="s">
        <v>59</v>
      </c>
      <c r="J203" s="21" t="s">
        <v>14</v>
      </c>
      <c r="K203" s="21">
        <v>2760</v>
      </c>
      <c r="L203" s="21">
        <v>24</v>
      </c>
      <c r="M203" s="21" t="s">
        <v>18</v>
      </c>
    </row>
    <row r="204" spans="4:13" x14ac:dyDescent="0.3">
      <c r="D204" s="21">
        <v>199</v>
      </c>
      <c r="E204" s="21">
        <v>40</v>
      </c>
      <c r="F204" s="21" t="s">
        <v>9</v>
      </c>
      <c r="G204" s="21">
        <v>3</v>
      </c>
      <c r="H204" s="21" t="s">
        <v>10</v>
      </c>
      <c r="I204" s="21" t="s">
        <v>11</v>
      </c>
      <c r="J204" s="21" t="s">
        <v>14</v>
      </c>
      <c r="K204" s="21">
        <v>4297</v>
      </c>
      <c r="L204" s="21">
        <v>18</v>
      </c>
      <c r="M204" s="21" t="s">
        <v>17</v>
      </c>
    </row>
    <row r="205" spans="4:13" x14ac:dyDescent="0.3">
      <c r="D205" s="21">
        <v>200</v>
      </c>
      <c r="E205" s="21">
        <v>52</v>
      </c>
      <c r="F205" s="21" t="s">
        <v>9</v>
      </c>
      <c r="G205" s="21">
        <v>2</v>
      </c>
      <c r="H205" s="21" t="s">
        <v>10</v>
      </c>
      <c r="I205" s="21" t="s">
        <v>19</v>
      </c>
      <c r="J205" s="21" t="s">
        <v>59</v>
      </c>
      <c r="K205" s="21">
        <v>936</v>
      </c>
      <c r="L205" s="21">
        <v>9</v>
      </c>
      <c r="M205" s="21" t="s">
        <v>15</v>
      </c>
    </row>
    <row r="206" spans="4:13" x14ac:dyDescent="0.3">
      <c r="D206" s="21">
        <v>201</v>
      </c>
      <c r="E206" s="21">
        <v>27</v>
      </c>
      <c r="F206" s="21" t="s">
        <v>9</v>
      </c>
      <c r="G206" s="21">
        <v>1</v>
      </c>
      <c r="H206" s="21" t="s">
        <v>10</v>
      </c>
      <c r="I206" s="21" t="s">
        <v>11</v>
      </c>
      <c r="J206" s="21" t="s">
        <v>11</v>
      </c>
      <c r="K206" s="21">
        <v>1168</v>
      </c>
      <c r="L206" s="21">
        <v>12</v>
      </c>
      <c r="M206" s="21" t="s">
        <v>18</v>
      </c>
    </row>
    <row r="207" spans="4:13" x14ac:dyDescent="0.3">
      <c r="D207" s="21">
        <v>202</v>
      </c>
      <c r="E207" s="21">
        <v>26</v>
      </c>
      <c r="F207" s="21" t="s">
        <v>9</v>
      </c>
      <c r="G207" s="21">
        <v>2</v>
      </c>
      <c r="H207" s="21" t="s">
        <v>10</v>
      </c>
      <c r="I207" s="21" t="s">
        <v>11</v>
      </c>
      <c r="J207" s="21" t="s">
        <v>59</v>
      </c>
      <c r="K207" s="21">
        <v>5117</v>
      </c>
      <c r="L207" s="21">
        <v>27</v>
      </c>
      <c r="M207" s="21" t="s">
        <v>22</v>
      </c>
    </row>
    <row r="208" spans="4:13" x14ac:dyDescent="0.3">
      <c r="D208" s="21">
        <v>203</v>
      </c>
      <c r="E208" s="21">
        <v>21</v>
      </c>
      <c r="F208" s="21" t="s">
        <v>9</v>
      </c>
      <c r="G208" s="21">
        <v>2</v>
      </c>
      <c r="H208" s="21" t="s">
        <v>20</v>
      </c>
      <c r="I208" s="21" t="s">
        <v>11</v>
      </c>
      <c r="J208" s="21" t="s">
        <v>11</v>
      </c>
      <c r="K208" s="21">
        <v>902</v>
      </c>
      <c r="L208" s="21">
        <v>12</v>
      </c>
      <c r="M208" s="21" t="s">
        <v>15</v>
      </c>
    </row>
    <row r="209" spans="4:13" x14ac:dyDescent="0.3">
      <c r="D209" s="21">
        <v>204</v>
      </c>
      <c r="E209" s="21">
        <v>38</v>
      </c>
      <c r="F209" s="21" t="s">
        <v>9</v>
      </c>
      <c r="G209" s="21">
        <v>1</v>
      </c>
      <c r="H209" s="21" t="s">
        <v>10</v>
      </c>
      <c r="I209" s="21" t="s">
        <v>11</v>
      </c>
      <c r="J209" s="21" t="s">
        <v>59</v>
      </c>
      <c r="K209" s="21">
        <v>1495</v>
      </c>
      <c r="L209" s="21">
        <v>12</v>
      </c>
      <c r="M209" s="21" t="s">
        <v>18</v>
      </c>
    </row>
    <row r="210" spans="4:13" x14ac:dyDescent="0.3">
      <c r="D210" s="21">
        <v>205</v>
      </c>
      <c r="E210" s="21">
        <v>38</v>
      </c>
      <c r="F210" s="21" t="s">
        <v>9</v>
      </c>
      <c r="G210" s="21">
        <v>3</v>
      </c>
      <c r="H210" s="21" t="s">
        <v>16</v>
      </c>
      <c r="I210" s="21" t="s">
        <v>11</v>
      </c>
      <c r="J210" s="21" t="s">
        <v>11</v>
      </c>
      <c r="K210" s="21">
        <v>10623</v>
      </c>
      <c r="L210" s="21">
        <v>30</v>
      </c>
      <c r="M210" s="21" t="s">
        <v>18</v>
      </c>
    </row>
    <row r="211" spans="4:13" x14ac:dyDescent="0.3">
      <c r="D211" s="21">
        <v>206</v>
      </c>
      <c r="E211" s="21">
        <v>43</v>
      </c>
      <c r="F211" s="21" t="s">
        <v>9</v>
      </c>
      <c r="G211" s="21">
        <v>2</v>
      </c>
      <c r="H211" s="21" t="s">
        <v>10</v>
      </c>
      <c r="I211" s="21" t="s">
        <v>11</v>
      </c>
      <c r="J211" s="21" t="s">
        <v>59</v>
      </c>
      <c r="K211" s="21">
        <v>1935</v>
      </c>
      <c r="L211" s="21">
        <v>12</v>
      </c>
      <c r="M211" s="21" t="s">
        <v>17</v>
      </c>
    </row>
    <row r="212" spans="4:13" x14ac:dyDescent="0.3">
      <c r="D212" s="21">
        <v>207</v>
      </c>
      <c r="E212" s="21">
        <v>26</v>
      </c>
      <c r="F212" s="21" t="s">
        <v>9</v>
      </c>
      <c r="G212" s="21">
        <v>2</v>
      </c>
      <c r="H212" s="21" t="s">
        <v>10</v>
      </c>
      <c r="I212" s="21" t="s">
        <v>11</v>
      </c>
      <c r="J212" s="21" t="s">
        <v>14</v>
      </c>
      <c r="K212" s="21">
        <v>1424</v>
      </c>
      <c r="L212" s="21">
        <v>12</v>
      </c>
      <c r="M212" s="21" t="s">
        <v>23</v>
      </c>
    </row>
    <row r="213" spans="4:13" x14ac:dyDescent="0.3">
      <c r="D213" s="21">
        <v>208</v>
      </c>
      <c r="E213" s="21">
        <v>21</v>
      </c>
      <c r="F213" s="21" t="s">
        <v>9</v>
      </c>
      <c r="G213" s="21">
        <v>1</v>
      </c>
      <c r="H213" s="21" t="s">
        <v>10</v>
      </c>
      <c r="I213" s="21" t="s">
        <v>11</v>
      </c>
      <c r="J213" s="21" t="s">
        <v>11</v>
      </c>
      <c r="K213" s="21">
        <v>6568</v>
      </c>
      <c r="L213" s="21">
        <v>24</v>
      </c>
      <c r="M213" s="21" t="s">
        <v>22</v>
      </c>
    </row>
    <row r="214" spans="4:13" x14ac:dyDescent="0.3">
      <c r="D214" s="21">
        <v>209</v>
      </c>
      <c r="E214" s="21">
        <v>55</v>
      </c>
      <c r="F214" s="21" t="s">
        <v>9</v>
      </c>
      <c r="G214" s="21">
        <v>2</v>
      </c>
      <c r="H214" s="21" t="s">
        <v>10</v>
      </c>
      <c r="I214" s="21" t="s">
        <v>21</v>
      </c>
      <c r="J214" s="21" t="s">
        <v>59</v>
      </c>
      <c r="K214" s="21">
        <v>1413</v>
      </c>
      <c r="L214" s="21">
        <v>12</v>
      </c>
      <c r="M214" s="21" t="s">
        <v>18</v>
      </c>
    </row>
    <row r="215" spans="4:13" x14ac:dyDescent="0.3">
      <c r="D215" s="21">
        <v>210</v>
      </c>
      <c r="E215" s="21">
        <v>33</v>
      </c>
      <c r="F215" s="21" t="s">
        <v>9</v>
      </c>
      <c r="G215" s="21">
        <v>2</v>
      </c>
      <c r="H215" s="21" t="s">
        <v>10</v>
      </c>
      <c r="I215" s="21" t="s">
        <v>59</v>
      </c>
      <c r="J215" s="21" t="s">
        <v>59</v>
      </c>
      <c r="K215" s="21">
        <v>3074</v>
      </c>
      <c r="L215" s="21">
        <v>9</v>
      </c>
      <c r="M215" s="21" t="s">
        <v>12</v>
      </c>
    </row>
    <row r="216" spans="4:13" x14ac:dyDescent="0.3">
      <c r="D216" s="21">
        <v>211</v>
      </c>
      <c r="E216" s="21">
        <v>45</v>
      </c>
      <c r="F216" s="21" t="s">
        <v>13</v>
      </c>
      <c r="G216" s="21">
        <v>1</v>
      </c>
      <c r="H216" s="21" t="s">
        <v>10</v>
      </c>
      <c r="I216" s="21" t="s">
        <v>59</v>
      </c>
      <c r="J216" s="21" t="s">
        <v>59</v>
      </c>
      <c r="K216" s="21">
        <v>3835</v>
      </c>
      <c r="L216" s="21">
        <v>36</v>
      </c>
      <c r="M216" s="21" t="s">
        <v>12</v>
      </c>
    </row>
    <row r="217" spans="4:13" x14ac:dyDescent="0.3">
      <c r="D217" s="21">
        <v>212</v>
      </c>
      <c r="E217" s="21">
        <v>50</v>
      </c>
      <c r="F217" s="21" t="s">
        <v>9</v>
      </c>
      <c r="G217" s="21">
        <v>2</v>
      </c>
      <c r="H217" s="21" t="s">
        <v>10</v>
      </c>
      <c r="I217" s="21" t="s">
        <v>11</v>
      </c>
      <c r="J217" s="21" t="s">
        <v>11</v>
      </c>
      <c r="K217" s="21">
        <v>5293</v>
      </c>
      <c r="L217" s="21">
        <v>27</v>
      </c>
      <c r="M217" s="21" t="s">
        <v>22</v>
      </c>
    </row>
    <row r="218" spans="4:13" x14ac:dyDescent="0.3">
      <c r="D218" s="21">
        <v>213</v>
      </c>
      <c r="E218" s="21">
        <v>66</v>
      </c>
      <c r="F218" s="21" t="s">
        <v>9</v>
      </c>
      <c r="G218" s="21">
        <v>3</v>
      </c>
      <c r="H218" s="21" t="s">
        <v>10</v>
      </c>
      <c r="I218" s="21" t="s">
        <v>11</v>
      </c>
      <c r="J218" s="21" t="s">
        <v>21</v>
      </c>
      <c r="K218" s="21">
        <v>1908</v>
      </c>
      <c r="L218" s="21">
        <v>30</v>
      </c>
      <c r="M218" s="21" t="s">
        <v>22</v>
      </c>
    </row>
    <row r="219" spans="4:13" x14ac:dyDescent="0.3">
      <c r="D219" s="21">
        <v>214</v>
      </c>
      <c r="E219" s="21">
        <v>51</v>
      </c>
      <c r="F219" s="21" t="s">
        <v>9</v>
      </c>
      <c r="G219" s="21">
        <v>2</v>
      </c>
      <c r="H219" s="21" t="s">
        <v>10</v>
      </c>
      <c r="I219" s="21" t="s">
        <v>59</v>
      </c>
      <c r="J219" s="21" t="s">
        <v>59</v>
      </c>
      <c r="K219" s="21">
        <v>3342</v>
      </c>
      <c r="L219" s="21">
        <v>36</v>
      </c>
      <c r="M219" s="21" t="s">
        <v>12</v>
      </c>
    </row>
    <row r="220" spans="4:13" x14ac:dyDescent="0.3">
      <c r="D220" s="21">
        <v>215</v>
      </c>
      <c r="E220" s="21">
        <v>39</v>
      </c>
      <c r="F220" s="21" t="s">
        <v>13</v>
      </c>
      <c r="G220" s="21">
        <v>1</v>
      </c>
      <c r="H220" s="21" t="s">
        <v>10</v>
      </c>
      <c r="I220" s="21" t="s">
        <v>59</v>
      </c>
      <c r="J220" s="21" t="s">
        <v>14</v>
      </c>
      <c r="K220" s="21">
        <v>932</v>
      </c>
      <c r="L220" s="21">
        <v>6</v>
      </c>
      <c r="M220" s="21" t="s">
        <v>15</v>
      </c>
    </row>
    <row r="221" spans="4:13" x14ac:dyDescent="0.3">
      <c r="D221" s="21">
        <v>216</v>
      </c>
      <c r="E221" s="21">
        <v>31</v>
      </c>
      <c r="F221" s="21" t="s">
        <v>9</v>
      </c>
      <c r="G221" s="21">
        <v>2</v>
      </c>
      <c r="H221" s="21" t="s">
        <v>10</v>
      </c>
      <c r="I221" s="21" t="s">
        <v>11</v>
      </c>
      <c r="J221" s="21" t="s">
        <v>11</v>
      </c>
      <c r="K221" s="21">
        <v>3104</v>
      </c>
      <c r="L221" s="21">
        <v>18</v>
      </c>
      <c r="M221" s="21" t="s">
        <v>22</v>
      </c>
    </row>
    <row r="222" spans="4:13" x14ac:dyDescent="0.3">
      <c r="D222" s="21">
        <v>217</v>
      </c>
      <c r="E222" s="21">
        <v>23</v>
      </c>
      <c r="F222" s="21" t="s">
        <v>9</v>
      </c>
      <c r="G222" s="21">
        <v>2</v>
      </c>
      <c r="H222" s="21" t="s">
        <v>10</v>
      </c>
      <c r="I222" s="21" t="s">
        <v>11</v>
      </c>
      <c r="J222" s="21" t="s">
        <v>21</v>
      </c>
      <c r="K222" s="21">
        <v>3913</v>
      </c>
      <c r="L222" s="21">
        <v>36</v>
      </c>
      <c r="M222" s="21" t="s">
        <v>12</v>
      </c>
    </row>
    <row r="223" spans="4:13" x14ac:dyDescent="0.3">
      <c r="D223" s="21">
        <v>218</v>
      </c>
      <c r="E223" s="21">
        <v>24</v>
      </c>
      <c r="F223" s="21" t="s">
        <v>9</v>
      </c>
      <c r="G223" s="21">
        <v>1</v>
      </c>
      <c r="H223" s="21" t="s">
        <v>20</v>
      </c>
      <c r="I223" s="21" t="s">
        <v>11</v>
      </c>
      <c r="J223" s="21" t="s">
        <v>11</v>
      </c>
      <c r="K223" s="21">
        <v>3021</v>
      </c>
      <c r="L223" s="21">
        <v>24</v>
      </c>
      <c r="M223" s="21" t="s">
        <v>17</v>
      </c>
    </row>
    <row r="224" spans="4:13" x14ac:dyDescent="0.3">
      <c r="D224" s="21">
        <v>219</v>
      </c>
      <c r="E224" s="21">
        <v>64</v>
      </c>
      <c r="F224" s="21" t="s">
        <v>13</v>
      </c>
      <c r="G224" s="21">
        <v>2</v>
      </c>
      <c r="H224" s="21" t="s">
        <v>10</v>
      </c>
      <c r="I224" s="21" t="s">
        <v>11</v>
      </c>
      <c r="J224" s="21" t="s">
        <v>59</v>
      </c>
      <c r="K224" s="21">
        <v>1364</v>
      </c>
      <c r="L224" s="21">
        <v>10</v>
      </c>
      <c r="M224" s="21" t="s">
        <v>18</v>
      </c>
    </row>
    <row r="225" spans="4:13" x14ac:dyDescent="0.3">
      <c r="D225" s="21">
        <v>220</v>
      </c>
      <c r="E225" s="21">
        <v>26</v>
      </c>
      <c r="F225" s="21" t="s">
        <v>9</v>
      </c>
      <c r="G225" s="21">
        <v>1</v>
      </c>
      <c r="H225" s="21" t="s">
        <v>10</v>
      </c>
      <c r="I225" s="21" t="s">
        <v>11</v>
      </c>
      <c r="J225" s="21" t="s">
        <v>14</v>
      </c>
      <c r="K225" s="21">
        <v>625</v>
      </c>
      <c r="L225" s="21">
        <v>12</v>
      </c>
      <c r="M225" s="21" t="s">
        <v>12</v>
      </c>
    </row>
    <row r="226" spans="4:13" x14ac:dyDescent="0.3">
      <c r="D226" s="21">
        <v>221</v>
      </c>
      <c r="E226" s="21">
        <v>23</v>
      </c>
      <c r="F226" s="21" t="s">
        <v>13</v>
      </c>
      <c r="G226" s="21">
        <v>2</v>
      </c>
      <c r="H226" s="21" t="s">
        <v>20</v>
      </c>
      <c r="I226" s="21" t="s">
        <v>59</v>
      </c>
      <c r="J226" s="21" t="s">
        <v>11</v>
      </c>
      <c r="K226" s="21">
        <v>1200</v>
      </c>
      <c r="L226" s="21">
        <v>12</v>
      </c>
      <c r="M226" s="21" t="s">
        <v>15</v>
      </c>
    </row>
    <row r="227" spans="4:13" x14ac:dyDescent="0.3">
      <c r="D227" s="21">
        <v>222</v>
      </c>
      <c r="E227" s="21">
        <v>30</v>
      </c>
      <c r="F227" s="21" t="s">
        <v>9</v>
      </c>
      <c r="G227" s="21">
        <v>2</v>
      </c>
      <c r="H227" s="21" t="s">
        <v>10</v>
      </c>
      <c r="I227" s="21" t="s">
        <v>11</v>
      </c>
      <c r="J227" s="21" t="s">
        <v>59</v>
      </c>
      <c r="K227" s="21">
        <v>707</v>
      </c>
      <c r="L227" s="21">
        <v>12</v>
      </c>
      <c r="M227" s="21" t="s">
        <v>12</v>
      </c>
    </row>
    <row r="228" spans="4:13" x14ac:dyDescent="0.3">
      <c r="D228" s="21">
        <v>223</v>
      </c>
      <c r="E228" s="21">
        <v>32</v>
      </c>
      <c r="F228" s="21" t="s">
        <v>9</v>
      </c>
      <c r="G228" s="21">
        <v>2</v>
      </c>
      <c r="H228" s="21" t="s">
        <v>10</v>
      </c>
      <c r="I228" s="21" t="s">
        <v>59</v>
      </c>
      <c r="J228" s="21" t="s">
        <v>59</v>
      </c>
      <c r="K228" s="21">
        <v>2978</v>
      </c>
      <c r="L228" s="21">
        <v>24</v>
      </c>
      <c r="M228" s="21" t="s">
        <v>22</v>
      </c>
    </row>
    <row r="229" spans="4:13" x14ac:dyDescent="0.3">
      <c r="D229" s="21">
        <v>224</v>
      </c>
      <c r="E229" s="21">
        <v>30</v>
      </c>
      <c r="F229" s="21" t="s">
        <v>9</v>
      </c>
      <c r="G229" s="21">
        <v>2</v>
      </c>
      <c r="H229" s="21" t="s">
        <v>10</v>
      </c>
      <c r="I229" s="21" t="s">
        <v>11</v>
      </c>
      <c r="J229" s="21" t="s">
        <v>59</v>
      </c>
      <c r="K229" s="21">
        <v>4657</v>
      </c>
      <c r="L229" s="21">
        <v>15</v>
      </c>
      <c r="M229" s="21" t="s">
        <v>18</v>
      </c>
    </row>
    <row r="230" spans="4:13" x14ac:dyDescent="0.3">
      <c r="D230" s="21">
        <v>225</v>
      </c>
      <c r="E230" s="21">
        <v>27</v>
      </c>
      <c r="F230" s="21" t="s">
        <v>9</v>
      </c>
      <c r="G230" s="21">
        <v>2</v>
      </c>
      <c r="H230" s="21" t="s">
        <v>10</v>
      </c>
      <c r="I230" s="21" t="s">
        <v>11</v>
      </c>
      <c r="J230" s="21" t="s">
        <v>59</v>
      </c>
      <c r="K230" s="21">
        <v>2613</v>
      </c>
      <c r="L230" s="21">
        <v>36</v>
      </c>
      <c r="M230" s="21" t="s">
        <v>24</v>
      </c>
    </row>
    <row r="231" spans="4:13" x14ac:dyDescent="0.3">
      <c r="D231" s="21">
        <v>226</v>
      </c>
      <c r="E231" s="21">
        <v>27</v>
      </c>
      <c r="F231" s="21" t="s">
        <v>9</v>
      </c>
      <c r="G231" s="21">
        <v>2</v>
      </c>
      <c r="H231" s="21" t="s">
        <v>10</v>
      </c>
      <c r="I231" s="21" t="s">
        <v>21</v>
      </c>
      <c r="J231" s="21" t="s">
        <v>14</v>
      </c>
      <c r="K231" s="21">
        <v>10961</v>
      </c>
      <c r="L231" s="21">
        <v>48</v>
      </c>
      <c r="M231" s="21" t="s">
        <v>12</v>
      </c>
    </row>
    <row r="232" spans="4:13" x14ac:dyDescent="0.3">
      <c r="D232" s="21">
        <v>227</v>
      </c>
      <c r="E232" s="21">
        <v>53</v>
      </c>
      <c r="F232" s="21" t="s">
        <v>9</v>
      </c>
      <c r="G232" s="21">
        <v>3</v>
      </c>
      <c r="H232" s="21" t="s">
        <v>16</v>
      </c>
      <c r="I232" s="21" t="s">
        <v>11</v>
      </c>
      <c r="J232" s="21" t="s">
        <v>11</v>
      </c>
      <c r="K232" s="21">
        <v>7865</v>
      </c>
      <c r="L232" s="21">
        <v>12</v>
      </c>
      <c r="M232" s="21" t="s">
        <v>17</v>
      </c>
    </row>
    <row r="233" spans="4:13" x14ac:dyDescent="0.3">
      <c r="D233" s="21">
        <v>228</v>
      </c>
      <c r="E233" s="21">
        <v>22</v>
      </c>
      <c r="F233" s="21" t="s">
        <v>9</v>
      </c>
      <c r="G233" s="21">
        <v>2</v>
      </c>
      <c r="H233" s="21" t="s">
        <v>10</v>
      </c>
      <c r="I233" s="21" t="s">
        <v>11</v>
      </c>
      <c r="J233" s="21" t="s">
        <v>59</v>
      </c>
      <c r="K233" s="21">
        <v>1478</v>
      </c>
      <c r="L233" s="21">
        <v>9</v>
      </c>
      <c r="M233" s="21" t="s">
        <v>12</v>
      </c>
    </row>
    <row r="234" spans="4:13" x14ac:dyDescent="0.3">
      <c r="D234" s="21">
        <v>229</v>
      </c>
      <c r="E234" s="21">
        <v>22</v>
      </c>
      <c r="F234" s="21" t="s">
        <v>9</v>
      </c>
      <c r="G234" s="21">
        <v>2</v>
      </c>
      <c r="H234" s="21" t="s">
        <v>16</v>
      </c>
      <c r="I234" s="21" t="s">
        <v>11</v>
      </c>
      <c r="J234" s="21" t="s">
        <v>11</v>
      </c>
      <c r="K234" s="21">
        <v>3149</v>
      </c>
      <c r="L234" s="21">
        <v>24</v>
      </c>
      <c r="M234" s="21" t="s">
        <v>17</v>
      </c>
    </row>
    <row r="235" spans="4:13" x14ac:dyDescent="0.3">
      <c r="D235" s="21">
        <v>230</v>
      </c>
      <c r="E235" s="21">
        <v>26</v>
      </c>
      <c r="F235" s="21" t="s">
        <v>9</v>
      </c>
      <c r="G235" s="21">
        <v>2</v>
      </c>
      <c r="H235" s="21" t="s">
        <v>10</v>
      </c>
      <c r="I235" s="21" t="s">
        <v>11</v>
      </c>
      <c r="J235" s="21" t="s">
        <v>21</v>
      </c>
      <c r="K235" s="21">
        <v>4210</v>
      </c>
      <c r="L235" s="21">
        <v>36</v>
      </c>
      <c r="M235" s="21" t="s">
        <v>12</v>
      </c>
    </row>
    <row r="236" spans="4:13" x14ac:dyDescent="0.3">
      <c r="D236" s="21">
        <v>231</v>
      </c>
      <c r="E236" s="21">
        <v>51</v>
      </c>
      <c r="F236" s="21" t="s">
        <v>9</v>
      </c>
      <c r="G236" s="21">
        <v>1</v>
      </c>
      <c r="H236" s="21" t="s">
        <v>16</v>
      </c>
      <c r="I236" s="21" t="s">
        <v>19</v>
      </c>
      <c r="J236" s="21" t="s">
        <v>59</v>
      </c>
      <c r="K236" s="21">
        <v>2507</v>
      </c>
      <c r="L236" s="21">
        <v>9</v>
      </c>
      <c r="M236" s="21" t="s">
        <v>18</v>
      </c>
    </row>
    <row r="237" spans="4:13" x14ac:dyDescent="0.3">
      <c r="D237" s="21">
        <v>232</v>
      </c>
      <c r="E237" s="21">
        <v>35</v>
      </c>
      <c r="F237" s="21" t="s">
        <v>9</v>
      </c>
      <c r="G237" s="21">
        <v>2</v>
      </c>
      <c r="H237" s="21" t="s">
        <v>10</v>
      </c>
      <c r="I237" s="21" t="s">
        <v>14</v>
      </c>
      <c r="J237" s="21" t="s">
        <v>59</v>
      </c>
      <c r="K237" s="21">
        <v>2141</v>
      </c>
      <c r="L237" s="21">
        <v>12</v>
      </c>
      <c r="M237" s="21" t="s">
        <v>12</v>
      </c>
    </row>
    <row r="238" spans="4:13" x14ac:dyDescent="0.3">
      <c r="D238" s="21">
        <v>233</v>
      </c>
      <c r="E238" s="21">
        <v>25</v>
      </c>
      <c r="F238" s="21" t="s">
        <v>9</v>
      </c>
      <c r="G238" s="21">
        <v>1</v>
      </c>
      <c r="H238" s="21" t="s">
        <v>10</v>
      </c>
      <c r="I238" s="21" t="s">
        <v>11</v>
      </c>
      <c r="J238" s="21" t="s">
        <v>14</v>
      </c>
      <c r="K238" s="21">
        <v>866</v>
      </c>
      <c r="L238" s="21">
        <v>18</v>
      </c>
      <c r="M238" s="21" t="s">
        <v>12</v>
      </c>
    </row>
    <row r="239" spans="4:13" x14ac:dyDescent="0.3">
      <c r="D239" s="21">
        <v>234</v>
      </c>
      <c r="E239" s="21">
        <v>42</v>
      </c>
      <c r="F239" s="21" t="s">
        <v>9</v>
      </c>
      <c r="G239" s="21">
        <v>1</v>
      </c>
      <c r="H239" s="21" t="s">
        <v>10</v>
      </c>
      <c r="I239" s="21" t="s">
        <v>11</v>
      </c>
      <c r="J239" s="21" t="s">
        <v>59</v>
      </c>
      <c r="K239" s="21">
        <v>1544</v>
      </c>
      <c r="L239" s="21">
        <v>4</v>
      </c>
      <c r="M239" s="21" t="s">
        <v>12</v>
      </c>
    </row>
    <row r="240" spans="4:13" x14ac:dyDescent="0.3">
      <c r="D240" s="21">
        <v>235</v>
      </c>
      <c r="E240" s="21">
        <v>30</v>
      </c>
      <c r="F240" s="21" t="s">
        <v>9</v>
      </c>
      <c r="G240" s="21">
        <v>3</v>
      </c>
      <c r="H240" s="21" t="s">
        <v>10</v>
      </c>
      <c r="I240" s="21" t="s">
        <v>11</v>
      </c>
      <c r="J240" s="21" t="s">
        <v>11</v>
      </c>
      <c r="K240" s="21">
        <v>1823</v>
      </c>
      <c r="L240" s="21">
        <v>24</v>
      </c>
      <c r="M240" s="21" t="s">
        <v>12</v>
      </c>
    </row>
    <row r="241" spans="4:13" x14ac:dyDescent="0.3">
      <c r="D241" s="21">
        <v>236</v>
      </c>
      <c r="E241" s="21">
        <v>23</v>
      </c>
      <c r="F241" s="21" t="s">
        <v>9</v>
      </c>
      <c r="G241" s="21">
        <v>0</v>
      </c>
      <c r="H241" s="21" t="s">
        <v>10</v>
      </c>
      <c r="I241" s="21" t="s">
        <v>59</v>
      </c>
      <c r="J241" s="21" t="s">
        <v>14</v>
      </c>
      <c r="K241" s="21">
        <v>14555</v>
      </c>
      <c r="L241" s="21">
        <v>6</v>
      </c>
      <c r="M241" s="21" t="s">
        <v>18</v>
      </c>
    </row>
    <row r="242" spans="4:13" x14ac:dyDescent="0.3">
      <c r="D242" s="21">
        <v>237</v>
      </c>
      <c r="E242" s="21">
        <v>61</v>
      </c>
      <c r="F242" s="21" t="s">
        <v>9</v>
      </c>
      <c r="G242" s="21">
        <v>1</v>
      </c>
      <c r="H242" s="21" t="s">
        <v>20</v>
      </c>
      <c r="I242" s="21" t="s">
        <v>14</v>
      </c>
      <c r="J242" s="21" t="s">
        <v>14</v>
      </c>
      <c r="K242" s="21">
        <v>2767</v>
      </c>
      <c r="L242" s="21">
        <v>21</v>
      </c>
      <c r="M242" s="21" t="s">
        <v>22</v>
      </c>
    </row>
    <row r="243" spans="4:13" x14ac:dyDescent="0.3">
      <c r="D243" s="21">
        <v>238</v>
      </c>
      <c r="E243" s="21">
        <v>35</v>
      </c>
      <c r="F243" s="21" t="s">
        <v>13</v>
      </c>
      <c r="G243" s="21">
        <v>2</v>
      </c>
      <c r="H243" s="21" t="s">
        <v>10</v>
      </c>
      <c r="I243" s="21" t="s">
        <v>11</v>
      </c>
      <c r="J243" s="21" t="s">
        <v>59</v>
      </c>
      <c r="K243" s="21">
        <v>1291</v>
      </c>
      <c r="L243" s="21">
        <v>12</v>
      </c>
      <c r="M243" s="21" t="s">
        <v>12</v>
      </c>
    </row>
    <row r="244" spans="4:13" x14ac:dyDescent="0.3">
      <c r="D244" s="21">
        <v>239</v>
      </c>
      <c r="E244" s="21">
        <v>39</v>
      </c>
      <c r="F244" s="21" t="s">
        <v>9</v>
      </c>
      <c r="G244" s="21">
        <v>2</v>
      </c>
      <c r="H244" s="21" t="s">
        <v>10</v>
      </c>
      <c r="I244" s="21" t="s">
        <v>11</v>
      </c>
      <c r="J244" s="21" t="s">
        <v>11</v>
      </c>
      <c r="K244" s="21">
        <v>2522</v>
      </c>
      <c r="L244" s="21">
        <v>30</v>
      </c>
      <c r="M244" s="21" t="s">
        <v>12</v>
      </c>
    </row>
    <row r="245" spans="4:13" x14ac:dyDescent="0.3">
      <c r="D245" s="21">
        <v>240</v>
      </c>
      <c r="E245" s="21">
        <v>29</v>
      </c>
      <c r="F245" s="21" t="s">
        <v>13</v>
      </c>
      <c r="G245" s="21">
        <v>2</v>
      </c>
      <c r="H245" s="21" t="s">
        <v>10</v>
      </c>
      <c r="I245" s="21" t="s">
        <v>59</v>
      </c>
      <c r="J245" s="21" t="s">
        <v>11</v>
      </c>
      <c r="K245" s="21">
        <v>915</v>
      </c>
      <c r="L245" s="21">
        <v>24</v>
      </c>
      <c r="M245" s="21" t="s">
        <v>18</v>
      </c>
    </row>
    <row r="246" spans="4:13" x14ac:dyDescent="0.3">
      <c r="D246" s="21">
        <v>241</v>
      </c>
      <c r="E246" s="21">
        <v>51</v>
      </c>
      <c r="F246" s="21" t="s">
        <v>9</v>
      </c>
      <c r="G246" s="21">
        <v>2</v>
      </c>
      <c r="H246" s="21" t="s">
        <v>10</v>
      </c>
      <c r="I246" s="21" t="s">
        <v>11</v>
      </c>
      <c r="J246" s="21" t="s">
        <v>59</v>
      </c>
      <c r="K246" s="21">
        <v>1595</v>
      </c>
      <c r="L246" s="21">
        <v>6</v>
      </c>
      <c r="M246" s="21" t="s">
        <v>12</v>
      </c>
    </row>
    <row r="247" spans="4:13" x14ac:dyDescent="0.3">
      <c r="D247" s="21">
        <v>242</v>
      </c>
      <c r="E247" s="21">
        <v>24</v>
      </c>
      <c r="F247" s="21" t="s">
        <v>9</v>
      </c>
      <c r="G247" s="21">
        <v>2</v>
      </c>
      <c r="H247" s="21" t="s">
        <v>16</v>
      </c>
      <c r="I247" s="21" t="s">
        <v>11</v>
      </c>
      <c r="J247" s="21" t="s">
        <v>11</v>
      </c>
      <c r="K247" s="21">
        <v>4605</v>
      </c>
      <c r="L247" s="21">
        <v>48</v>
      </c>
      <c r="M247" s="21" t="s">
        <v>18</v>
      </c>
    </row>
    <row r="248" spans="4:13" x14ac:dyDescent="0.3">
      <c r="D248" s="21">
        <v>243</v>
      </c>
      <c r="E248" s="21">
        <v>27</v>
      </c>
      <c r="F248" s="21" t="s">
        <v>13</v>
      </c>
      <c r="G248" s="21">
        <v>2</v>
      </c>
      <c r="H248" s="21" t="s">
        <v>10</v>
      </c>
      <c r="I248" s="21" t="s">
        <v>11</v>
      </c>
      <c r="J248" s="21" t="s">
        <v>59</v>
      </c>
      <c r="K248" s="21">
        <v>1185</v>
      </c>
      <c r="L248" s="21">
        <v>12</v>
      </c>
      <c r="M248" s="21" t="s">
        <v>22</v>
      </c>
    </row>
    <row r="249" spans="4:13" x14ac:dyDescent="0.3">
      <c r="D249" s="21">
        <v>244</v>
      </c>
      <c r="E249" s="21">
        <v>35</v>
      </c>
      <c r="F249" s="21" t="s">
        <v>13</v>
      </c>
      <c r="G249" s="21">
        <v>1</v>
      </c>
      <c r="H249" s="21" t="s">
        <v>10</v>
      </c>
      <c r="I249" s="21" t="s">
        <v>19</v>
      </c>
      <c r="J249" s="21" t="s">
        <v>59</v>
      </c>
      <c r="K249" s="21">
        <v>3447</v>
      </c>
      <c r="L249" s="21">
        <v>12</v>
      </c>
      <c r="M249" s="21" t="s">
        <v>15</v>
      </c>
    </row>
    <row r="250" spans="4:13" x14ac:dyDescent="0.3">
      <c r="D250" s="21">
        <v>245</v>
      </c>
      <c r="E250" s="21">
        <v>25</v>
      </c>
      <c r="F250" s="21" t="s">
        <v>9</v>
      </c>
      <c r="G250" s="21">
        <v>2</v>
      </c>
      <c r="H250" s="21" t="s">
        <v>10</v>
      </c>
      <c r="I250" s="21" t="s">
        <v>11</v>
      </c>
      <c r="J250" s="21" t="s">
        <v>59</v>
      </c>
      <c r="K250" s="21">
        <v>1258</v>
      </c>
      <c r="L250" s="21">
        <v>24</v>
      </c>
      <c r="M250" s="21" t="s">
        <v>22</v>
      </c>
    </row>
    <row r="251" spans="4:13" x14ac:dyDescent="0.3">
      <c r="D251" s="21">
        <v>246</v>
      </c>
      <c r="E251" s="21">
        <v>52</v>
      </c>
      <c r="F251" s="21" t="s">
        <v>9</v>
      </c>
      <c r="G251" s="21">
        <v>2</v>
      </c>
      <c r="H251" s="21" t="s">
        <v>10</v>
      </c>
      <c r="I251" s="21" t="s">
        <v>11</v>
      </c>
      <c r="J251" s="21" t="s">
        <v>59</v>
      </c>
      <c r="K251" s="21">
        <v>717</v>
      </c>
      <c r="L251" s="21">
        <v>12</v>
      </c>
      <c r="M251" s="21" t="s">
        <v>12</v>
      </c>
    </row>
    <row r="252" spans="4:13" x14ac:dyDescent="0.3">
      <c r="D252" s="21">
        <v>247</v>
      </c>
      <c r="E252" s="21">
        <v>35</v>
      </c>
      <c r="F252" s="21" t="s">
        <v>9</v>
      </c>
      <c r="G252" s="21">
        <v>2</v>
      </c>
      <c r="H252" s="21" t="s">
        <v>20</v>
      </c>
      <c r="I252" s="21" t="s">
        <v>14</v>
      </c>
      <c r="J252" s="21" t="s">
        <v>59</v>
      </c>
      <c r="K252" s="21">
        <v>1204</v>
      </c>
      <c r="L252" s="21">
        <v>6</v>
      </c>
      <c r="M252" s="21" t="s">
        <v>18</v>
      </c>
    </row>
    <row r="253" spans="4:13" x14ac:dyDescent="0.3">
      <c r="D253" s="21">
        <v>248</v>
      </c>
      <c r="E253" s="21">
        <v>26</v>
      </c>
      <c r="F253" s="21" t="s">
        <v>9</v>
      </c>
      <c r="G253" s="21">
        <v>2</v>
      </c>
      <c r="H253" s="21" t="s">
        <v>10</v>
      </c>
      <c r="I253" s="21" t="s">
        <v>11</v>
      </c>
      <c r="J253" s="21" t="s">
        <v>21</v>
      </c>
      <c r="K253" s="21">
        <v>1925</v>
      </c>
      <c r="L253" s="21">
        <v>24</v>
      </c>
      <c r="M253" s="21" t="s">
        <v>17</v>
      </c>
    </row>
    <row r="254" spans="4:13" x14ac:dyDescent="0.3">
      <c r="D254" s="21">
        <v>249</v>
      </c>
      <c r="E254" s="21">
        <v>22</v>
      </c>
      <c r="F254" s="21" t="s">
        <v>13</v>
      </c>
      <c r="G254" s="21">
        <v>2</v>
      </c>
      <c r="H254" s="21" t="s">
        <v>20</v>
      </c>
      <c r="I254" s="21" t="s">
        <v>11</v>
      </c>
      <c r="J254" s="21" t="s">
        <v>59</v>
      </c>
      <c r="K254" s="21">
        <v>433</v>
      </c>
      <c r="L254" s="21">
        <v>18</v>
      </c>
      <c r="M254" s="21" t="s">
        <v>12</v>
      </c>
    </row>
    <row r="255" spans="4:13" x14ac:dyDescent="0.3">
      <c r="D255" s="21">
        <v>250</v>
      </c>
      <c r="E255" s="21">
        <v>39</v>
      </c>
      <c r="F255" s="21" t="s">
        <v>13</v>
      </c>
      <c r="G255" s="21">
        <v>1</v>
      </c>
      <c r="H255" s="21" t="s">
        <v>10</v>
      </c>
      <c r="I255" s="21" t="s">
        <v>21</v>
      </c>
      <c r="J255" s="21" t="s">
        <v>11</v>
      </c>
      <c r="K255" s="21">
        <v>666</v>
      </c>
      <c r="L255" s="21">
        <v>6</v>
      </c>
      <c r="M255" s="21" t="s">
        <v>18</v>
      </c>
    </row>
    <row r="256" spans="4:13" x14ac:dyDescent="0.3">
      <c r="D256" s="21">
        <v>251</v>
      </c>
      <c r="E256" s="21">
        <v>46</v>
      </c>
      <c r="F256" s="21" t="s">
        <v>13</v>
      </c>
      <c r="G256" s="21">
        <v>1</v>
      </c>
      <c r="H256" s="21" t="s">
        <v>10</v>
      </c>
      <c r="I256" s="21" t="s">
        <v>11</v>
      </c>
      <c r="J256" s="21" t="s">
        <v>21</v>
      </c>
      <c r="K256" s="21">
        <v>2251</v>
      </c>
      <c r="L256" s="21">
        <v>12</v>
      </c>
      <c r="M256" s="21" t="s">
        <v>17</v>
      </c>
    </row>
    <row r="257" spans="4:13" x14ac:dyDescent="0.3">
      <c r="D257" s="21">
        <v>252</v>
      </c>
      <c r="E257" s="21">
        <v>24</v>
      </c>
      <c r="F257" s="21" t="s">
        <v>13</v>
      </c>
      <c r="G257" s="21">
        <v>2</v>
      </c>
      <c r="H257" s="21" t="s">
        <v>10</v>
      </c>
      <c r="I257" s="21" t="s">
        <v>11</v>
      </c>
      <c r="J257" s="21" t="s">
        <v>14</v>
      </c>
      <c r="K257" s="21">
        <v>2150</v>
      </c>
      <c r="L257" s="21">
        <v>30</v>
      </c>
      <c r="M257" s="21" t="s">
        <v>18</v>
      </c>
    </row>
    <row r="258" spans="4:13" x14ac:dyDescent="0.3">
      <c r="D258" s="21">
        <v>253</v>
      </c>
      <c r="E258" s="21">
        <v>35</v>
      </c>
      <c r="F258" s="21" t="s">
        <v>9</v>
      </c>
      <c r="G258" s="21">
        <v>2</v>
      </c>
      <c r="H258" s="21" t="s">
        <v>10</v>
      </c>
      <c r="I258" s="21" t="s">
        <v>14</v>
      </c>
      <c r="J258" s="21" t="s">
        <v>59</v>
      </c>
      <c r="K258" s="21">
        <v>4151</v>
      </c>
      <c r="L258" s="21">
        <v>24</v>
      </c>
      <c r="M258" s="21" t="s">
        <v>17</v>
      </c>
    </row>
    <row r="259" spans="4:13" x14ac:dyDescent="0.3">
      <c r="D259" s="21">
        <v>254</v>
      </c>
      <c r="E259" s="21">
        <v>24</v>
      </c>
      <c r="F259" s="21" t="s">
        <v>9</v>
      </c>
      <c r="G259" s="21">
        <v>2</v>
      </c>
      <c r="H259" s="21" t="s">
        <v>10</v>
      </c>
      <c r="I259" s="21" t="s">
        <v>59</v>
      </c>
      <c r="J259" s="21" t="s">
        <v>14</v>
      </c>
      <c r="K259" s="21">
        <v>2030</v>
      </c>
      <c r="L259" s="21">
        <v>9</v>
      </c>
      <c r="M259" s="21" t="s">
        <v>17</v>
      </c>
    </row>
    <row r="260" spans="4:13" x14ac:dyDescent="0.3">
      <c r="D260" s="21">
        <v>255</v>
      </c>
      <c r="E260" s="21">
        <v>27</v>
      </c>
      <c r="F260" s="21" t="s">
        <v>9</v>
      </c>
      <c r="G260" s="21">
        <v>1</v>
      </c>
      <c r="H260" s="21" t="s">
        <v>10</v>
      </c>
      <c r="I260" s="21" t="s">
        <v>59</v>
      </c>
      <c r="J260" s="21" t="s">
        <v>14</v>
      </c>
      <c r="K260" s="21">
        <v>7418</v>
      </c>
      <c r="L260" s="21">
        <v>60</v>
      </c>
      <c r="M260" s="21" t="s">
        <v>12</v>
      </c>
    </row>
    <row r="261" spans="4:13" x14ac:dyDescent="0.3">
      <c r="D261" s="21">
        <v>256</v>
      </c>
      <c r="E261" s="21">
        <v>35</v>
      </c>
      <c r="F261" s="21" t="s">
        <v>9</v>
      </c>
      <c r="G261" s="21">
        <v>1</v>
      </c>
      <c r="H261" s="21" t="s">
        <v>10</v>
      </c>
      <c r="I261" s="21" t="s">
        <v>11</v>
      </c>
      <c r="J261" s="21" t="s">
        <v>59</v>
      </c>
      <c r="K261" s="21">
        <v>2684</v>
      </c>
      <c r="L261" s="21">
        <v>24</v>
      </c>
      <c r="M261" s="21" t="s">
        <v>12</v>
      </c>
    </row>
    <row r="262" spans="4:13" x14ac:dyDescent="0.3">
      <c r="D262" s="21">
        <v>257</v>
      </c>
      <c r="E262" s="21">
        <v>29</v>
      </c>
      <c r="F262" s="21" t="s">
        <v>9</v>
      </c>
      <c r="G262" s="21">
        <v>2</v>
      </c>
      <c r="H262" s="21" t="s">
        <v>16</v>
      </c>
      <c r="I262" s="21" t="s">
        <v>11</v>
      </c>
      <c r="J262" s="21" t="s">
        <v>11</v>
      </c>
      <c r="K262" s="21">
        <v>2149</v>
      </c>
      <c r="L262" s="21">
        <v>12</v>
      </c>
      <c r="M262" s="21" t="s">
        <v>12</v>
      </c>
    </row>
    <row r="263" spans="4:13" x14ac:dyDescent="0.3">
      <c r="D263" s="21">
        <v>258</v>
      </c>
      <c r="E263" s="21">
        <v>23</v>
      </c>
      <c r="F263" s="21" t="s">
        <v>13</v>
      </c>
      <c r="G263" s="21">
        <v>2</v>
      </c>
      <c r="H263" s="21" t="s">
        <v>10</v>
      </c>
      <c r="I263" s="21" t="s">
        <v>14</v>
      </c>
      <c r="J263" s="21" t="s">
        <v>59</v>
      </c>
      <c r="K263" s="21">
        <v>3812</v>
      </c>
      <c r="L263" s="21">
        <v>15</v>
      </c>
      <c r="M263" s="21" t="s">
        <v>18</v>
      </c>
    </row>
    <row r="264" spans="4:13" x14ac:dyDescent="0.3">
      <c r="D264" s="21">
        <v>259</v>
      </c>
      <c r="E264" s="21">
        <v>57</v>
      </c>
      <c r="F264" s="21" t="s">
        <v>13</v>
      </c>
      <c r="G264" s="21">
        <v>1</v>
      </c>
      <c r="H264" s="21" t="s">
        <v>10</v>
      </c>
      <c r="I264" s="21" t="s">
        <v>14</v>
      </c>
      <c r="J264" s="21" t="s">
        <v>59</v>
      </c>
      <c r="K264" s="21">
        <v>1154</v>
      </c>
      <c r="L264" s="21">
        <v>11</v>
      </c>
      <c r="M264" s="21" t="s">
        <v>12</v>
      </c>
    </row>
    <row r="265" spans="4:13" x14ac:dyDescent="0.3">
      <c r="D265" s="21">
        <v>260</v>
      </c>
      <c r="E265" s="21">
        <v>27</v>
      </c>
      <c r="F265" s="21" t="s">
        <v>9</v>
      </c>
      <c r="G265" s="21">
        <v>2</v>
      </c>
      <c r="H265" s="21" t="s">
        <v>10</v>
      </c>
      <c r="I265" s="21" t="s">
        <v>11</v>
      </c>
      <c r="J265" s="21" t="s">
        <v>11</v>
      </c>
      <c r="K265" s="21">
        <v>1657</v>
      </c>
      <c r="L265" s="21">
        <v>12</v>
      </c>
      <c r="M265" s="21" t="s">
        <v>17</v>
      </c>
    </row>
    <row r="266" spans="4:13" x14ac:dyDescent="0.3">
      <c r="D266" s="21">
        <v>261</v>
      </c>
      <c r="E266" s="21">
        <v>55</v>
      </c>
      <c r="F266" s="21" t="s">
        <v>13</v>
      </c>
      <c r="G266" s="21">
        <v>2</v>
      </c>
      <c r="H266" s="21" t="s">
        <v>10</v>
      </c>
      <c r="I266" s="21" t="s">
        <v>11</v>
      </c>
      <c r="J266" s="21" t="s">
        <v>11</v>
      </c>
      <c r="K266" s="21">
        <v>1603</v>
      </c>
      <c r="L266" s="21">
        <v>24</v>
      </c>
      <c r="M266" s="21" t="s">
        <v>12</v>
      </c>
    </row>
    <row r="267" spans="4:13" x14ac:dyDescent="0.3">
      <c r="D267" s="21">
        <v>262</v>
      </c>
      <c r="E267" s="21">
        <v>36</v>
      </c>
      <c r="F267" s="21" t="s">
        <v>9</v>
      </c>
      <c r="G267" s="21">
        <v>3</v>
      </c>
      <c r="H267" s="21" t="s">
        <v>16</v>
      </c>
      <c r="I267" s="21" t="s">
        <v>11</v>
      </c>
      <c r="J267" s="21" t="s">
        <v>11</v>
      </c>
      <c r="K267" s="21">
        <v>5302</v>
      </c>
      <c r="L267" s="21">
        <v>18</v>
      </c>
      <c r="M267" s="21" t="s">
        <v>18</v>
      </c>
    </row>
    <row r="268" spans="4:13" x14ac:dyDescent="0.3">
      <c r="D268" s="21">
        <v>263</v>
      </c>
      <c r="E268" s="21">
        <v>57</v>
      </c>
      <c r="F268" s="21" t="s">
        <v>13</v>
      </c>
      <c r="G268" s="21">
        <v>1</v>
      </c>
      <c r="H268" s="21" t="s">
        <v>16</v>
      </c>
      <c r="I268" s="21" t="s">
        <v>11</v>
      </c>
      <c r="J268" s="21" t="s">
        <v>59</v>
      </c>
      <c r="K268" s="21">
        <v>2748</v>
      </c>
      <c r="L268" s="21">
        <v>12</v>
      </c>
      <c r="M268" s="21" t="s">
        <v>15</v>
      </c>
    </row>
    <row r="269" spans="4:13" x14ac:dyDescent="0.3">
      <c r="D269" s="21">
        <v>264</v>
      </c>
      <c r="E269" s="21">
        <v>32</v>
      </c>
      <c r="F269" s="21" t="s">
        <v>9</v>
      </c>
      <c r="G269" s="21">
        <v>1</v>
      </c>
      <c r="H269" s="21" t="s">
        <v>10</v>
      </c>
      <c r="I269" s="21" t="s">
        <v>11</v>
      </c>
      <c r="J269" s="21" t="s">
        <v>59</v>
      </c>
      <c r="K269" s="21">
        <v>1231</v>
      </c>
      <c r="L269" s="21">
        <v>10</v>
      </c>
      <c r="M269" s="21" t="s">
        <v>18</v>
      </c>
    </row>
    <row r="270" spans="4:13" x14ac:dyDescent="0.3">
      <c r="D270" s="21">
        <v>265</v>
      </c>
      <c r="E270" s="21">
        <v>37</v>
      </c>
      <c r="F270" s="21" t="s">
        <v>9</v>
      </c>
      <c r="G270" s="21">
        <v>2</v>
      </c>
      <c r="H270" s="21" t="s">
        <v>10</v>
      </c>
      <c r="I270" s="21" t="s">
        <v>11</v>
      </c>
      <c r="J270" s="21" t="s">
        <v>14</v>
      </c>
      <c r="K270" s="21">
        <v>802</v>
      </c>
      <c r="L270" s="21">
        <v>15</v>
      </c>
      <c r="M270" s="21" t="s">
        <v>12</v>
      </c>
    </row>
    <row r="271" spans="4:13" x14ac:dyDescent="0.3">
      <c r="D271" s="21">
        <v>266</v>
      </c>
      <c r="E271" s="21">
        <v>36</v>
      </c>
      <c r="F271" s="21" t="s">
        <v>9</v>
      </c>
      <c r="G271" s="21">
        <v>2</v>
      </c>
      <c r="H271" s="21" t="s">
        <v>10</v>
      </c>
      <c r="I271" s="21" t="s">
        <v>59</v>
      </c>
      <c r="J271" s="21" t="s">
        <v>59</v>
      </c>
      <c r="K271" s="21">
        <v>6304</v>
      </c>
      <c r="L271" s="21">
        <v>36</v>
      </c>
      <c r="M271" s="21" t="s">
        <v>22</v>
      </c>
    </row>
    <row r="272" spans="4:13" x14ac:dyDescent="0.3">
      <c r="D272" s="21">
        <v>267</v>
      </c>
      <c r="E272" s="21">
        <v>38</v>
      </c>
      <c r="F272" s="21" t="s">
        <v>13</v>
      </c>
      <c r="G272" s="21">
        <v>2</v>
      </c>
      <c r="H272" s="21" t="s">
        <v>10</v>
      </c>
      <c r="I272" s="21" t="s">
        <v>11</v>
      </c>
      <c r="J272" s="21" t="s">
        <v>59</v>
      </c>
      <c r="K272" s="21">
        <v>1533</v>
      </c>
      <c r="L272" s="21">
        <v>24</v>
      </c>
      <c r="M272" s="21" t="s">
        <v>12</v>
      </c>
    </row>
    <row r="273" spans="4:13" x14ac:dyDescent="0.3">
      <c r="D273" s="21">
        <v>268</v>
      </c>
      <c r="E273" s="21">
        <v>45</v>
      </c>
      <c r="F273" s="21" t="s">
        <v>9</v>
      </c>
      <c r="G273" s="21">
        <v>3</v>
      </c>
      <c r="H273" s="21" t="s">
        <v>10</v>
      </c>
      <c r="I273" s="21" t="s">
        <v>11</v>
      </c>
      <c r="J273" s="21" t="s">
        <v>11</v>
      </c>
      <c r="K273" s="21">
        <v>8978</v>
      </c>
      <c r="L273" s="21">
        <v>14</v>
      </c>
      <c r="M273" s="21" t="s">
        <v>18</v>
      </c>
    </row>
    <row r="274" spans="4:13" x14ac:dyDescent="0.3">
      <c r="D274" s="21">
        <v>269</v>
      </c>
      <c r="E274" s="21">
        <v>25</v>
      </c>
      <c r="F274" s="21" t="s">
        <v>9</v>
      </c>
      <c r="G274" s="21">
        <v>2</v>
      </c>
      <c r="H274" s="21" t="s">
        <v>10</v>
      </c>
      <c r="I274" s="21" t="s">
        <v>59</v>
      </c>
      <c r="J274" s="21" t="s">
        <v>59</v>
      </c>
      <c r="K274" s="21">
        <v>999</v>
      </c>
      <c r="L274" s="21">
        <v>24</v>
      </c>
      <c r="M274" s="21" t="s">
        <v>12</v>
      </c>
    </row>
    <row r="275" spans="4:13" x14ac:dyDescent="0.3">
      <c r="D275" s="21">
        <v>270</v>
      </c>
      <c r="E275" s="21">
        <v>32</v>
      </c>
      <c r="F275" s="21" t="s">
        <v>9</v>
      </c>
      <c r="G275" s="21">
        <v>2</v>
      </c>
      <c r="H275" s="21" t="s">
        <v>10</v>
      </c>
      <c r="I275" s="21" t="s">
        <v>59</v>
      </c>
      <c r="J275" s="21" t="s">
        <v>59</v>
      </c>
      <c r="K275" s="21">
        <v>2662</v>
      </c>
      <c r="L275" s="21">
        <v>18</v>
      </c>
      <c r="M275" s="21" t="s">
        <v>18</v>
      </c>
    </row>
    <row r="276" spans="4:13" x14ac:dyDescent="0.3">
      <c r="D276" s="21">
        <v>271</v>
      </c>
      <c r="E276" s="21">
        <v>37</v>
      </c>
      <c r="F276" s="21" t="s">
        <v>13</v>
      </c>
      <c r="G276" s="21">
        <v>2</v>
      </c>
      <c r="H276" s="21" t="s">
        <v>20</v>
      </c>
      <c r="I276" s="21" t="s">
        <v>19</v>
      </c>
      <c r="J276" s="21" t="s">
        <v>59</v>
      </c>
      <c r="K276" s="21">
        <v>1402</v>
      </c>
      <c r="L276" s="21">
        <v>12</v>
      </c>
      <c r="M276" s="21" t="s">
        <v>17</v>
      </c>
    </row>
    <row r="277" spans="4:13" x14ac:dyDescent="0.3">
      <c r="D277" s="21">
        <v>272</v>
      </c>
      <c r="E277" s="21">
        <v>36</v>
      </c>
      <c r="F277" s="21" t="s">
        <v>9</v>
      </c>
      <c r="G277" s="21">
        <v>3</v>
      </c>
      <c r="H277" s="21" t="s">
        <v>16</v>
      </c>
      <c r="I277" s="21" t="s">
        <v>59</v>
      </c>
      <c r="J277" s="21" t="s">
        <v>14</v>
      </c>
      <c r="K277" s="21">
        <v>12169</v>
      </c>
      <c r="L277" s="21">
        <v>48</v>
      </c>
      <c r="M277" s="21" t="s">
        <v>18</v>
      </c>
    </row>
    <row r="278" spans="4:13" x14ac:dyDescent="0.3">
      <c r="D278" s="21">
        <v>273</v>
      </c>
      <c r="E278" s="21">
        <v>28</v>
      </c>
      <c r="F278" s="21" t="s">
        <v>9</v>
      </c>
      <c r="G278" s="21">
        <v>2</v>
      </c>
      <c r="H278" s="21" t="s">
        <v>10</v>
      </c>
      <c r="I278" s="21" t="s">
        <v>11</v>
      </c>
      <c r="J278" s="21" t="s">
        <v>14</v>
      </c>
      <c r="K278" s="21">
        <v>3060</v>
      </c>
      <c r="L278" s="21">
        <v>48</v>
      </c>
      <c r="M278" s="21" t="s">
        <v>12</v>
      </c>
    </row>
    <row r="279" spans="4:13" x14ac:dyDescent="0.3">
      <c r="D279" s="21">
        <v>274</v>
      </c>
      <c r="E279" s="21">
        <v>34</v>
      </c>
      <c r="F279" s="21" t="s">
        <v>9</v>
      </c>
      <c r="G279" s="21">
        <v>1</v>
      </c>
      <c r="H279" s="21" t="s">
        <v>10</v>
      </c>
      <c r="I279" s="21" t="s">
        <v>11</v>
      </c>
      <c r="J279" s="21" t="s">
        <v>11</v>
      </c>
      <c r="K279" s="21">
        <v>11998</v>
      </c>
      <c r="L279" s="21">
        <v>30</v>
      </c>
      <c r="M279" s="21" t="s">
        <v>24</v>
      </c>
    </row>
    <row r="280" spans="4:13" x14ac:dyDescent="0.3">
      <c r="D280" s="21">
        <v>275</v>
      </c>
      <c r="E280" s="21">
        <v>32</v>
      </c>
      <c r="F280" s="21" t="s">
        <v>9</v>
      </c>
      <c r="G280" s="21">
        <v>2</v>
      </c>
      <c r="H280" s="21" t="s">
        <v>10</v>
      </c>
      <c r="I280" s="21" t="s">
        <v>11</v>
      </c>
      <c r="J280" s="21" t="s">
        <v>59</v>
      </c>
      <c r="K280" s="21">
        <v>2697</v>
      </c>
      <c r="L280" s="21">
        <v>9</v>
      </c>
      <c r="M280" s="21" t="s">
        <v>12</v>
      </c>
    </row>
    <row r="281" spans="4:13" x14ac:dyDescent="0.3">
      <c r="D281" s="21">
        <v>276</v>
      </c>
      <c r="E281" s="21">
        <v>26</v>
      </c>
      <c r="F281" s="21" t="s">
        <v>13</v>
      </c>
      <c r="G281" s="21">
        <v>2</v>
      </c>
      <c r="H281" s="21" t="s">
        <v>10</v>
      </c>
      <c r="I281" s="21" t="s">
        <v>11</v>
      </c>
      <c r="J281" s="21" t="s">
        <v>59</v>
      </c>
      <c r="K281" s="21">
        <v>2404</v>
      </c>
      <c r="L281" s="21">
        <v>18</v>
      </c>
      <c r="M281" s="21" t="s">
        <v>12</v>
      </c>
    </row>
    <row r="282" spans="4:13" x14ac:dyDescent="0.3">
      <c r="D282" s="21">
        <v>277</v>
      </c>
      <c r="E282" s="21">
        <v>49</v>
      </c>
      <c r="F282" s="21" t="s">
        <v>9</v>
      </c>
      <c r="G282" s="21">
        <v>1</v>
      </c>
      <c r="H282" s="21" t="s">
        <v>10</v>
      </c>
      <c r="I282" s="21" t="s">
        <v>59</v>
      </c>
      <c r="J282" s="21" t="s">
        <v>11</v>
      </c>
      <c r="K282" s="21">
        <v>1262</v>
      </c>
      <c r="L282" s="21">
        <v>12</v>
      </c>
      <c r="M282" s="21" t="s">
        <v>17</v>
      </c>
    </row>
    <row r="283" spans="4:13" x14ac:dyDescent="0.3">
      <c r="D283" s="21">
        <v>278</v>
      </c>
      <c r="E283" s="21">
        <v>32</v>
      </c>
      <c r="F283" s="21" t="s">
        <v>13</v>
      </c>
      <c r="G283" s="21">
        <v>2</v>
      </c>
      <c r="H283" s="21" t="s">
        <v>10</v>
      </c>
      <c r="I283" s="21" t="s">
        <v>11</v>
      </c>
      <c r="J283" s="21" t="s">
        <v>59</v>
      </c>
      <c r="K283" s="21">
        <v>4611</v>
      </c>
      <c r="L283" s="21">
        <v>6</v>
      </c>
      <c r="M283" s="21" t="s">
        <v>17</v>
      </c>
    </row>
    <row r="284" spans="4:13" x14ac:dyDescent="0.3">
      <c r="D284" s="21">
        <v>279</v>
      </c>
      <c r="E284" s="21">
        <v>29</v>
      </c>
      <c r="F284" s="21" t="s">
        <v>9</v>
      </c>
      <c r="G284" s="21">
        <v>3</v>
      </c>
      <c r="H284" s="21" t="s">
        <v>20</v>
      </c>
      <c r="I284" s="21" t="s">
        <v>14</v>
      </c>
      <c r="J284" s="21" t="s">
        <v>59</v>
      </c>
      <c r="K284" s="21">
        <v>1901</v>
      </c>
      <c r="L284" s="21">
        <v>24</v>
      </c>
      <c r="M284" s="21" t="s">
        <v>12</v>
      </c>
    </row>
    <row r="285" spans="4:13" x14ac:dyDescent="0.3">
      <c r="D285" s="21">
        <v>280</v>
      </c>
      <c r="E285" s="21">
        <v>23</v>
      </c>
      <c r="F285" s="21" t="s">
        <v>9</v>
      </c>
      <c r="G285" s="21">
        <v>2</v>
      </c>
      <c r="H285" s="21" t="s">
        <v>20</v>
      </c>
      <c r="I285" s="21" t="s">
        <v>21</v>
      </c>
      <c r="J285" s="21" t="s">
        <v>59</v>
      </c>
      <c r="K285" s="21">
        <v>3368</v>
      </c>
      <c r="L285" s="21">
        <v>15</v>
      </c>
      <c r="M285" s="21" t="s">
        <v>18</v>
      </c>
    </row>
    <row r="286" spans="4:13" x14ac:dyDescent="0.3">
      <c r="D286" s="21">
        <v>281</v>
      </c>
      <c r="E286" s="21">
        <v>50</v>
      </c>
      <c r="F286" s="21" t="s">
        <v>9</v>
      </c>
      <c r="G286" s="21">
        <v>2</v>
      </c>
      <c r="H286" s="21" t="s">
        <v>10</v>
      </c>
      <c r="I286" s="21" t="s">
        <v>11</v>
      </c>
      <c r="J286" s="21" t="s">
        <v>59</v>
      </c>
      <c r="K286" s="21">
        <v>1574</v>
      </c>
      <c r="L286" s="21">
        <v>12</v>
      </c>
      <c r="M286" s="21" t="s">
        <v>17</v>
      </c>
    </row>
    <row r="287" spans="4:13" x14ac:dyDescent="0.3">
      <c r="D287" s="21">
        <v>282</v>
      </c>
      <c r="E287" s="21">
        <v>49</v>
      </c>
      <c r="F287" s="21" t="s">
        <v>9</v>
      </c>
      <c r="G287" s="21">
        <v>1</v>
      </c>
      <c r="H287" s="21" t="s">
        <v>10</v>
      </c>
      <c r="I287" s="21" t="s">
        <v>59</v>
      </c>
      <c r="J287" s="21" t="s">
        <v>21</v>
      </c>
      <c r="K287" s="21">
        <v>1445</v>
      </c>
      <c r="L287" s="21">
        <v>18</v>
      </c>
      <c r="M287" s="21" t="s">
        <v>12</v>
      </c>
    </row>
    <row r="288" spans="4:13" x14ac:dyDescent="0.3">
      <c r="D288" s="21">
        <v>283</v>
      </c>
      <c r="E288" s="21">
        <v>63</v>
      </c>
      <c r="F288" s="21" t="s">
        <v>9</v>
      </c>
      <c r="G288" s="21">
        <v>2</v>
      </c>
      <c r="H288" s="21" t="s">
        <v>10</v>
      </c>
      <c r="I288" s="21" t="s">
        <v>59</v>
      </c>
      <c r="J288" s="21" t="s">
        <v>59</v>
      </c>
      <c r="K288" s="21">
        <v>1520</v>
      </c>
      <c r="L288" s="21">
        <v>15</v>
      </c>
      <c r="M288" s="21" t="s">
        <v>17</v>
      </c>
    </row>
    <row r="289" spans="4:13" x14ac:dyDescent="0.3">
      <c r="D289" s="21">
        <v>284</v>
      </c>
      <c r="E289" s="21">
        <v>37</v>
      </c>
      <c r="F289" s="21" t="s">
        <v>9</v>
      </c>
      <c r="G289" s="21">
        <v>2</v>
      </c>
      <c r="H289" s="21" t="s">
        <v>10</v>
      </c>
      <c r="I289" s="21" t="s">
        <v>14</v>
      </c>
      <c r="J289" s="21" t="s">
        <v>14</v>
      </c>
      <c r="K289" s="21">
        <v>3878</v>
      </c>
      <c r="L289" s="21">
        <v>24</v>
      </c>
      <c r="M289" s="21" t="s">
        <v>18</v>
      </c>
    </row>
    <row r="290" spans="4:13" x14ac:dyDescent="0.3">
      <c r="D290" s="21">
        <v>285</v>
      </c>
      <c r="E290" s="21">
        <v>35</v>
      </c>
      <c r="F290" s="21" t="s">
        <v>13</v>
      </c>
      <c r="G290" s="21">
        <v>1</v>
      </c>
      <c r="H290" s="21" t="s">
        <v>10</v>
      </c>
      <c r="I290" s="21" t="s">
        <v>11</v>
      </c>
      <c r="J290" s="21" t="s">
        <v>11</v>
      </c>
      <c r="K290" s="21">
        <v>10722</v>
      </c>
      <c r="L290" s="21">
        <v>47</v>
      </c>
      <c r="M290" s="21" t="s">
        <v>18</v>
      </c>
    </row>
    <row r="291" spans="4:13" x14ac:dyDescent="0.3">
      <c r="D291" s="21">
        <v>286</v>
      </c>
      <c r="E291" s="21">
        <v>26</v>
      </c>
      <c r="F291" s="21" t="s">
        <v>9</v>
      </c>
      <c r="G291" s="21">
        <v>2</v>
      </c>
      <c r="H291" s="21" t="s">
        <v>10</v>
      </c>
      <c r="I291" s="21" t="s">
        <v>11</v>
      </c>
      <c r="J291" s="21" t="s">
        <v>11</v>
      </c>
      <c r="K291" s="21">
        <v>4788</v>
      </c>
      <c r="L291" s="21">
        <v>48</v>
      </c>
      <c r="M291" s="21" t="s">
        <v>18</v>
      </c>
    </row>
    <row r="292" spans="4:13" x14ac:dyDescent="0.3">
      <c r="D292" s="21">
        <v>287</v>
      </c>
      <c r="E292" s="21">
        <v>31</v>
      </c>
      <c r="F292" s="21" t="s">
        <v>9</v>
      </c>
      <c r="G292" s="21">
        <v>3</v>
      </c>
      <c r="H292" s="21" t="s">
        <v>16</v>
      </c>
      <c r="I292" s="21" t="s">
        <v>14</v>
      </c>
      <c r="J292" s="21" t="s">
        <v>14</v>
      </c>
      <c r="K292" s="21">
        <v>7582</v>
      </c>
      <c r="L292" s="21">
        <v>48</v>
      </c>
      <c r="M292" s="21" t="s">
        <v>25</v>
      </c>
    </row>
    <row r="293" spans="4:13" x14ac:dyDescent="0.3">
      <c r="D293" s="21">
        <v>288</v>
      </c>
      <c r="E293" s="21">
        <v>49</v>
      </c>
      <c r="F293" s="21" t="s">
        <v>13</v>
      </c>
      <c r="G293" s="21">
        <v>2</v>
      </c>
      <c r="H293" s="21" t="s">
        <v>10</v>
      </c>
      <c r="I293" s="21" t="s">
        <v>11</v>
      </c>
      <c r="J293" s="21" t="s">
        <v>14</v>
      </c>
      <c r="K293" s="21">
        <v>1092</v>
      </c>
      <c r="L293" s="21">
        <v>12</v>
      </c>
      <c r="M293" s="21" t="s">
        <v>12</v>
      </c>
    </row>
    <row r="294" spans="4:13" x14ac:dyDescent="0.3">
      <c r="D294" s="21">
        <v>289</v>
      </c>
      <c r="E294" s="21">
        <v>48</v>
      </c>
      <c r="F294" s="21" t="s">
        <v>9</v>
      </c>
      <c r="G294" s="21">
        <v>2</v>
      </c>
      <c r="H294" s="21" t="s">
        <v>10</v>
      </c>
      <c r="I294" s="21" t="s">
        <v>11</v>
      </c>
      <c r="J294" s="21" t="s">
        <v>11</v>
      </c>
      <c r="K294" s="21">
        <v>1024</v>
      </c>
      <c r="L294" s="21">
        <v>24</v>
      </c>
      <c r="M294" s="21" t="s">
        <v>12</v>
      </c>
    </row>
    <row r="295" spans="4:13" x14ac:dyDescent="0.3">
      <c r="D295" s="21">
        <v>290</v>
      </c>
      <c r="E295" s="21">
        <v>26</v>
      </c>
      <c r="F295" s="21" t="s">
        <v>9</v>
      </c>
      <c r="G295" s="21">
        <v>2</v>
      </c>
      <c r="H295" s="21" t="s">
        <v>10</v>
      </c>
      <c r="I295" s="21" t="s">
        <v>11</v>
      </c>
      <c r="J295" s="21" t="s">
        <v>59</v>
      </c>
      <c r="K295" s="21">
        <v>1076</v>
      </c>
      <c r="L295" s="21">
        <v>12</v>
      </c>
      <c r="M295" s="21" t="s">
        <v>22</v>
      </c>
    </row>
    <row r="296" spans="4:13" x14ac:dyDescent="0.3">
      <c r="D296" s="21">
        <v>291</v>
      </c>
      <c r="E296" s="21">
        <v>28</v>
      </c>
      <c r="F296" s="21" t="s">
        <v>9</v>
      </c>
      <c r="G296" s="21">
        <v>3</v>
      </c>
      <c r="H296" s="21" t="s">
        <v>20</v>
      </c>
      <c r="I296" s="21" t="s">
        <v>11</v>
      </c>
      <c r="J296" s="21" t="s">
        <v>14</v>
      </c>
      <c r="K296" s="21">
        <v>9398</v>
      </c>
      <c r="L296" s="21">
        <v>36</v>
      </c>
      <c r="M296" s="21" t="s">
        <v>18</v>
      </c>
    </row>
    <row r="297" spans="4:13" x14ac:dyDescent="0.3">
      <c r="D297" s="21">
        <v>292</v>
      </c>
      <c r="E297" s="21">
        <v>44</v>
      </c>
      <c r="F297" s="21" t="s">
        <v>13</v>
      </c>
      <c r="G297" s="21">
        <v>3</v>
      </c>
      <c r="H297" s="21" t="s">
        <v>16</v>
      </c>
      <c r="I297" s="21" t="s">
        <v>11</v>
      </c>
      <c r="J297" s="21" t="s">
        <v>11</v>
      </c>
      <c r="K297" s="21">
        <v>6419</v>
      </c>
      <c r="L297" s="21">
        <v>24</v>
      </c>
      <c r="M297" s="21" t="s">
        <v>18</v>
      </c>
    </row>
    <row r="298" spans="4:13" x14ac:dyDescent="0.3">
      <c r="D298" s="21">
        <v>293</v>
      </c>
      <c r="E298" s="21">
        <v>56</v>
      </c>
      <c r="F298" s="21" t="s">
        <v>9</v>
      </c>
      <c r="G298" s="21">
        <v>2</v>
      </c>
      <c r="H298" s="21" t="s">
        <v>16</v>
      </c>
      <c r="I298" s="21" t="s">
        <v>11</v>
      </c>
      <c r="J298" s="21" t="s">
        <v>21</v>
      </c>
      <c r="K298" s="21">
        <v>4796</v>
      </c>
      <c r="L298" s="21">
        <v>42</v>
      </c>
      <c r="M298" s="21" t="s">
        <v>18</v>
      </c>
    </row>
    <row r="299" spans="4:13" x14ac:dyDescent="0.3">
      <c r="D299" s="21">
        <v>294</v>
      </c>
      <c r="E299" s="21">
        <v>46</v>
      </c>
      <c r="F299" s="21" t="s">
        <v>9</v>
      </c>
      <c r="G299" s="21">
        <v>3</v>
      </c>
      <c r="H299" s="21" t="s">
        <v>10</v>
      </c>
      <c r="I299" s="21" t="s">
        <v>59</v>
      </c>
      <c r="J299" s="21" t="s">
        <v>59</v>
      </c>
      <c r="K299" s="21">
        <v>7629</v>
      </c>
      <c r="L299" s="21">
        <v>48</v>
      </c>
      <c r="M299" s="21" t="s">
        <v>22</v>
      </c>
    </row>
    <row r="300" spans="4:13" x14ac:dyDescent="0.3">
      <c r="D300" s="21">
        <v>295</v>
      </c>
      <c r="E300" s="21">
        <v>26</v>
      </c>
      <c r="F300" s="21" t="s">
        <v>13</v>
      </c>
      <c r="G300" s="21">
        <v>2</v>
      </c>
      <c r="H300" s="21" t="s">
        <v>10</v>
      </c>
      <c r="I300" s="21" t="s">
        <v>11</v>
      </c>
      <c r="J300" s="21" t="s">
        <v>14</v>
      </c>
      <c r="K300" s="21">
        <v>9960</v>
      </c>
      <c r="L300" s="21">
        <v>48</v>
      </c>
      <c r="M300" s="21" t="s">
        <v>17</v>
      </c>
    </row>
    <row r="301" spans="4:13" x14ac:dyDescent="0.3">
      <c r="D301" s="21">
        <v>296</v>
      </c>
      <c r="E301" s="21">
        <v>20</v>
      </c>
      <c r="F301" s="21" t="s">
        <v>13</v>
      </c>
      <c r="G301" s="21">
        <v>2</v>
      </c>
      <c r="H301" s="21" t="s">
        <v>20</v>
      </c>
      <c r="I301" s="21" t="s">
        <v>59</v>
      </c>
      <c r="J301" s="21" t="s">
        <v>59</v>
      </c>
      <c r="K301" s="21">
        <v>4675</v>
      </c>
      <c r="L301" s="21">
        <v>12</v>
      </c>
      <c r="M301" s="21" t="s">
        <v>18</v>
      </c>
    </row>
    <row r="302" spans="4:13" x14ac:dyDescent="0.3">
      <c r="D302" s="21">
        <v>297</v>
      </c>
      <c r="E302" s="21">
        <v>45</v>
      </c>
      <c r="F302" s="21" t="s">
        <v>9</v>
      </c>
      <c r="G302" s="21">
        <v>1</v>
      </c>
      <c r="H302" s="21" t="s">
        <v>10</v>
      </c>
      <c r="I302" s="21" t="s">
        <v>59</v>
      </c>
      <c r="J302" s="21" t="s">
        <v>59</v>
      </c>
      <c r="K302" s="21">
        <v>1287</v>
      </c>
      <c r="L302" s="21">
        <v>10</v>
      </c>
      <c r="M302" s="21" t="s">
        <v>18</v>
      </c>
    </row>
    <row r="303" spans="4:13" x14ac:dyDescent="0.3">
      <c r="D303" s="21">
        <v>298</v>
      </c>
      <c r="E303" s="21">
        <v>43</v>
      </c>
      <c r="F303" s="21" t="s">
        <v>9</v>
      </c>
      <c r="G303" s="21">
        <v>2</v>
      </c>
      <c r="H303" s="21" t="s">
        <v>10</v>
      </c>
      <c r="I303" s="21" t="s">
        <v>11</v>
      </c>
      <c r="J303" s="21" t="s">
        <v>59</v>
      </c>
      <c r="K303" s="21">
        <v>2515</v>
      </c>
      <c r="L303" s="21">
        <v>18</v>
      </c>
      <c r="M303" s="21" t="s">
        <v>17</v>
      </c>
    </row>
    <row r="304" spans="4:13" x14ac:dyDescent="0.3">
      <c r="D304" s="21">
        <v>299</v>
      </c>
      <c r="E304" s="21">
        <v>32</v>
      </c>
      <c r="F304" s="21" t="s">
        <v>9</v>
      </c>
      <c r="G304" s="21">
        <v>2</v>
      </c>
      <c r="H304" s="21" t="s">
        <v>10</v>
      </c>
      <c r="I304" s="21" t="s">
        <v>21</v>
      </c>
      <c r="J304" s="21" t="s">
        <v>14</v>
      </c>
      <c r="K304" s="21">
        <v>2745</v>
      </c>
      <c r="L304" s="21">
        <v>21</v>
      </c>
      <c r="M304" s="21" t="s">
        <v>17</v>
      </c>
    </row>
    <row r="305" spans="4:13" x14ac:dyDescent="0.3">
      <c r="D305" s="21">
        <v>300</v>
      </c>
      <c r="E305" s="21">
        <v>54</v>
      </c>
      <c r="F305" s="21" t="s">
        <v>13</v>
      </c>
      <c r="G305" s="21">
        <v>0</v>
      </c>
      <c r="H305" s="21" t="s">
        <v>10</v>
      </c>
      <c r="I305" s="21" t="s">
        <v>11</v>
      </c>
      <c r="J305" s="21" t="s">
        <v>59</v>
      </c>
      <c r="K305" s="21">
        <v>672</v>
      </c>
      <c r="L305" s="21">
        <v>6</v>
      </c>
      <c r="M305" s="21" t="s">
        <v>18</v>
      </c>
    </row>
    <row r="306" spans="4:13" x14ac:dyDescent="0.3">
      <c r="D306" s="21">
        <v>301</v>
      </c>
      <c r="E306" s="21">
        <v>42</v>
      </c>
      <c r="F306" s="21" t="s">
        <v>13</v>
      </c>
      <c r="G306" s="21">
        <v>2</v>
      </c>
      <c r="H306" s="21" t="s">
        <v>10</v>
      </c>
      <c r="I306" s="21" t="s">
        <v>11</v>
      </c>
      <c r="J306" s="21" t="s">
        <v>14</v>
      </c>
      <c r="K306" s="21">
        <v>3804</v>
      </c>
      <c r="L306" s="21">
        <v>36</v>
      </c>
      <c r="M306" s="21" t="s">
        <v>12</v>
      </c>
    </row>
    <row r="307" spans="4:13" x14ac:dyDescent="0.3">
      <c r="D307" s="21">
        <v>302</v>
      </c>
      <c r="E307" s="21">
        <v>37</v>
      </c>
      <c r="F307" s="21" t="s">
        <v>9</v>
      </c>
      <c r="G307" s="21">
        <v>1</v>
      </c>
      <c r="H307" s="21" t="s">
        <v>10</v>
      </c>
      <c r="I307" s="21" t="s">
        <v>59</v>
      </c>
      <c r="J307" s="21" t="s">
        <v>21</v>
      </c>
      <c r="K307" s="21">
        <v>1344</v>
      </c>
      <c r="L307" s="21">
        <v>24</v>
      </c>
      <c r="M307" s="21" t="s">
        <v>18</v>
      </c>
    </row>
    <row r="308" spans="4:13" x14ac:dyDescent="0.3">
      <c r="D308" s="21">
        <v>303</v>
      </c>
      <c r="E308" s="21">
        <v>49</v>
      </c>
      <c r="F308" s="21" t="s">
        <v>9</v>
      </c>
      <c r="G308" s="21">
        <v>2</v>
      </c>
      <c r="H308" s="21" t="s">
        <v>10</v>
      </c>
      <c r="I308" s="21" t="s">
        <v>11</v>
      </c>
      <c r="J308" s="21" t="s">
        <v>11</v>
      </c>
      <c r="K308" s="21">
        <v>1038</v>
      </c>
      <c r="L308" s="21">
        <v>10</v>
      </c>
      <c r="M308" s="21" t="s">
        <v>18</v>
      </c>
    </row>
    <row r="309" spans="4:13" x14ac:dyDescent="0.3">
      <c r="D309" s="21">
        <v>304</v>
      </c>
      <c r="E309" s="21">
        <v>44</v>
      </c>
      <c r="F309" s="21" t="s">
        <v>9</v>
      </c>
      <c r="G309" s="21">
        <v>2</v>
      </c>
      <c r="H309" s="21" t="s">
        <v>16</v>
      </c>
      <c r="I309" s="21" t="s">
        <v>19</v>
      </c>
      <c r="J309" s="21" t="s">
        <v>59</v>
      </c>
      <c r="K309" s="21">
        <v>10127</v>
      </c>
      <c r="L309" s="21">
        <v>48</v>
      </c>
      <c r="M309" s="21" t="s">
        <v>18</v>
      </c>
    </row>
    <row r="310" spans="4:13" x14ac:dyDescent="0.3">
      <c r="D310" s="21">
        <v>305</v>
      </c>
      <c r="E310" s="21">
        <v>33</v>
      </c>
      <c r="F310" s="21" t="s">
        <v>9</v>
      </c>
      <c r="G310" s="21">
        <v>2</v>
      </c>
      <c r="H310" s="21" t="s">
        <v>10</v>
      </c>
      <c r="I310" s="21" t="s">
        <v>21</v>
      </c>
      <c r="J310" s="21" t="s">
        <v>59</v>
      </c>
      <c r="K310" s="21">
        <v>1543</v>
      </c>
      <c r="L310" s="21">
        <v>6</v>
      </c>
      <c r="M310" s="21" t="s">
        <v>17</v>
      </c>
    </row>
    <row r="311" spans="4:13" x14ac:dyDescent="0.3">
      <c r="D311" s="21">
        <v>306</v>
      </c>
      <c r="E311" s="21">
        <v>24</v>
      </c>
      <c r="F311" s="21" t="s">
        <v>13</v>
      </c>
      <c r="G311" s="21">
        <v>1</v>
      </c>
      <c r="H311" s="21" t="s">
        <v>20</v>
      </c>
      <c r="I311" s="21" t="s">
        <v>59</v>
      </c>
      <c r="J311" s="21" t="s">
        <v>59</v>
      </c>
      <c r="K311" s="21">
        <v>4811</v>
      </c>
      <c r="L311" s="21">
        <v>30</v>
      </c>
      <c r="M311" s="21" t="s">
        <v>18</v>
      </c>
    </row>
    <row r="312" spans="4:13" x14ac:dyDescent="0.3">
      <c r="D312" s="21">
        <v>307</v>
      </c>
      <c r="E312" s="21">
        <v>33</v>
      </c>
      <c r="F312" s="21" t="s">
        <v>9</v>
      </c>
      <c r="G312" s="21">
        <v>1</v>
      </c>
      <c r="H312" s="21" t="s">
        <v>10</v>
      </c>
      <c r="I312" s="21" t="s">
        <v>14</v>
      </c>
      <c r="J312" s="21" t="s">
        <v>11</v>
      </c>
      <c r="K312" s="21">
        <v>727</v>
      </c>
      <c r="L312" s="21">
        <v>12</v>
      </c>
      <c r="M312" s="21" t="s">
        <v>12</v>
      </c>
    </row>
    <row r="313" spans="4:13" x14ac:dyDescent="0.3">
      <c r="D313" s="21">
        <v>308</v>
      </c>
      <c r="E313" s="21">
        <v>24</v>
      </c>
      <c r="F313" s="21" t="s">
        <v>13</v>
      </c>
      <c r="G313" s="21">
        <v>2</v>
      </c>
      <c r="H313" s="21" t="s">
        <v>10</v>
      </c>
      <c r="I313" s="21" t="s">
        <v>11</v>
      </c>
      <c r="J313" s="21" t="s">
        <v>14</v>
      </c>
      <c r="K313" s="21">
        <v>1237</v>
      </c>
      <c r="L313" s="21">
        <v>8</v>
      </c>
      <c r="M313" s="21" t="s">
        <v>17</v>
      </c>
    </row>
    <row r="314" spans="4:13" x14ac:dyDescent="0.3">
      <c r="D314" s="21">
        <v>309</v>
      </c>
      <c r="E314" s="21">
        <v>22</v>
      </c>
      <c r="F314" s="21" t="s">
        <v>9</v>
      </c>
      <c r="G314" s="21">
        <v>1</v>
      </c>
      <c r="H314" s="21" t="s">
        <v>20</v>
      </c>
      <c r="I314" s="21" t="s">
        <v>11</v>
      </c>
      <c r="J314" s="21" t="s">
        <v>14</v>
      </c>
      <c r="K314" s="21">
        <v>276</v>
      </c>
      <c r="L314" s="21">
        <v>9</v>
      </c>
      <c r="M314" s="21" t="s">
        <v>18</v>
      </c>
    </row>
    <row r="315" spans="4:13" x14ac:dyDescent="0.3">
      <c r="D315" s="21">
        <v>310</v>
      </c>
      <c r="E315" s="21">
        <v>40</v>
      </c>
      <c r="F315" s="21" t="s">
        <v>9</v>
      </c>
      <c r="G315" s="21">
        <v>0</v>
      </c>
      <c r="H315" s="21" t="s">
        <v>16</v>
      </c>
      <c r="I315" s="21" t="s">
        <v>59</v>
      </c>
      <c r="J315" s="21" t="s">
        <v>14</v>
      </c>
      <c r="K315" s="21">
        <v>5381</v>
      </c>
      <c r="L315" s="21">
        <v>48</v>
      </c>
      <c r="M315" s="21" t="s">
        <v>25</v>
      </c>
    </row>
    <row r="316" spans="4:13" x14ac:dyDescent="0.3">
      <c r="D316" s="21">
        <v>311</v>
      </c>
      <c r="E316" s="21">
        <v>25</v>
      </c>
      <c r="F316" s="21" t="s">
        <v>9</v>
      </c>
      <c r="G316" s="21">
        <v>2</v>
      </c>
      <c r="H316" s="21" t="s">
        <v>10</v>
      </c>
      <c r="I316" s="21" t="s">
        <v>14</v>
      </c>
      <c r="J316" s="21" t="s">
        <v>59</v>
      </c>
      <c r="K316" s="21">
        <v>5511</v>
      </c>
      <c r="L316" s="21">
        <v>24</v>
      </c>
      <c r="M316" s="21" t="s">
        <v>17</v>
      </c>
    </row>
    <row r="317" spans="4:13" x14ac:dyDescent="0.3">
      <c r="D317" s="21">
        <v>312</v>
      </c>
      <c r="E317" s="21">
        <v>26</v>
      </c>
      <c r="F317" s="21" t="s">
        <v>13</v>
      </c>
      <c r="G317" s="21">
        <v>2</v>
      </c>
      <c r="H317" s="21" t="s">
        <v>10</v>
      </c>
      <c r="I317" s="21" t="s">
        <v>11</v>
      </c>
      <c r="J317" s="21" t="s">
        <v>21</v>
      </c>
      <c r="K317" s="21">
        <v>3749</v>
      </c>
      <c r="L317" s="21">
        <v>24</v>
      </c>
      <c r="M317" s="21" t="s">
        <v>17</v>
      </c>
    </row>
    <row r="318" spans="4:13" x14ac:dyDescent="0.3">
      <c r="D318" s="21">
        <v>313</v>
      </c>
      <c r="E318" s="21">
        <v>25</v>
      </c>
      <c r="F318" s="21" t="s">
        <v>9</v>
      </c>
      <c r="G318" s="21">
        <v>1</v>
      </c>
      <c r="H318" s="21" t="s">
        <v>10</v>
      </c>
      <c r="I318" s="21" t="s">
        <v>11</v>
      </c>
      <c r="J318" s="21" t="s">
        <v>14</v>
      </c>
      <c r="K318" s="21">
        <v>685</v>
      </c>
      <c r="L318" s="21">
        <v>12</v>
      </c>
      <c r="M318" s="21" t="s">
        <v>18</v>
      </c>
    </row>
    <row r="319" spans="4:13" x14ac:dyDescent="0.3">
      <c r="D319" s="21">
        <v>314</v>
      </c>
      <c r="E319" s="21">
        <v>29</v>
      </c>
      <c r="F319" s="21" t="s">
        <v>9</v>
      </c>
      <c r="G319" s="21">
        <v>1</v>
      </c>
      <c r="H319" s="21" t="s">
        <v>10</v>
      </c>
      <c r="I319" s="21" t="s">
        <v>59</v>
      </c>
      <c r="J319" s="21" t="s">
        <v>21</v>
      </c>
      <c r="K319" s="21">
        <v>1494</v>
      </c>
      <c r="L319" s="21">
        <v>4</v>
      </c>
      <c r="M319" s="21" t="s">
        <v>18</v>
      </c>
    </row>
    <row r="320" spans="4:13" x14ac:dyDescent="0.3">
      <c r="D320" s="21">
        <v>315</v>
      </c>
      <c r="E320" s="21">
        <v>31</v>
      </c>
      <c r="F320" s="21" t="s">
        <v>9</v>
      </c>
      <c r="G320" s="21">
        <v>2</v>
      </c>
      <c r="H320" s="21" t="s">
        <v>10</v>
      </c>
      <c r="I320" s="21" t="s">
        <v>11</v>
      </c>
      <c r="J320" s="21" t="s">
        <v>11</v>
      </c>
      <c r="K320" s="21">
        <v>2746</v>
      </c>
      <c r="L320" s="21">
        <v>36</v>
      </c>
      <c r="M320" s="21" t="s">
        <v>17</v>
      </c>
    </row>
    <row r="321" spans="4:13" x14ac:dyDescent="0.3">
      <c r="D321" s="21">
        <v>316</v>
      </c>
      <c r="E321" s="21">
        <v>38</v>
      </c>
      <c r="F321" s="21" t="s">
        <v>9</v>
      </c>
      <c r="G321" s="21">
        <v>1</v>
      </c>
      <c r="H321" s="21" t="s">
        <v>10</v>
      </c>
      <c r="I321" s="21" t="s">
        <v>11</v>
      </c>
      <c r="J321" s="21" t="s">
        <v>11</v>
      </c>
      <c r="K321" s="21">
        <v>708</v>
      </c>
      <c r="L321" s="21">
        <v>12</v>
      </c>
      <c r="M321" s="21" t="s">
        <v>17</v>
      </c>
    </row>
    <row r="322" spans="4:13" x14ac:dyDescent="0.3">
      <c r="D322" s="21">
        <v>317</v>
      </c>
      <c r="E322" s="21">
        <v>48</v>
      </c>
      <c r="F322" s="21" t="s">
        <v>13</v>
      </c>
      <c r="G322" s="21">
        <v>1</v>
      </c>
      <c r="H322" s="21" t="s">
        <v>10</v>
      </c>
      <c r="I322" s="21" t="s">
        <v>59</v>
      </c>
      <c r="J322" s="21" t="s">
        <v>14</v>
      </c>
      <c r="K322" s="21">
        <v>4351</v>
      </c>
      <c r="L322" s="21">
        <v>24</v>
      </c>
      <c r="M322" s="21" t="s">
        <v>17</v>
      </c>
    </row>
    <row r="323" spans="4:13" x14ac:dyDescent="0.3">
      <c r="D323" s="21">
        <v>318</v>
      </c>
      <c r="E323" s="21">
        <v>32</v>
      </c>
      <c r="F323" s="21" t="s">
        <v>9</v>
      </c>
      <c r="G323" s="21">
        <v>2</v>
      </c>
      <c r="H323" s="21" t="s">
        <v>10</v>
      </c>
      <c r="I323" s="21" t="s">
        <v>11</v>
      </c>
      <c r="J323" s="21" t="s">
        <v>59</v>
      </c>
      <c r="K323" s="21">
        <v>701</v>
      </c>
      <c r="L323" s="21">
        <v>12</v>
      </c>
      <c r="M323" s="21" t="s">
        <v>15</v>
      </c>
    </row>
    <row r="324" spans="4:13" x14ac:dyDescent="0.3">
      <c r="D324" s="21">
        <v>319</v>
      </c>
      <c r="E324" s="21">
        <v>27</v>
      </c>
      <c r="F324" s="21" t="s">
        <v>13</v>
      </c>
      <c r="G324" s="21">
        <v>1</v>
      </c>
      <c r="H324" s="21" t="s">
        <v>10</v>
      </c>
      <c r="I324" s="21" t="s">
        <v>11</v>
      </c>
      <c r="J324" s="21" t="s">
        <v>11</v>
      </c>
      <c r="K324" s="21">
        <v>3643</v>
      </c>
      <c r="L324" s="21">
        <v>15</v>
      </c>
      <c r="M324" s="21" t="s">
        <v>17</v>
      </c>
    </row>
    <row r="325" spans="4:13" x14ac:dyDescent="0.3">
      <c r="D325" s="21">
        <v>320</v>
      </c>
      <c r="E325" s="21">
        <v>28</v>
      </c>
      <c r="F325" s="21" t="s">
        <v>9</v>
      </c>
      <c r="G325" s="21">
        <v>3</v>
      </c>
      <c r="H325" s="21" t="s">
        <v>10</v>
      </c>
      <c r="I325" s="21" t="s">
        <v>11</v>
      </c>
      <c r="J325" s="21" t="s">
        <v>14</v>
      </c>
      <c r="K325" s="21">
        <v>4249</v>
      </c>
      <c r="L325" s="21">
        <v>30</v>
      </c>
      <c r="M325" s="21" t="s">
        <v>18</v>
      </c>
    </row>
    <row r="326" spans="4:13" x14ac:dyDescent="0.3">
      <c r="D326" s="21">
        <v>321</v>
      </c>
      <c r="E326" s="21">
        <v>32</v>
      </c>
      <c r="F326" s="21" t="s">
        <v>9</v>
      </c>
      <c r="G326" s="21">
        <v>2</v>
      </c>
      <c r="H326" s="21" t="s">
        <v>10</v>
      </c>
      <c r="I326" s="21" t="s">
        <v>11</v>
      </c>
      <c r="J326" s="21" t="s">
        <v>11</v>
      </c>
      <c r="K326" s="21">
        <v>1938</v>
      </c>
      <c r="L326" s="21">
        <v>24</v>
      </c>
      <c r="M326" s="21" t="s">
        <v>12</v>
      </c>
    </row>
    <row r="327" spans="4:13" x14ac:dyDescent="0.3">
      <c r="D327" s="21">
        <v>322</v>
      </c>
      <c r="E327" s="21">
        <v>34</v>
      </c>
      <c r="F327" s="21" t="s">
        <v>9</v>
      </c>
      <c r="G327" s="21">
        <v>3</v>
      </c>
      <c r="H327" s="21" t="s">
        <v>16</v>
      </c>
      <c r="I327" s="21" t="s">
        <v>11</v>
      </c>
      <c r="J327" s="21" t="s">
        <v>11</v>
      </c>
      <c r="K327" s="21">
        <v>2910</v>
      </c>
      <c r="L327" s="21">
        <v>24</v>
      </c>
      <c r="M327" s="21" t="s">
        <v>18</v>
      </c>
    </row>
    <row r="328" spans="4:13" x14ac:dyDescent="0.3">
      <c r="D328" s="21">
        <v>323</v>
      </c>
      <c r="E328" s="21">
        <v>28</v>
      </c>
      <c r="F328" s="21" t="s">
        <v>9</v>
      </c>
      <c r="G328" s="21">
        <v>2</v>
      </c>
      <c r="H328" s="21" t="s">
        <v>10</v>
      </c>
      <c r="I328" s="21" t="s">
        <v>21</v>
      </c>
      <c r="J328" s="21" t="s">
        <v>11</v>
      </c>
      <c r="K328" s="21">
        <v>2659</v>
      </c>
      <c r="L328" s="21">
        <v>18</v>
      </c>
      <c r="M328" s="21" t="s">
        <v>17</v>
      </c>
    </row>
    <row r="329" spans="4:13" x14ac:dyDescent="0.3">
      <c r="D329" s="21">
        <v>324</v>
      </c>
      <c r="E329" s="21">
        <v>36</v>
      </c>
      <c r="F329" s="21" t="s">
        <v>13</v>
      </c>
      <c r="G329" s="21">
        <v>2</v>
      </c>
      <c r="H329" s="21" t="s">
        <v>10</v>
      </c>
      <c r="I329" s="21" t="s">
        <v>11</v>
      </c>
      <c r="J329" s="21" t="s">
        <v>59</v>
      </c>
      <c r="K329" s="21">
        <v>1028</v>
      </c>
      <c r="L329" s="21">
        <v>18</v>
      </c>
      <c r="M329" s="21" t="s">
        <v>18</v>
      </c>
    </row>
    <row r="330" spans="4:13" x14ac:dyDescent="0.3">
      <c r="D330" s="21">
        <v>325</v>
      </c>
      <c r="E330" s="21">
        <v>39</v>
      </c>
      <c r="F330" s="21" t="s">
        <v>9</v>
      </c>
      <c r="G330" s="21">
        <v>1</v>
      </c>
      <c r="H330" s="21" t="s">
        <v>10</v>
      </c>
      <c r="I330" s="21" t="s">
        <v>11</v>
      </c>
      <c r="J330" s="21" t="s">
        <v>11</v>
      </c>
      <c r="K330" s="21">
        <v>3398</v>
      </c>
      <c r="L330" s="21">
        <v>8</v>
      </c>
      <c r="M330" s="21" t="s">
        <v>18</v>
      </c>
    </row>
    <row r="331" spans="4:13" x14ac:dyDescent="0.3">
      <c r="D331" s="21">
        <v>326</v>
      </c>
      <c r="E331" s="21">
        <v>49</v>
      </c>
      <c r="F331" s="21" t="s">
        <v>9</v>
      </c>
      <c r="G331" s="21">
        <v>2</v>
      </c>
      <c r="H331" s="21" t="s">
        <v>20</v>
      </c>
      <c r="I331" s="21" t="s">
        <v>59</v>
      </c>
      <c r="J331" s="21" t="s">
        <v>59</v>
      </c>
      <c r="K331" s="21">
        <v>5801</v>
      </c>
      <c r="L331" s="21">
        <v>12</v>
      </c>
      <c r="M331" s="21" t="s">
        <v>17</v>
      </c>
    </row>
    <row r="332" spans="4:13" x14ac:dyDescent="0.3">
      <c r="D332" s="21">
        <v>327</v>
      </c>
      <c r="E332" s="21">
        <v>34</v>
      </c>
      <c r="F332" s="21" t="s">
        <v>13</v>
      </c>
      <c r="G332" s="21">
        <v>2</v>
      </c>
      <c r="H332" s="21" t="s">
        <v>10</v>
      </c>
      <c r="I332" s="21" t="s">
        <v>21</v>
      </c>
      <c r="J332" s="21" t="s">
        <v>59</v>
      </c>
      <c r="K332" s="21">
        <v>1525</v>
      </c>
      <c r="L332" s="21">
        <v>24</v>
      </c>
      <c r="M332" s="21" t="s">
        <v>18</v>
      </c>
    </row>
    <row r="333" spans="4:13" x14ac:dyDescent="0.3">
      <c r="D333" s="21">
        <v>328</v>
      </c>
      <c r="E333" s="21">
        <v>31</v>
      </c>
      <c r="F333" s="21" t="s">
        <v>9</v>
      </c>
      <c r="G333" s="21">
        <v>2</v>
      </c>
      <c r="H333" s="21" t="s">
        <v>10</v>
      </c>
      <c r="I333" s="21" t="s">
        <v>11</v>
      </c>
      <c r="J333" s="21" t="s">
        <v>21</v>
      </c>
      <c r="K333" s="21">
        <v>4473</v>
      </c>
      <c r="L333" s="21">
        <v>36</v>
      </c>
      <c r="M333" s="21" t="s">
        <v>12</v>
      </c>
    </row>
    <row r="334" spans="4:13" x14ac:dyDescent="0.3">
      <c r="D334" s="21">
        <v>329</v>
      </c>
      <c r="E334" s="21">
        <v>28</v>
      </c>
      <c r="F334" s="21" t="s">
        <v>9</v>
      </c>
      <c r="G334" s="21">
        <v>2</v>
      </c>
      <c r="H334" s="21" t="s">
        <v>10</v>
      </c>
      <c r="I334" s="21" t="s">
        <v>11</v>
      </c>
      <c r="J334" s="21" t="s">
        <v>14</v>
      </c>
      <c r="K334" s="21">
        <v>1068</v>
      </c>
      <c r="L334" s="21">
        <v>6</v>
      </c>
      <c r="M334" s="21" t="s">
        <v>12</v>
      </c>
    </row>
    <row r="335" spans="4:13" x14ac:dyDescent="0.3">
      <c r="D335" s="21">
        <v>330</v>
      </c>
      <c r="E335" s="21">
        <v>75</v>
      </c>
      <c r="F335" s="21" t="s">
        <v>9</v>
      </c>
      <c r="G335" s="21">
        <v>3</v>
      </c>
      <c r="H335" s="21" t="s">
        <v>16</v>
      </c>
      <c r="I335" s="21" t="s">
        <v>11</v>
      </c>
      <c r="J335" s="21" t="s">
        <v>11</v>
      </c>
      <c r="K335" s="21">
        <v>6615</v>
      </c>
      <c r="L335" s="21">
        <v>24</v>
      </c>
      <c r="M335" s="21" t="s">
        <v>18</v>
      </c>
    </row>
    <row r="336" spans="4:13" x14ac:dyDescent="0.3">
      <c r="D336" s="21">
        <v>331</v>
      </c>
      <c r="E336" s="21">
        <v>30</v>
      </c>
      <c r="F336" s="21" t="s">
        <v>13</v>
      </c>
      <c r="G336" s="21">
        <v>2</v>
      </c>
      <c r="H336" s="21" t="s">
        <v>10</v>
      </c>
      <c r="I336" s="21" t="s">
        <v>14</v>
      </c>
      <c r="J336" s="21" t="s">
        <v>59</v>
      </c>
      <c r="K336" s="21">
        <v>1864</v>
      </c>
      <c r="L336" s="21">
        <v>18</v>
      </c>
      <c r="M336" s="21" t="s">
        <v>15</v>
      </c>
    </row>
    <row r="337" spans="4:13" x14ac:dyDescent="0.3">
      <c r="D337" s="21">
        <v>332</v>
      </c>
      <c r="E337" s="21">
        <v>24</v>
      </c>
      <c r="F337" s="21" t="s">
        <v>13</v>
      </c>
      <c r="G337" s="21">
        <v>3</v>
      </c>
      <c r="H337" s="21" t="s">
        <v>10</v>
      </c>
      <c r="I337" s="21" t="s">
        <v>14</v>
      </c>
      <c r="J337" s="21" t="s">
        <v>14</v>
      </c>
      <c r="K337" s="21">
        <v>7408</v>
      </c>
      <c r="L337" s="21">
        <v>60</v>
      </c>
      <c r="M337" s="21" t="s">
        <v>18</v>
      </c>
    </row>
    <row r="338" spans="4:13" x14ac:dyDescent="0.3">
      <c r="D338" s="21">
        <v>333</v>
      </c>
      <c r="E338" s="21">
        <v>24</v>
      </c>
      <c r="F338" s="21" t="s">
        <v>13</v>
      </c>
      <c r="G338" s="21">
        <v>1</v>
      </c>
      <c r="H338" s="21" t="s">
        <v>20</v>
      </c>
      <c r="I338" s="21" t="s">
        <v>14</v>
      </c>
      <c r="J338" s="21" t="s">
        <v>59</v>
      </c>
      <c r="K338" s="21">
        <v>11590</v>
      </c>
      <c r="L338" s="21">
        <v>48</v>
      </c>
      <c r="M338" s="21" t="s">
        <v>18</v>
      </c>
    </row>
    <row r="339" spans="4:13" x14ac:dyDescent="0.3">
      <c r="D339" s="21">
        <v>334</v>
      </c>
      <c r="E339" s="21">
        <v>23</v>
      </c>
      <c r="F339" s="21" t="s">
        <v>9</v>
      </c>
      <c r="G339" s="21">
        <v>2</v>
      </c>
      <c r="H339" s="21" t="s">
        <v>20</v>
      </c>
      <c r="I339" s="21" t="s">
        <v>11</v>
      </c>
      <c r="J339" s="21" t="s">
        <v>11</v>
      </c>
      <c r="K339" s="21">
        <v>4110</v>
      </c>
      <c r="L339" s="21">
        <v>24</v>
      </c>
      <c r="M339" s="21" t="s">
        <v>17</v>
      </c>
    </row>
    <row r="340" spans="4:13" x14ac:dyDescent="0.3">
      <c r="D340" s="21">
        <v>335</v>
      </c>
      <c r="E340" s="21">
        <v>44</v>
      </c>
      <c r="F340" s="21" t="s">
        <v>9</v>
      </c>
      <c r="G340" s="21">
        <v>3</v>
      </c>
      <c r="H340" s="21" t="s">
        <v>20</v>
      </c>
      <c r="I340" s="21" t="s">
        <v>11</v>
      </c>
      <c r="J340" s="21" t="s">
        <v>11</v>
      </c>
      <c r="K340" s="21">
        <v>3384</v>
      </c>
      <c r="L340" s="21">
        <v>6</v>
      </c>
      <c r="M340" s="21" t="s">
        <v>17</v>
      </c>
    </row>
    <row r="341" spans="4:13" x14ac:dyDescent="0.3">
      <c r="D341" s="21">
        <v>336</v>
      </c>
      <c r="E341" s="21">
        <v>23</v>
      </c>
      <c r="F341" s="21" t="s">
        <v>13</v>
      </c>
      <c r="G341" s="21">
        <v>1</v>
      </c>
      <c r="H341" s="21" t="s">
        <v>10</v>
      </c>
      <c r="I341" s="21" t="s">
        <v>11</v>
      </c>
      <c r="J341" s="21" t="s">
        <v>14</v>
      </c>
      <c r="K341" s="21">
        <v>2101</v>
      </c>
      <c r="L341" s="21">
        <v>13</v>
      </c>
      <c r="M341" s="21" t="s">
        <v>12</v>
      </c>
    </row>
    <row r="342" spans="4:13" x14ac:dyDescent="0.3">
      <c r="D342" s="21">
        <v>337</v>
      </c>
      <c r="E342" s="21">
        <v>24</v>
      </c>
      <c r="F342" s="21" t="s">
        <v>13</v>
      </c>
      <c r="G342" s="21">
        <v>2</v>
      </c>
      <c r="H342" s="21" t="s">
        <v>20</v>
      </c>
      <c r="I342" s="21" t="s">
        <v>59</v>
      </c>
      <c r="J342" s="21" t="s">
        <v>11</v>
      </c>
      <c r="K342" s="21">
        <v>1275</v>
      </c>
      <c r="L342" s="21">
        <v>15</v>
      </c>
      <c r="M342" s="21" t="s">
        <v>23</v>
      </c>
    </row>
    <row r="343" spans="4:13" x14ac:dyDescent="0.3">
      <c r="D343" s="21">
        <v>338</v>
      </c>
      <c r="E343" s="21">
        <v>28</v>
      </c>
      <c r="F343" s="21" t="s">
        <v>9</v>
      </c>
      <c r="G343" s="21">
        <v>2</v>
      </c>
      <c r="H343" s="21" t="s">
        <v>10</v>
      </c>
      <c r="I343" s="21" t="s">
        <v>11</v>
      </c>
      <c r="J343" s="21" t="s">
        <v>11</v>
      </c>
      <c r="K343" s="21">
        <v>4169</v>
      </c>
      <c r="L343" s="21">
        <v>24</v>
      </c>
      <c r="M343" s="21" t="s">
        <v>17</v>
      </c>
    </row>
    <row r="344" spans="4:13" x14ac:dyDescent="0.3">
      <c r="D344" s="21">
        <v>339</v>
      </c>
      <c r="E344" s="21">
        <v>31</v>
      </c>
      <c r="F344" s="21" t="s">
        <v>9</v>
      </c>
      <c r="G344" s="21">
        <v>1</v>
      </c>
      <c r="H344" s="21" t="s">
        <v>10</v>
      </c>
      <c r="I344" s="21" t="s">
        <v>11</v>
      </c>
      <c r="J344" s="21" t="s">
        <v>14</v>
      </c>
      <c r="K344" s="21">
        <v>1521</v>
      </c>
      <c r="L344" s="21">
        <v>10</v>
      </c>
      <c r="M344" s="21" t="s">
        <v>17</v>
      </c>
    </row>
    <row r="345" spans="4:13" x14ac:dyDescent="0.3">
      <c r="D345" s="21">
        <v>340</v>
      </c>
      <c r="E345" s="21">
        <v>24</v>
      </c>
      <c r="F345" s="21" t="s">
        <v>13</v>
      </c>
      <c r="G345" s="21">
        <v>2</v>
      </c>
      <c r="H345" s="21" t="s">
        <v>16</v>
      </c>
      <c r="I345" s="21" t="s">
        <v>11</v>
      </c>
      <c r="J345" s="21" t="s">
        <v>14</v>
      </c>
      <c r="K345" s="21">
        <v>5743</v>
      </c>
      <c r="L345" s="21">
        <v>24</v>
      </c>
      <c r="M345" s="21" t="s">
        <v>15</v>
      </c>
    </row>
    <row r="346" spans="4:13" x14ac:dyDescent="0.3">
      <c r="D346" s="21">
        <v>341</v>
      </c>
      <c r="E346" s="21">
        <v>26</v>
      </c>
      <c r="F346" s="21" t="s">
        <v>13</v>
      </c>
      <c r="G346" s="21">
        <v>1</v>
      </c>
      <c r="H346" s="21" t="s">
        <v>20</v>
      </c>
      <c r="I346" s="21" t="s">
        <v>11</v>
      </c>
      <c r="J346" s="21" t="s">
        <v>11</v>
      </c>
      <c r="K346" s="21">
        <v>3599</v>
      </c>
      <c r="L346" s="21">
        <v>21</v>
      </c>
      <c r="M346" s="21" t="s">
        <v>17</v>
      </c>
    </row>
    <row r="347" spans="4:13" x14ac:dyDescent="0.3">
      <c r="D347" s="21">
        <v>342</v>
      </c>
      <c r="E347" s="21">
        <v>25</v>
      </c>
      <c r="F347" s="21" t="s">
        <v>9</v>
      </c>
      <c r="G347" s="21">
        <v>2</v>
      </c>
      <c r="H347" s="21" t="s">
        <v>20</v>
      </c>
      <c r="I347" s="21" t="s">
        <v>19</v>
      </c>
      <c r="J347" s="21" t="s">
        <v>14</v>
      </c>
      <c r="K347" s="21">
        <v>3213</v>
      </c>
      <c r="L347" s="21">
        <v>18</v>
      </c>
      <c r="M347" s="21" t="s">
        <v>12</v>
      </c>
    </row>
    <row r="348" spans="4:13" x14ac:dyDescent="0.3">
      <c r="D348" s="21">
        <v>343</v>
      </c>
      <c r="E348" s="21">
        <v>33</v>
      </c>
      <c r="F348" s="21" t="s">
        <v>9</v>
      </c>
      <c r="G348" s="21">
        <v>3</v>
      </c>
      <c r="H348" s="21" t="s">
        <v>10</v>
      </c>
      <c r="I348" s="21" t="s">
        <v>11</v>
      </c>
      <c r="J348" s="21" t="s">
        <v>14</v>
      </c>
      <c r="K348" s="21">
        <v>4439</v>
      </c>
      <c r="L348" s="21">
        <v>18</v>
      </c>
      <c r="M348" s="21" t="s">
        <v>22</v>
      </c>
    </row>
    <row r="349" spans="4:13" x14ac:dyDescent="0.3">
      <c r="D349" s="21">
        <v>344</v>
      </c>
      <c r="E349" s="21">
        <v>37</v>
      </c>
      <c r="F349" s="21" t="s">
        <v>9</v>
      </c>
      <c r="G349" s="21">
        <v>1</v>
      </c>
      <c r="H349" s="21" t="s">
        <v>10</v>
      </c>
      <c r="I349" s="21" t="s">
        <v>11</v>
      </c>
      <c r="J349" s="21" t="s">
        <v>21</v>
      </c>
      <c r="K349" s="21">
        <v>3949</v>
      </c>
      <c r="L349" s="21">
        <v>10</v>
      </c>
      <c r="M349" s="21" t="s">
        <v>18</v>
      </c>
    </row>
    <row r="350" spans="4:13" x14ac:dyDescent="0.3">
      <c r="D350" s="21">
        <v>345</v>
      </c>
      <c r="E350" s="21">
        <v>43</v>
      </c>
      <c r="F350" s="21" t="s">
        <v>13</v>
      </c>
      <c r="G350" s="21">
        <v>1</v>
      </c>
      <c r="H350" s="21" t="s">
        <v>10</v>
      </c>
      <c r="I350" s="21" t="s">
        <v>11</v>
      </c>
      <c r="J350" s="21" t="s">
        <v>59</v>
      </c>
      <c r="K350" s="21">
        <v>1459</v>
      </c>
      <c r="L350" s="21">
        <v>15</v>
      </c>
      <c r="M350" s="21" t="s">
        <v>12</v>
      </c>
    </row>
    <row r="351" spans="4:13" x14ac:dyDescent="0.3">
      <c r="D351" s="21">
        <v>346</v>
      </c>
      <c r="E351" s="21">
        <v>23</v>
      </c>
      <c r="F351" s="21" t="s">
        <v>9</v>
      </c>
      <c r="G351" s="21">
        <v>2</v>
      </c>
      <c r="H351" s="21" t="s">
        <v>10</v>
      </c>
      <c r="I351" s="21" t="s">
        <v>11</v>
      </c>
      <c r="J351" s="21" t="s">
        <v>14</v>
      </c>
      <c r="K351" s="21">
        <v>882</v>
      </c>
      <c r="L351" s="21">
        <v>13</v>
      </c>
      <c r="M351" s="21" t="s">
        <v>12</v>
      </c>
    </row>
    <row r="352" spans="4:13" x14ac:dyDescent="0.3">
      <c r="D352" s="21">
        <v>347</v>
      </c>
      <c r="E352" s="21">
        <v>23</v>
      </c>
      <c r="F352" s="21" t="s">
        <v>13</v>
      </c>
      <c r="G352" s="21">
        <v>0</v>
      </c>
      <c r="H352" s="21" t="s">
        <v>20</v>
      </c>
      <c r="I352" s="21" t="s">
        <v>19</v>
      </c>
      <c r="J352" s="21" t="s">
        <v>14</v>
      </c>
      <c r="K352" s="21">
        <v>3758</v>
      </c>
      <c r="L352" s="21">
        <v>24</v>
      </c>
      <c r="M352" s="21" t="s">
        <v>12</v>
      </c>
    </row>
    <row r="353" spans="4:13" x14ac:dyDescent="0.3">
      <c r="D353" s="21">
        <v>348</v>
      </c>
      <c r="E353" s="21">
        <v>34</v>
      </c>
      <c r="F353" s="21" t="s">
        <v>9</v>
      </c>
      <c r="G353" s="21">
        <v>1</v>
      </c>
      <c r="H353" s="21" t="s">
        <v>10</v>
      </c>
      <c r="I353" s="21" t="s">
        <v>14</v>
      </c>
      <c r="J353" s="21" t="s">
        <v>59</v>
      </c>
      <c r="K353" s="21">
        <v>1743</v>
      </c>
      <c r="L353" s="21">
        <v>6</v>
      </c>
      <c r="M353" s="21" t="s">
        <v>22</v>
      </c>
    </row>
    <row r="354" spans="4:13" x14ac:dyDescent="0.3">
      <c r="D354" s="21">
        <v>349</v>
      </c>
      <c r="E354" s="21">
        <v>32</v>
      </c>
      <c r="F354" s="21" t="s">
        <v>9</v>
      </c>
      <c r="G354" s="21">
        <v>2</v>
      </c>
      <c r="H354" s="21" t="s">
        <v>16</v>
      </c>
      <c r="I354" s="21" t="s">
        <v>21</v>
      </c>
      <c r="J354" s="21" t="s">
        <v>14</v>
      </c>
      <c r="K354" s="21">
        <v>1136</v>
      </c>
      <c r="L354" s="21">
        <v>9</v>
      </c>
      <c r="M354" s="21" t="s">
        <v>15</v>
      </c>
    </row>
    <row r="355" spans="4:13" x14ac:dyDescent="0.3">
      <c r="D355" s="21">
        <v>350</v>
      </c>
      <c r="E355" s="21">
        <v>23</v>
      </c>
      <c r="F355" s="21" t="s">
        <v>13</v>
      </c>
      <c r="G355" s="21">
        <v>2</v>
      </c>
      <c r="H355" s="21" t="s">
        <v>20</v>
      </c>
      <c r="I355" s="21" t="s">
        <v>11</v>
      </c>
      <c r="J355" s="21" t="s">
        <v>59</v>
      </c>
      <c r="K355" s="21">
        <v>1236</v>
      </c>
      <c r="L355" s="21">
        <v>9</v>
      </c>
      <c r="M355" s="21" t="s">
        <v>23</v>
      </c>
    </row>
    <row r="356" spans="4:13" x14ac:dyDescent="0.3">
      <c r="D356" s="21">
        <v>351</v>
      </c>
      <c r="E356" s="21">
        <v>29</v>
      </c>
      <c r="F356" s="21" t="s">
        <v>13</v>
      </c>
      <c r="G356" s="21">
        <v>2</v>
      </c>
      <c r="H356" s="21" t="s">
        <v>10</v>
      </c>
      <c r="I356" s="21" t="s">
        <v>11</v>
      </c>
      <c r="J356" s="21" t="s">
        <v>14</v>
      </c>
      <c r="K356" s="21">
        <v>959</v>
      </c>
      <c r="L356" s="21">
        <v>9</v>
      </c>
      <c r="M356" s="21" t="s">
        <v>17</v>
      </c>
    </row>
    <row r="357" spans="4:13" x14ac:dyDescent="0.3">
      <c r="D357" s="21">
        <v>352</v>
      </c>
      <c r="E357" s="21">
        <v>38</v>
      </c>
      <c r="F357" s="21" t="s">
        <v>9</v>
      </c>
      <c r="G357" s="21">
        <v>3</v>
      </c>
      <c r="H357" s="21" t="s">
        <v>10</v>
      </c>
      <c r="I357" s="21" t="s">
        <v>59</v>
      </c>
      <c r="J357" s="21" t="s">
        <v>59</v>
      </c>
      <c r="K357" s="21">
        <v>3229</v>
      </c>
      <c r="L357" s="21">
        <v>18</v>
      </c>
      <c r="M357" s="21" t="s">
        <v>18</v>
      </c>
    </row>
    <row r="358" spans="4:13" x14ac:dyDescent="0.3">
      <c r="D358" s="21">
        <v>353</v>
      </c>
      <c r="E358" s="21">
        <v>28</v>
      </c>
      <c r="F358" s="21" t="s">
        <v>9</v>
      </c>
      <c r="G358" s="21">
        <v>2</v>
      </c>
      <c r="H358" s="21" t="s">
        <v>20</v>
      </c>
      <c r="I358" s="21" t="s">
        <v>11</v>
      </c>
      <c r="J358" s="21" t="s">
        <v>11</v>
      </c>
      <c r="K358" s="21">
        <v>6199</v>
      </c>
      <c r="L358" s="21">
        <v>12</v>
      </c>
      <c r="M358" s="21" t="s">
        <v>12</v>
      </c>
    </row>
    <row r="359" spans="4:13" x14ac:dyDescent="0.3">
      <c r="D359" s="21">
        <v>354</v>
      </c>
      <c r="E359" s="21">
        <v>46</v>
      </c>
      <c r="F359" s="21" t="s">
        <v>9</v>
      </c>
      <c r="G359" s="21">
        <v>2</v>
      </c>
      <c r="H359" s="21" t="s">
        <v>16</v>
      </c>
      <c r="I359" s="21" t="s">
        <v>19</v>
      </c>
      <c r="J359" s="21" t="s">
        <v>59</v>
      </c>
      <c r="K359" s="21">
        <v>727</v>
      </c>
      <c r="L359" s="21">
        <v>10</v>
      </c>
      <c r="M359" s="21" t="s">
        <v>15</v>
      </c>
    </row>
    <row r="360" spans="4:13" x14ac:dyDescent="0.3">
      <c r="D360" s="21">
        <v>355</v>
      </c>
      <c r="E360" s="21">
        <v>23</v>
      </c>
      <c r="F360" s="21" t="s">
        <v>9</v>
      </c>
      <c r="G360" s="21">
        <v>1</v>
      </c>
      <c r="H360" s="21" t="s">
        <v>10</v>
      </c>
      <c r="I360" s="21" t="s">
        <v>11</v>
      </c>
      <c r="J360" s="21" t="s">
        <v>14</v>
      </c>
      <c r="K360" s="21">
        <v>1246</v>
      </c>
      <c r="L360" s="21">
        <v>24</v>
      </c>
      <c r="M360" s="21" t="s">
        <v>18</v>
      </c>
    </row>
    <row r="361" spans="4:13" x14ac:dyDescent="0.3">
      <c r="D361" s="21">
        <v>356</v>
      </c>
      <c r="E361" s="21">
        <v>49</v>
      </c>
      <c r="F361" s="21" t="s">
        <v>9</v>
      </c>
      <c r="G361" s="21">
        <v>2</v>
      </c>
      <c r="H361" s="21" t="s">
        <v>10</v>
      </c>
      <c r="I361" s="21" t="s">
        <v>59</v>
      </c>
      <c r="J361" s="21" t="s">
        <v>59</v>
      </c>
      <c r="K361" s="21">
        <v>2331</v>
      </c>
      <c r="L361" s="21">
        <v>12</v>
      </c>
      <c r="M361" s="21" t="s">
        <v>12</v>
      </c>
    </row>
    <row r="362" spans="4:13" x14ac:dyDescent="0.3">
      <c r="D362" s="21">
        <v>357</v>
      </c>
      <c r="E362" s="21">
        <v>26</v>
      </c>
      <c r="F362" s="21" t="s">
        <v>9</v>
      </c>
      <c r="G362" s="21">
        <v>3</v>
      </c>
      <c r="H362" s="21" t="s">
        <v>10</v>
      </c>
      <c r="I362" s="21" t="s">
        <v>11</v>
      </c>
      <c r="J362" s="21" t="s">
        <v>59</v>
      </c>
      <c r="K362" s="21">
        <v>4463</v>
      </c>
      <c r="L362" s="21">
        <v>36</v>
      </c>
      <c r="M362" s="21" t="s">
        <v>12</v>
      </c>
    </row>
    <row r="363" spans="4:13" x14ac:dyDescent="0.3">
      <c r="D363" s="21">
        <v>358</v>
      </c>
      <c r="E363" s="21">
        <v>28</v>
      </c>
      <c r="F363" s="21" t="s">
        <v>9</v>
      </c>
      <c r="G363" s="21">
        <v>2</v>
      </c>
      <c r="H363" s="21" t="s">
        <v>10</v>
      </c>
      <c r="I363" s="21" t="s">
        <v>11</v>
      </c>
      <c r="J363" s="21" t="s">
        <v>59</v>
      </c>
      <c r="K363" s="21">
        <v>776</v>
      </c>
      <c r="L363" s="21">
        <v>12</v>
      </c>
      <c r="M363" s="21" t="s">
        <v>12</v>
      </c>
    </row>
    <row r="364" spans="4:13" x14ac:dyDescent="0.3">
      <c r="D364" s="21">
        <v>359</v>
      </c>
      <c r="E364" s="21">
        <v>23</v>
      </c>
      <c r="F364" s="21" t="s">
        <v>13</v>
      </c>
      <c r="G364" s="21">
        <v>2</v>
      </c>
      <c r="H364" s="21" t="s">
        <v>20</v>
      </c>
      <c r="I364" s="21" t="s">
        <v>11</v>
      </c>
      <c r="J364" s="21" t="s">
        <v>11</v>
      </c>
      <c r="K364" s="21">
        <v>2406</v>
      </c>
      <c r="L364" s="21">
        <v>30</v>
      </c>
      <c r="M364" s="21" t="s">
        <v>17</v>
      </c>
    </row>
    <row r="365" spans="4:13" x14ac:dyDescent="0.3">
      <c r="D365" s="21">
        <v>360</v>
      </c>
      <c r="E365" s="21">
        <v>61</v>
      </c>
      <c r="F365" s="21" t="s">
        <v>9</v>
      </c>
      <c r="G365" s="21">
        <v>2</v>
      </c>
      <c r="H365" s="21" t="s">
        <v>16</v>
      </c>
      <c r="I365" s="21" t="s">
        <v>59</v>
      </c>
      <c r="J365" s="21" t="s">
        <v>14</v>
      </c>
      <c r="K365" s="21">
        <v>1239</v>
      </c>
      <c r="L365" s="21">
        <v>18</v>
      </c>
      <c r="M365" s="21" t="s">
        <v>15</v>
      </c>
    </row>
    <row r="366" spans="4:13" x14ac:dyDescent="0.3">
      <c r="D366" s="21">
        <v>361</v>
      </c>
      <c r="E366" s="21">
        <v>37</v>
      </c>
      <c r="F366" s="21" t="s">
        <v>9</v>
      </c>
      <c r="G366" s="21">
        <v>3</v>
      </c>
      <c r="H366" s="21" t="s">
        <v>10</v>
      </c>
      <c r="I366" s="21" t="s">
        <v>59</v>
      </c>
      <c r="J366" s="21" t="s">
        <v>21</v>
      </c>
      <c r="K366" s="21">
        <v>3399</v>
      </c>
      <c r="L366" s="21">
        <v>12</v>
      </c>
      <c r="M366" s="21" t="s">
        <v>12</v>
      </c>
    </row>
    <row r="367" spans="4:13" x14ac:dyDescent="0.3">
      <c r="D367" s="21">
        <v>362</v>
      </c>
      <c r="E367" s="21">
        <v>36</v>
      </c>
      <c r="F367" s="21" t="s">
        <v>13</v>
      </c>
      <c r="G367" s="21">
        <v>2</v>
      </c>
      <c r="H367" s="21" t="s">
        <v>10</v>
      </c>
      <c r="I367" s="21" t="s">
        <v>11</v>
      </c>
      <c r="J367" s="21" t="s">
        <v>21</v>
      </c>
      <c r="K367" s="21">
        <v>2247</v>
      </c>
      <c r="L367" s="21">
        <v>12</v>
      </c>
      <c r="M367" s="21" t="s">
        <v>18</v>
      </c>
    </row>
    <row r="368" spans="4:13" x14ac:dyDescent="0.3">
      <c r="D368" s="21">
        <v>363</v>
      </c>
      <c r="E368" s="21">
        <v>21</v>
      </c>
      <c r="F368" s="21" t="s">
        <v>9</v>
      </c>
      <c r="G368" s="21">
        <v>2</v>
      </c>
      <c r="H368" s="21" t="s">
        <v>20</v>
      </c>
      <c r="I368" s="21" t="s">
        <v>11</v>
      </c>
      <c r="J368" s="21" t="s">
        <v>59</v>
      </c>
      <c r="K368" s="21">
        <v>1766</v>
      </c>
      <c r="L368" s="21">
        <v>6</v>
      </c>
      <c r="M368" s="21" t="s">
        <v>17</v>
      </c>
    </row>
    <row r="369" spans="4:13" x14ac:dyDescent="0.3">
      <c r="D369" s="21">
        <v>364</v>
      </c>
      <c r="E369" s="21">
        <v>25</v>
      </c>
      <c r="F369" s="21" t="s">
        <v>9</v>
      </c>
      <c r="G369" s="21">
        <v>0</v>
      </c>
      <c r="H369" s="21" t="s">
        <v>10</v>
      </c>
      <c r="I369" s="21" t="s">
        <v>11</v>
      </c>
      <c r="J369" s="21" t="s">
        <v>11</v>
      </c>
      <c r="K369" s="21">
        <v>2473</v>
      </c>
      <c r="L369" s="21">
        <v>18</v>
      </c>
      <c r="M369" s="21" t="s">
        <v>17</v>
      </c>
    </row>
    <row r="370" spans="4:13" x14ac:dyDescent="0.3">
      <c r="D370" s="21">
        <v>365</v>
      </c>
      <c r="E370" s="21">
        <v>36</v>
      </c>
      <c r="F370" s="21" t="s">
        <v>9</v>
      </c>
      <c r="G370" s="21">
        <v>2</v>
      </c>
      <c r="H370" s="21" t="s">
        <v>10</v>
      </c>
      <c r="I370" s="21" t="s">
        <v>11</v>
      </c>
      <c r="J370" s="21" t="s">
        <v>59</v>
      </c>
      <c r="K370" s="21">
        <v>1542</v>
      </c>
      <c r="L370" s="21">
        <v>12</v>
      </c>
      <c r="M370" s="21" t="s">
        <v>22</v>
      </c>
    </row>
    <row r="371" spans="4:13" x14ac:dyDescent="0.3">
      <c r="D371" s="21">
        <v>366</v>
      </c>
      <c r="E371" s="21">
        <v>27</v>
      </c>
      <c r="F371" s="21" t="s">
        <v>9</v>
      </c>
      <c r="G371" s="21">
        <v>2</v>
      </c>
      <c r="H371" s="21" t="s">
        <v>10</v>
      </c>
      <c r="I371" s="21" t="s">
        <v>11</v>
      </c>
      <c r="J371" s="21" t="s">
        <v>59</v>
      </c>
      <c r="K371" s="21">
        <v>3850</v>
      </c>
      <c r="L371" s="21">
        <v>18</v>
      </c>
      <c r="M371" s="21" t="s">
        <v>18</v>
      </c>
    </row>
    <row r="372" spans="4:13" x14ac:dyDescent="0.3">
      <c r="D372" s="21">
        <v>367</v>
      </c>
      <c r="E372" s="21">
        <v>22</v>
      </c>
      <c r="F372" s="21" t="s">
        <v>13</v>
      </c>
      <c r="G372" s="21">
        <v>2</v>
      </c>
      <c r="H372" s="21" t="s">
        <v>20</v>
      </c>
      <c r="I372" s="21" t="s">
        <v>11</v>
      </c>
      <c r="J372" s="21" t="s">
        <v>11</v>
      </c>
      <c r="K372" s="21">
        <v>3650</v>
      </c>
      <c r="L372" s="21">
        <v>18</v>
      </c>
      <c r="M372" s="21" t="s">
        <v>17</v>
      </c>
    </row>
    <row r="373" spans="4:13" x14ac:dyDescent="0.3">
      <c r="D373" s="21">
        <v>368</v>
      </c>
      <c r="E373" s="21">
        <v>42</v>
      </c>
      <c r="F373" s="21" t="s">
        <v>9</v>
      </c>
      <c r="G373" s="21">
        <v>2</v>
      </c>
      <c r="H373" s="21" t="s">
        <v>10</v>
      </c>
      <c r="I373" s="21" t="s">
        <v>11</v>
      </c>
      <c r="J373" s="21" t="s">
        <v>11</v>
      </c>
      <c r="K373" s="21">
        <v>3446</v>
      </c>
      <c r="L373" s="21">
        <v>36</v>
      </c>
      <c r="M373" s="21" t="s">
        <v>17</v>
      </c>
    </row>
    <row r="374" spans="4:13" x14ac:dyDescent="0.3">
      <c r="D374" s="21">
        <v>369</v>
      </c>
      <c r="E374" s="21">
        <v>40</v>
      </c>
      <c r="F374" s="21" t="s">
        <v>13</v>
      </c>
      <c r="G374" s="21">
        <v>2</v>
      </c>
      <c r="H374" s="21" t="s">
        <v>20</v>
      </c>
      <c r="I374" s="21" t="s">
        <v>11</v>
      </c>
      <c r="J374" s="21" t="s">
        <v>14</v>
      </c>
      <c r="K374" s="21">
        <v>3001</v>
      </c>
      <c r="L374" s="21">
        <v>18</v>
      </c>
      <c r="M374" s="21" t="s">
        <v>17</v>
      </c>
    </row>
    <row r="375" spans="4:13" x14ac:dyDescent="0.3">
      <c r="D375" s="21">
        <v>370</v>
      </c>
      <c r="E375" s="21">
        <v>36</v>
      </c>
      <c r="F375" s="21" t="s">
        <v>9</v>
      </c>
      <c r="G375" s="21">
        <v>2</v>
      </c>
      <c r="H375" s="21" t="s">
        <v>10</v>
      </c>
      <c r="I375" s="21" t="s">
        <v>59</v>
      </c>
      <c r="J375" s="21" t="s">
        <v>59</v>
      </c>
      <c r="K375" s="21">
        <v>3079</v>
      </c>
      <c r="L375" s="21">
        <v>36</v>
      </c>
      <c r="M375" s="21" t="s">
        <v>18</v>
      </c>
    </row>
    <row r="376" spans="4:13" x14ac:dyDescent="0.3">
      <c r="D376" s="21">
        <v>371</v>
      </c>
      <c r="E376" s="21">
        <v>33</v>
      </c>
      <c r="F376" s="21" t="s">
        <v>9</v>
      </c>
      <c r="G376" s="21">
        <v>2</v>
      </c>
      <c r="H376" s="21" t="s">
        <v>10</v>
      </c>
      <c r="I376" s="21" t="s">
        <v>11</v>
      </c>
      <c r="J376" s="21" t="s">
        <v>59</v>
      </c>
      <c r="K376" s="21">
        <v>6070</v>
      </c>
      <c r="L376" s="21">
        <v>18</v>
      </c>
      <c r="M376" s="21" t="s">
        <v>12</v>
      </c>
    </row>
    <row r="377" spans="4:13" x14ac:dyDescent="0.3">
      <c r="D377" s="21">
        <v>372</v>
      </c>
      <c r="E377" s="21">
        <v>23</v>
      </c>
      <c r="F377" s="21" t="s">
        <v>13</v>
      </c>
      <c r="G377" s="21">
        <v>2</v>
      </c>
      <c r="H377" s="21" t="s">
        <v>20</v>
      </c>
      <c r="I377" s="21" t="s">
        <v>11</v>
      </c>
      <c r="J377" s="21" t="s">
        <v>59</v>
      </c>
      <c r="K377" s="21">
        <v>2146</v>
      </c>
      <c r="L377" s="21">
        <v>10</v>
      </c>
      <c r="M377" s="21" t="s">
        <v>17</v>
      </c>
    </row>
    <row r="378" spans="4:13" x14ac:dyDescent="0.3">
      <c r="D378" s="21">
        <v>373</v>
      </c>
      <c r="E378" s="21">
        <v>63</v>
      </c>
      <c r="F378" s="21" t="s">
        <v>9</v>
      </c>
      <c r="G378" s="21">
        <v>3</v>
      </c>
      <c r="H378" s="21" t="s">
        <v>16</v>
      </c>
      <c r="I378" s="21" t="s">
        <v>59</v>
      </c>
      <c r="J378" s="21" t="s">
        <v>59</v>
      </c>
      <c r="K378" s="21">
        <v>13756</v>
      </c>
      <c r="L378" s="21">
        <v>60</v>
      </c>
      <c r="M378" s="21" t="s">
        <v>18</v>
      </c>
    </row>
    <row r="379" spans="4:13" x14ac:dyDescent="0.3">
      <c r="D379" s="21">
        <v>374</v>
      </c>
      <c r="E379" s="21">
        <v>60</v>
      </c>
      <c r="F379" s="21" t="s">
        <v>13</v>
      </c>
      <c r="G379" s="21">
        <v>3</v>
      </c>
      <c r="H379" s="21" t="s">
        <v>16</v>
      </c>
      <c r="I379" s="21" t="s">
        <v>14</v>
      </c>
      <c r="J379" s="21" t="s">
        <v>14</v>
      </c>
      <c r="K379" s="21">
        <v>14782</v>
      </c>
      <c r="L379" s="21">
        <v>60</v>
      </c>
      <c r="M379" s="21" t="s">
        <v>25</v>
      </c>
    </row>
    <row r="380" spans="4:13" x14ac:dyDescent="0.3">
      <c r="D380" s="21">
        <v>375</v>
      </c>
      <c r="E380" s="21">
        <v>37</v>
      </c>
      <c r="F380" s="21" t="s">
        <v>13</v>
      </c>
      <c r="G380" s="21">
        <v>2</v>
      </c>
      <c r="H380" s="21" t="s">
        <v>20</v>
      </c>
      <c r="I380" s="21" t="s">
        <v>11</v>
      </c>
      <c r="J380" s="21" t="s">
        <v>11</v>
      </c>
      <c r="K380" s="21">
        <v>7685</v>
      </c>
      <c r="L380" s="21">
        <v>48</v>
      </c>
      <c r="M380" s="21" t="s">
        <v>22</v>
      </c>
    </row>
    <row r="381" spans="4:13" x14ac:dyDescent="0.3">
      <c r="D381" s="21">
        <v>376</v>
      </c>
      <c r="E381" s="21">
        <v>34</v>
      </c>
      <c r="F381" s="21" t="s">
        <v>9</v>
      </c>
      <c r="G381" s="21">
        <v>2</v>
      </c>
      <c r="H381" s="21" t="s">
        <v>10</v>
      </c>
      <c r="I381" s="21" t="s">
        <v>11</v>
      </c>
      <c r="J381" s="21" t="s">
        <v>59</v>
      </c>
      <c r="K381" s="21">
        <v>2320</v>
      </c>
      <c r="L381" s="21">
        <v>18</v>
      </c>
      <c r="M381" s="21" t="s">
        <v>12</v>
      </c>
    </row>
    <row r="382" spans="4:13" x14ac:dyDescent="0.3">
      <c r="D382" s="21">
        <v>377</v>
      </c>
      <c r="E382" s="21">
        <v>36</v>
      </c>
      <c r="F382" s="21" t="s">
        <v>9</v>
      </c>
      <c r="G382" s="21">
        <v>2</v>
      </c>
      <c r="H382" s="21" t="s">
        <v>16</v>
      </c>
      <c r="I382" s="21" t="s">
        <v>59</v>
      </c>
      <c r="J382" s="21" t="s">
        <v>59</v>
      </c>
      <c r="K382" s="21">
        <v>846</v>
      </c>
      <c r="L382" s="21">
        <v>7</v>
      </c>
      <c r="M382" s="21" t="s">
        <v>12</v>
      </c>
    </row>
    <row r="383" spans="4:13" x14ac:dyDescent="0.3">
      <c r="D383" s="21">
        <v>378</v>
      </c>
      <c r="E383" s="21">
        <v>57</v>
      </c>
      <c r="F383" s="21" t="s">
        <v>9</v>
      </c>
      <c r="G383" s="21">
        <v>3</v>
      </c>
      <c r="H383" s="21" t="s">
        <v>16</v>
      </c>
      <c r="I383" s="21" t="s">
        <v>11</v>
      </c>
      <c r="J383" s="21" t="s">
        <v>14</v>
      </c>
      <c r="K383" s="21">
        <v>14318</v>
      </c>
      <c r="L383" s="21">
        <v>36</v>
      </c>
      <c r="M383" s="21" t="s">
        <v>18</v>
      </c>
    </row>
    <row r="384" spans="4:13" x14ac:dyDescent="0.3">
      <c r="D384" s="21">
        <v>379</v>
      </c>
      <c r="E384" s="21">
        <v>52</v>
      </c>
      <c r="F384" s="21" t="s">
        <v>13</v>
      </c>
      <c r="G384" s="21">
        <v>1</v>
      </c>
      <c r="H384" s="21" t="s">
        <v>10</v>
      </c>
      <c r="I384" s="21" t="s">
        <v>14</v>
      </c>
      <c r="J384" s="21" t="s">
        <v>59</v>
      </c>
      <c r="K384" s="21">
        <v>362</v>
      </c>
      <c r="L384" s="21">
        <v>6</v>
      </c>
      <c r="M384" s="21" t="s">
        <v>18</v>
      </c>
    </row>
    <row r="385" spans="4:13" x14ac:dyDescent="0.3">
      <c r="D385" s="21">
        <v>380</v>
      </c>
      <c r="E385" s="21">
        <v>39</v>
      </c>
      <c r="F385" s="21" t="s">
        <v>9</v>
      </c>
      <c r="G385" s="21">
        <v>2</v>
      </c>
      <c r="H385" s="21" t="s">
        <v>10</v>
      </c>
      <c r="I385" s="21" t="s">
        <v>59</v>
      </c>
      <c r="J385" s="21" t="s">
        <v>11</v>
      </c>
      <c r="K385" s="21">
        <v>2212</v>
      </c>
      <c r="L385" s="21">
        <v>20</v>
      </c>
      <c r="M385" s="21" t="s">
        <v>17</v>
      </c>
    </row>
    <row r="386" spans="4:13" x14ac:dyDescent="0.3">
      <c r="D386" s="21">
        <v>381</v>
      </c>
      <c r="E386" s="21">
        <v>38</v>
      </c>
      <c r="F386" s="21" t="s">
        <v>13</v>
      </c>
      <c r="G386" s="21">
        <v>3</v>
      </c>
      <c r="H386" s="21" t="s">
        <v>16</v>
      </c>
      <c r="I386" s="21" t="s">
        <v>11</v>
      </c>
      <c r="J386" s="21" t="s">
        <v>14</v>
      </c>
      <c r="K386" s="21">
        <v>12976</v>
      </c>
      <c r="L386" s="21">
        <v>18</v>
      </c>
      <c r="M386" s="21" t="s">
        <v>18</v>
      </c>
    </row>
    <row r="387" spans="4:13" x14ac:dyDescent="0.3">
      <c r="D387" s="21">
        <v>382</v>
      </c>
      <c r="E387" s="21">
        <v>25</v>
      </c>
      <c r="F387" s="21" t="s">
        <v>13</v>
      </c>
      <c r="G387" s="21">
        <v>2</v>
      </c>
      <c r="H387" s="21" t="s">
        <v>20</v>
      </c>
      <c r="I387" s="21" t="s">
        <v>59</v>
      </c>
      <c r="J387" s="21" t="s">
        <v>59</v>
      </c>
      <c r="K387" s="21">
        <v>1283</v>
      </c>
      <c r="L387" s="21">
        <v>22</v>
      </c>
      <c r="M387" s="21" t="s">
        <v>18</v>
      </c>
    </row>
    <row r="388" spans="4:13" x14ac:dyDescent="0.3">
      <c r="D388" s="21">
        <v>383</v>
      </c>
      <c r="E388" s="21">
        <v>26</v>
      </c>
      <c r="F388" s="21" t="s">
        <v>9</v>
      </c>
      <c r="G388" s="21">
        <v>2</v>
      </c>
      <c r="H388" s="21" t="s">
        <v>10</v>
      </c>
      <c r="I388" s="21" t="s">
        <v>11</v>
      </c>
      <c r="J388" s="21" t="s">
        <v>21</v>
      </c>
      <c r="K388" s="21">
        <v>1330</v>
      </c>
      <c r="L388" s="21">
        <v>12</v>
      </c>
      <c r="M388" s="21" t="s">
        <v>18</v>
      </c>
    </row>
    <row r="389" spans="4:13" x14ac:dyDescent="0.3">
      <c r="D389" s="21">
        <v>384</v>
      </c>
      <c r="E389" s="21">
        <v>26</v>
      </c>
      <c r="F389" s="21" t="s">
        <v>9</v>
      </c>
      <c r="G389" s="21">
        <v>1</v>
      </c>
      <c r="H389" s="21" t="s">
        <v>10</v>
      </c>
      <c r="I389" s="21" t="s">
        <v>14</v>
      </c>
      <c r="J389" s="21" t="s">
        <v>59</v>
      </c>
      <c r="K389" s="21">
        <v>4272</v>
      </c>
      <c r="L389" s="21">
        <v>30</v>
      </c>
      <c r="M389" s="21" t="s">
        <v>22</v>
      </c>
    </row>
    <row r="390" spans="4:13" x14ac:dyDescent="0.3">
      <c r="D390" s="21">
        <v>385</v>
      </c>
      <c r="E390" s="21">
        <v>25</v>
      </c>
      <c r="F390" s="21" t="s">
        <v>13</v>
      </c>
      <c r="G390" s="21">
        <v>2</v>
      </c>
      <c r="H390" s="21" t="s">
        <v>10</v>
      </c>
      <c r="I390" s="21" t="s">
        <v>11</v>
      </c>
      <c r="J390" s="21" t="s">
        <v>59</v>
      </c>
      <c r="K390" s="21">
        <v>2238</v>
      </c>
      <c r="L390" s="21">
        <v>18</v>
      </c>
      <c r="M390" s="21" t="s">
        <v>12</v>
      </c>
    </row>
    <row r="391" spans="4:13" x14ac:dyDescent="0.3">
      <c r="D391" s="21">
        <v>386</v>
      </c>
      <c r="E391" s="21">
        <v>21</v>
      </c>
      <c r="F391" s="21" t="s">
        <v>13</v>
      </c>
      <c r="G391" s="21">
        <v>2</v>
      </c>
      <c r="H391" s="21" t="s">
        <v>20</v>
      </c>
      <c r="I391" s="21" t="s">
        <v>59</v>
      </c>
      <c r="J391" s="21" t="s">
        <v>59</v>
      </c>
      <c r="K391" s="21">
        <v>1126</v>
      </c>
      <c r="L391" s="21">
        <v>18</v>
      </c>
      <c r="M391" s="21" t="s">
        <v>12</v>
      </c>
    </row>
    <row r="392" spans="4:13" x14ac:dyDescent="0.3">
      <c r="D392" s="21">
        <v>387</v>
      </c>
      <c r="E392" s="21">
        <v>40</v>
      </c>
      <c r="F392" s="21" t="s">
        <v>9</v>
      </c>
      <c r="G392" s="21">
        <v>3</v>
      </c>
      <c r="H392" s="21" t="s">
        <v>10</v>
      </c>
      <c r="I392" s="21" t="s">
        <v>11</v>
      </c>
      <c r="J392" s="21" t="s">
        <v>14</v>
      </c>
      <c r="K392" s="21">
        <v>7374</v>
      </c>
      <c r="L392" s="21">
        <v>18</v>
      </c>
      <c r="M392" s="21" t="s">
        <v>17</v>
      </c>
    </row>
    <row r="393" spans="4:13" x14ac:dyDescent="0.3">
      <c r="D393" s="21">
        <v>388</v>
      </c>
      <c r="E393" s="21">
        <v>27</v>
      </c>
      <c r="F393" s="21" t="s">
        <v>9</v>
      </c>
      <c r="G393" s="21">
        <v>2</v>
      </c>
      <c r="H393" s="21" t="s">
        <v>10</v>
      </c>
      <c r="I393" s="21" t="s">
        <v>19</v>
      </c>
      <c r="J393" s="21" t="s">
        <v>14</v>
      </c>
      <c r="K393" s="21">
        <v>2326</v>
      </c>
      <c r="L393" s="21">
        <v>15</v>
      </c>
      <c r="M393" s="21" t="s">
        <v>22</v>
      </c>
    </row>
    <row r="394" spans="4:13" x14ac:dyDescent="0.3">
      <c r="D394" s="21">
        <v>389</v>
      </c>
      <c r="E394" s="21">
        <v>27</v>
      </c>
      <c r="F394" s="21" t="s">
        <v>13</v>
      </c>
      <c r="G394" s="21">
        <v>2</v>
      </c>
      <c r="H394" s="21" t="s">
        <v>10</v>
      </c>
      <c r="I394" s="21" t="s">
        <v>11</v>
      </c>
      <c r="J394" s="21" t="s">
        <v>59</v>
      </c>
      <c r="K394" s="21">
        <v>1449</v>
      </c>
      <c r="L394" s="21">
        <v>9</v>
      </c>
      <c r="M394" s="21" t="s">
        <v>22</v>
      </c>
    </row>
    <row r="395" spans="4:13" x14ac:dyDescent="0.3">
      <c r="D395" s="21">
        <v>390</v>
      </c>
      <c r="E395" s="21">
        <v>30</v>
      </c>
      <c r="F395" s="21" t="s">
        <v>9</v>
      </c>
      <c r="G395" s="21">
        <v>3</v>
      </c>
      <c r="H395" s="21" t="s">
        <v>10</v>
      </c>
      <c r="I395" s="21" t="s">
        <v>11</v>
      </c>
      <c r="J395" s="21" t="s">
        <v>59</v>
      </c>
      <c r="K395" s="21">
        <v>1820</v>
      </c>
      <c r="L395" s="21">
        <v>18</v>
      </c>
      <c r="M395" s="21" t="s">
        <v>18</v>
      </c>
    </row>
    <row r="396" spans="4:13" x14ac:dyDescent="0.3">
      <c r="D396" s="21">
        <v>391</v>
      </c>
      <c r="E396" s="21">
        <v>19</v>
      </c>
      <c r="F396" s="21" t="s">
        <v>13</v>
      </c>
      <c r="G396" s="21">
        <v>1</v>
      </c>
      <c r="H396" s="21" t="s">
        <v>20</v>
      </c>
      <c r="I396" s="21" t="s">
        <v>21</v>
      </c>
      <c r="J396" s="21" t="s">
        <v>14</v>
      </c>
      <c r="K396" s="21">
        <v>983</v>
      </c>
      <c r="L396" s="21">
        <v>12</v>
      </c>
      <c r="M396" s="21" t="s">
        <v>17</v>
      </c>
    </row>
    <row r="397" spans="4:13" x14ac:dyDescent="0.3">
      <c r="D397" s="21">
        <v>392</v>
      </c>
      <c r="E397" s="21">
        <v>39</v>
      </c>
      <c r="F397" s="21" t="s">
        <v>9</v>
      </c>
      <c r="G397" s="21">
        <v>3</v>
      </c>
      <c r="H397" s="21" t="s">
        <v>16</v>
      </c>
      <c r="I397" s="21" t="s">
        <v>11</v>
      </c>
      <c r="J397" s="21" t="s">
        <v>11</v>
      </c>
      <c r="K397" s="21">
        <v>3249</v>
      </c>
      <c r="L397" s="21">
        <v>36</v>
      </c>
      <c r="M397" s="21" t="s">
        <v>18</v>
      </c>
    </row>
    <row r="398" spans="4:13" x14ac:dyDescent="0.3">
      <c r="D398" s="21">
        <v>393</v>
      </c>
      <c r="E398" s="21">
        <v>31</v>
      </c>
      <c r="F398" s="21" t="s">
        <v>13</v>
      </c>
      <c r="G398" s="21">
        <v>2</v>
      </c>
      <c r="H398" s="21" t="s">
        <v>10</v>
      </c>
      <c r="I398" s="21" t="s">
        <v>11</v>
      </c>
      <c r="J398" s="21" t="s">
        <v>11</v>
      </c>
      <c r="K398" s="21">
        <v>1957</v>
      </c>
      <c r="L398" s="21">
        <v>6</v>
      </c>
      <c r="M398" s="21" t="s">
        <v>12</v>
      </c>
    </row>
    <row r="399" spans="4:13" x14ac:dyDescent="0.3">
      <c r="D399" s="21">
        <v>394</v>
      </c>
      <c r="E399" s="21">
        <v>31</v>
      </c>
      <c r="F399" s="21" t="s">
        <v>9</v>
      </c>
      <c r="G399" s="21">
        <v>3</v>
      </c>
      <c r="H399" s="21" t="s">
        <v>10</v>
      </c>
      <c r="I399" s="21" t="s">
        <v>11</v>
      </c>
      <c r="J399" s="21" t="s">
        <v>59</v>
      </c>
      <c r="K399" s="21">
        <v>2406</v>
      </c>
      <c r="L399" s="21">
        <v>9</v>
      </c>
      <c r="M399" s="21" t="s">
        <v>17</v>
      </c>
    </row>
    <row r="400" spans="4:13" x14ac:dyDescent="0.3">
      <c r="D400" s="21">
        <v>395</v>
      </c>
      <c r="E400" s="21">
        <v>32</v>
      </c>
      <c r="F400" s="21" t="s">
        <v>9</v>
      </c>
      <c r="G400" s="21">
        <v>2</v>
      </c>
      <c r="H400" s="21" t="s">
        <v>20</v>
      </c>
      <c r="I400" s="21" t="s">
        <v>14</v>
      </c>
      <c r="J400" s="21" t="s">
        <v>14</v>
      </c>
      <c r="K400" s="21">
        <v>11760</v>
      </c>
      <c r="L400" s="21">
        <v>39</v>
      </c>
      <c r="M400" s="21" t="s">
        <v>15</v>
      </c>
    </row>
    <row r="401" spans="4:13" x14ac:dyDescent="0.3">
      <c r="D401" s="21">
        <v>396</v>
      </c>
      <c r="E401" s="21">
        <v>55</v>
      </c>
      <c r="F401" s="21" t="s">
        <v>13</v>
      </c>
      <c r="G401" s="21">
        <v>3</v>
      </c>
      <c r="H401" s="21" t="s">
        <v>16</v>
      </c>
      <c r="I401" s="21" t="s">
        <v>11</v>
      </c>
      <c r="J401" s="21" t="s">
        <v>11</v>
      </c>
      <c r="K401" s="21">
        <v>2578</v>
      </c>
      <c r="L401" s="21">
        <v>12</v>
      </c>
      <c r="M401" s="21" t="s">
        <v>17</v>
      </c>
    </row>
    <row r="402" spans="4:13" x14ac:dyDescent="0.3">
      <c r="D402" s="21">
        <v>397</v>
      </c>
      <c r="E402" s="21">
        <v>46</v>
      </c>
      <c r="F402" s="21" t="s">
        <v>9</v>
      </c>
      <c r="G402" s="21">
        <v>2</v>
      </c>
      <c r="H402" s="21" t="s">
        <v>10</v>
      </c>
      <c r="I402" s="21" t="s">
        <v>11</v>
      </c>
      <c r="J402" s="21" t="s">
        <v>11</v>
      </c>
      <c r="K402" s="21">
        <v>2348</v>
      </c>
      <c r="L402" s="21">
        <v>36</v>
      </c>
      <c r="M402" s="21" t="s">
        <v>17</v>
      </c>
    </row>
    <row r="403" spans="4:13" x14ac:dyDescent="0.3">
      <c r="D403" s="21">
        <v>398</v>
      </c>
      <c r="E403" s="21">
        <v>46</v>
      </c>
      <c r="F403" s="21" t="s">
        <v>9</v>
      </c>
      <c r="G403" s="21">
        <v>2</v>
      </c>
      <c r="H403" s="21" t="s">
        <v>20</v>
      </c>
      <c r="I403" s="21" t="s">
        <v>11</v>
      </c>
      <c r="J403" s="21" t="s">
        <v>14</v>
      </c>
      <c r="K403" s="21">
        <v>1223</v>
      </c>
      <c r="L403" s="21">
        <v>12</v>
      </c>
      <c r="M403" s="21" t="s">
        <v>18</v>
      </c>
    </row>
    <row r="404" spans="4:13" x14ac:dyDescent="0.3">
      <c r="D404" s="21">
        <v>399</v>
      </c>
      <c r="E404" s="21">
        <v>43</v>
      </c>
      <c r="F404" s="21" t="s">
        <v>13</v>
      </c>
      <c r="G404" s="21">
        <v>1</v>
      </c>
      <c r="H404" s="21" t="s">
        <v>10</v>
      </c>
      <c r="I404" s="21" t="s">
        <v>21</v>
      </c>
      <c r="J404" s="21" t="s">
        <v>59</v>
      </c>
      <c r="K404" s="21">
        <v>1516</v>
      </c>
      <c r="L404" s="21">
        <v>24</v>
      </c>
      <c r="M404" s="21" t="s">
        <v>12</v>
      </c>
    </row>
    <row r="405" spans="4:13" x14ac:dyDescent="0.3">
      <c r="D405" s="21">
        <v>400</v>
      </c>
      <c r="E405" s="21">
        <v>39</v>
      </c>
      <c r="F405" s="21" t="s">
        <v>9</v>
      </c>
      <c r="G405" s="21">
        <v>2</v>
      </c>
      <c r="H405" s="21" t="s">
        <v>10</v>
      </c>
      <c r="I405" s="21" t="s">
        <v>11</v>
      </c>
      <c r="J405" s="21" t="s">
        <v>59</v>
      </c>
      <c r="K405" s="21">
        <v>1473</v>
      </c>
      <c r="L405" s="21">
        <v>18</v>
      </c>
      <c r="M405" s="21" t="s">
        <v>12</v>
      </c>
    </row>
    <row r="406" spans="4:13" x14ac:dyDescent="0.3">
      <c r="D406" s="21">
        <v>401</v>
      </c>
      <c r="E406" s="21">
        <v>28</v>
      </c>
      <c r="F406" s="21" t="s">
        <v>9</v>
      </c>
      <c r="G406" s="21">
        <v>2</v>
      </c>
      <c r="H406" s="21" t="s">
        <v>10</v>
      </c>
      <c r="I406" s="21" t="s">
        <v>59</v>
      </c>
      <c r="J406" s="21" t="s">
        <v>14</v>
      </c>
      <c r="K406" s="21">
        <v>1887</v>
      </c>
      <c r="L406" s="21">
        <v>18</v>
      </c>
      <c r="M406" s="21" t="s">
        <v>22</v>
      </c>
    </row>
    <row r="407" spans="4:13" x14ac:dyDescent="0.3">
      <c r="D407" s="21">
        <v>402</v>
      </c>
      <c r="E407" s="21">
        <v>27</v>
      </c>
      <c r="F407" s="21" t="s">
        <v>9</v>
      </c>
      <c r="G407" s="21">
        <v>2</v>
      </c>
      <c r="H407" s="21" t="s">
        <v>10</v>
      </c>
      <c r="I407" s="21" t="s">
        <v>11</v>
      </c>
      <c r="J407" s="21" t="s">
        <v>59</v>
      </c>
      <c r="K407" s="21">
        <v>8648</v>
      </c>
      <c r="L407" s="21">
        <v>24</v>
      </c>
      <c r="M407" s="21" t="s">
        <v>22</v>
      </c>
    </row>
    <row r="408" spans="4:13" x14ac:dyDescent="0.3">
      <c r="D408" s="21">
        <v>403</v>
      </c>
      <c r="E408" s="21">
        <v>27</v>
      </c>
      <c r="F408" s="21" t="s">
        <v>9</v>
      </c>
      <c r="G408" s="21">
        <v>1</v>
      </c>
      <c r="H408" s="21" t="s">
        <v>10</v>
      </c>
      <c r="I408" s="21" t="s">
        <v>11</v>
      </c>
      <c r="J408" s="21" t="s">
        <v>59</v>
      </c>
      <c r="K408" s="21">
        <v>802</v>
      </c>
      <c r="L408" s="21">
        <v>14</v>
      </c>
      <c r="M408" s="21" t="s">
        <v>18</v>
      </c>
    </row>
    <row r="409" spans="4:13" x14ac:dyDescent="0.3">
      <c r="D409" s="21">
        <v>404</v>
      </c>
      <c r="E409" s="21">
        <v>43</v>
      </c>
      <c r="F409" s="21" t="s">
        <v>9</v>
      </c>
      <c r="G409" s="21">
        <v>2</v>
      </c>
      <c r="H409" s="21" t="s">
        <v>10</v>
      </c>
      <c r="I409" s="21" t="s">
        <v>59</v>
      </c>
      <c r="J409" s="21" t="s">
        <v>14</v>
      </c>
      <c r="K409" s="21">
        <v>2899</v>
      </c>
      <c r="L409" s="21">
        <v>18</v>
      </c>
      <c r="M409" s="21" t="s">
        <v>18</v>
      </c>
    </row>
    <row r="410" spans="4:13" x14ac:dyDescent="0.3">
      <c r="D410" s="21">
        <v>405</v>
      </c>
      <c r="E410" s="21">
        <v>22</v>
      </c>
      <c r="F410" s="21" t="s">
        <v>9</v>
      </c>
      <c r="G410" s="21">
        <v>2</v>
      </c>
      <c r="H410" s="21" t="s">
        <v>10</v>
      </c>
      <c r="I410" s="21" t="s">
        <v>11</v>
      </c>
      <c r="J410" s="21" t="s">
        <v>14</v>
      </c>
      <c r="K410" s="21">
        <v>2039</v>
      </c>
      <c r="L410" s="21">
        <v>24</v>
      </c>
      <c r="M410" s="21" t="s">
        <v>12</v>
      </c>
    </row>
    <row r="411" spans="4:13" x14ac:dyDescent="0.3">
      <c r="D411" s="21">
        <v>406</v>
      </c>
      <c r="E411" s="21">
        <v>43</v>
      </c>
      <c r="F411" s="21" t="s">
        <v>9</v>
      </c>
      <c r="G411" s="21">
        <v>2</v>
      </c>
      <c r="H411" s="21" t="s">
        <v>10</v>
      </c>
      <c r="I411" s="21" t="s">
        <v>59</v>
      </c>
      <c r="J411" s="21" t="s">
        <v>59</v>
      </c>
      <c r="K411" s="21">
        <v>2197</v>
      </c>
      <c r="L411" s="21">
        <v>24</v>
      </c>
      <c r="M411" s="21" t="s">
        <v>18</v>
      </c>
    </row>
    <row r="412" spans="4:13" x14ac:dyDescent="0.3">
      <c r="D412" s="21">
        <v>407</v>
      </c>
      <c r="E412" s="21">
        <v>27</v>
      </c>
      <c r="F412" s="21" t="s">
        <v>9</v>
      </c>
      <c r="G412" s="21">
        <v>2</v>
      </c>
      <c r="H412" s="21" t="s">
        <v>10</v>
      </c>
      <c r="I412" s="21" t="s">
        <v>11</v>
      </c>
      <c r="J412" s="21" t="s">
        <v>11</v>
      </c>
      <c r="K412" s="21">
        <v>1053</v>
      </c>
      <c r="L412" s="21">
        <v>15</v>
      </c>
      <c r="M412" s="21" t="s">
        <v>12</v>
      </c>
    </row>
    <row r="413" spans="4:13" x14ac:dyDescent="0.3">
      <c r="D413" s="21">
        <v>408</v>
      </c>
      <c r="E413" s="21">
        <v>26</v>
      </c>
      <c r="F413" s="21" t="s">
        <v>9</v>
      </c>
      <c r="G413" s="21">
        <v>3</v>
      </c>
      <c r="H413" s="21" t="s">
        <v>10</v>
      </c>
      <c r="I413" s="21" t="s">
        <v>19</v>
      </c>
      <c r="J413" s="21" t="s">
        <v>59</v>
      </c>
      <c r="K413" s="21">
        <v>3235</v>
      </c>
      <c r="L413" s="21">
        <v>24</v>
      </c>
      <c r="M413" s="21" t="s">
        <v>12</v>
      </c>
    </row>
    <row r="414" spans="4:13" x14ac:dyDescent="0.3">
      <c r="D414" s="21">
        <v>409</v>
      </c>
      <c r="E414" s="21">
        <v>28</v>
      </c>
      <c r="F414" s="21" t="s">
        <v>9</v>
      </c>
      <c r="G414" s="21">
        <v>2</v>
      </c>
      <c r="H414" s="21" t="s">
        <v>10</v>
      </c>
      <c r="I414" s="21" t="s">
        <v>19</v>
      </c>
      <c r="J414" s="21" t="s">
        <v>21</v>
      </c>
      <c r="K414" s="21">
        <v>939</v>
      </c>
      <c r="L414" s="21">
        <v>12</v>
      </c>
      <c r="M414" s="21" t="s">
        <v>18</v>
      </c>
    </row>
    <row r="415" spans="4:13" x14ac:dyDescent="0.3">
      <c r="D415" s="21">
        <v>410</v>
      </c>
      <c r="E415" s="21">
        <v>20</v>
      </c>
      <c r="F415" s="21" t="s">
        <v>13</v>
      </c>
      <c r="G415" s="21">
        <v>2</v>
      </c>
      <c r="H415" s="21" t="s">
        <v>10</v>
      </c>
      <c r="I415" s="21" t="s">
        <v>11</v>
      </c>
      <c r="J415" s="21" t="s">
        <v>14</v>
      </c>
      <c r="K415" s="21">
        <v>1967</v>
      </c>
      <c r="L415" s="21">
        <v>24</v>
      </c>
      <c r="M415" s="21" t="s">
        <v>12</v>
      </c>
    </row>
    <row r="416" spans="4:13" x14ac:dyDescent="0.3">
      <c r="D416" s="21">
        <v>411</v>
      </c>
      <c r="E416" s="21">
        <v>35</v>
      </c>
      <c r="F416" s="21" t="s">
        <v>9</v>
      </c>
      <c r="G416" s="21">
        <v>3</v>
      </c>
      <c r="H416" s="21" t="s">
        <v>10</v>
      </c>
      <c r="I416" s="21" t="s">
        <v>11</v>
      </c>
      <c r="J416" s="21" t="s">
        <v>59</v>
      </c>
      <c r="K416" s="21">
        <v>7253</v>
      </c>
      <c r="L416" s="21">
        <v>33</v>
      </c>
      <c r="M416" s="21" t="s">
        <v>18</v>
      </c>
    </row>
    <row r="417" spans="4:13" x14ac:dyDescent="0.3">
      <c r="D417" s="21">
        <v>412</v>
      </c>
      <c r="E417" s="21">
        <v>42</v>
      </c>
      <c r="F417" s="21" t="s">
        <v>9</v>
      </c>
      <c r="G417" s="21">
        <v>3</v>
      </c>
      <c r="H417" s="21" t="s">
        <v>10</v>
      </c>
      <c r="I417" s="21" t="s">
        <v>11</v>
      </c>
      <c r="J417" s="21" t="s">
        <v>59</v>
      </c>
      <c r="K417" s="21">
        <v>2292</v>
      </c>
      <c r="L417" s="21">
        <v>12</v>
      </c>
      <c r="M417" s="21" t="s">
        <v>22</v>
      </c>
    </row>
    <row r="418" spans="4:13" x14ac:dyDescent="0.3">
      <c r="D418" s="21">
        <v>413</v>
      </c>
      <c r="E418" s="21">
        <v>40</v>
      </c>
      <c r="F418" s="21" t="s">
        <v>9</v>
      </c>
      <c r="G418" s="21">
        <v>1</v>
      </c>
      <c r="H418" s="21" t="s">
        <v>20</v>
      </c>
      <c r="I418" s="21" t="s">
        <v>19</v>
      </c>
      <c r="J418" s="21" t="s">
        <v>59</v>
      </c>
      <c r="K418" s="21">
        <v>1597</v>
      </c>
      <c r="L418" s="21">
        <v>10</v>
      </c>
      <c r="M418" s="21" t="s">
        <v>18</v>
      </c>
    </row>
    <row r="419" spans="4:13" x14ac:dyDescent="0.3">
      <c r="D419" s="21">
        <v>414</v>
      </c>
      <c r="E419" s="21">
        <v>35</v>
      </c>
      <c r="F419" s="21" t="s">
        <v>13</v>
      </c>
      <c r="G419" s="21">
        <v>2</v>
      </c>
      <c r="H419" s="21" t="s">
        <v>10</v>
      </c>
      <c r="I419" s="21" t="s">
        <v>59</v>
      </c>
      <c r="J419" s="21" t="s">
        <v>11</v>
      </c>
      <c r="K419" s="21">
        <v>1381</v>
      </c>
      <c r="L419" s="21">
        <v>24</v>
      </c>
      <c r="M419" s="21" t="s">
        <v>18</v>
      </c>
    </row>
    <row r="420" spans="4:13" x14ac:dyDescent="0.3">
      <c r="D420" s="21">
        <v>415</v>
      </c>
      <c r="E420" s="21">
        <v>35</v>
      </c>
      <c r="F420" s="21" t="s">
        <v>9</v>
      </c>
      <c r="G420" s="21">
        <v>2</v>
      </c>
      <c r="H420" s="21" t="s">
        <v>10</v>
      </c>
      <c r="I420" s="21" t="s">
        <v>11</v>
      </c>
      <c r="J420" s="21" t="s">
        <v>59</v>
      </c>
      <c r="K420" s="21">
        <v>5842</v>
      </c>
      <c r="L420" s="21">
        <v>36</v>
      </c>
      <c r="M420" s="21" t="s">
        <v>18</v>
      </c>
    </row>
    <row r="421" spans="4:13" x14ac:dyDescent="0.3">
      <c r="D421" s="21">
        <v>416</v>
      </c>
      <c r="E421" s="21">
        <v>33</v>
      </c>
      <c r="F421" s="21" t="s">
        <v>9</v>
      </c>
      <c r="G421" s="21">
        <v>1</v>
      </c>
      <c r="H421" s="21" t="s">
        <v>10</v>
      </c>
      <c r="I421" s="21" t="s">
        <v>11</v>
      </c>
      <c r="J421" s="21" t="s">
        <v>11</v>
      </c>
      <c r="K421" s="21">
        <v>2579</v>
      </c>
      <c r="L421" s="21">
        <v>12</v>
      </c>
      <c r="M421" s="21" t="s">
        <v>18</v>
      </c>
    </row>
    <row r="422" spans="4:13" x14ac:dyDescent="0.3">
      <c r="D422" s="21">
        <v>417</v>
      </c>
      <c r="E422" s="21">
        <v>23</v>
      </c>
      <c r="F422" s="21" t="s">
        <v>13</v>
      </c>
      <c r="G422" s="21">
        <v>2</v>
      </c>
      <c r="H422" s="21" t="s">
        <v>20</v>
      </c>
      <c r="I422" s="21" t="s">
        <v>59</v>
      </c>
      <c r="J422" s="21" t="s">
        <v>11</v>
      </c>
      <c r="K422" s="21">
        <v>8471</v>
      </c>
      <c r="L422" s="21">
        <v>18</v>
      </c>
      <c r="M422" s="21" t="s">
        <v>15</v>
      </c>
    </row>
    <row r="423" spans="4:13" x14ac:dyDescent="0.3">
      <c r="D423" s="21">
        <v>418</v>
      </c>
      <c r="E423" s="21">
        <v>31</v>
      </c>
      <c r="F423" s="21" t="s">
        <v>13</v>
      </c>
      <c r="G423" s="21">
        <v>3</v>
      </c>
      <c r="H423" s="21" t="s">
        <v>10</v>
      </c>
      <c r="I423" s="21" t="s">
        <v>19</v>
      </c>
      <c r="J423" s="21" t="s">
        <v>59</v>
      </c>
      <c r="K423" s="21">
        <v>2782</v>
      </c>
      <c r="L423" s="21">
        <v>21</v>
      </c>
      <c r="M423" s="21" t="s">
        <v>18</v>
      </c>
    </row>
    <row r="424" spans="4:13" x14ac:dyDescent="0.3">
      <c r="D424" s="21">
        <v>419</v>
      </c>
      <c r="E424" s="21">
        <v>33</v>
      </c>
      <c r="F424" s="21" t="s">
        <v>13</v>
      </c>
      <c r="G424" s="21">
        <v>2</v>
      </c>
      <c r="H424" s="21" t="s">
        <v>10</v>
      </c>
      <c r="I424" s="21" t="s">
        <v>59</v>
      </c>
      <c r="J424" s="21" t="s">
        <v>14</v>
      </c>
      <c r="K424" s="21">
        <v>1042</v>
      </c>
      <c r="L424" s="21">
        <v>18</v>
      </c>
      <c r="M424" s="21" t="s">
        <v>18</v>
      </c>
    </row>
    <row r="425" spans="4:13" x14ac:dyDescent="0.3">
      <c r="D425" s="21">
        <v>420</v>
      </c>
      <c r="E425" s="21">
        <v>20</v>
      </c>
      <c r="F425" s="21" t="s">
        <v>13</v>
      </c>
      <c r="G425" s="21">
        <v>2</v>
      </c>
      <c r="H425" s="21" t="s">
        <v>20</v>
      </c>
      <c r="I425" s="21" t="s">
        <v>21</v>
      </c>
      <c r="J425" s="21" t="s">
        <v>59</v>
      </c>
      <c r="K425" s="21">
        <v>3186</v>
      </c>
      <c r="L425" s="21">
        <v>15</v>
      </c>
      <c r="M425" s="21" t="s">
        <v>18</v>
      </c>
    </row>
    <row r="426" spans="4:13" x14ac:dyDescent="0.3">
      <c r="D426" s="21">
        <v>421</v>
      </c>
      <c r="E426" s="21">
        <v>30</v>
      </c>
      <c r="F426" s="21" t="s">
        <v>9</v>
      </c>
      <c r="G426" s="21">
        <v>2</v>
      </c>
      <c r="H426" s="21" t="s">
        <v>10</v>
      </c>
      <c r="I426" s="21" t="s">
        <v>59</v>
      </c>
      <c r="J426" s="21" t="s">
        <v>14</v>
      </c>
      <c r="K426" s="21">
        <v>2028</v>
      </c>
      <c r="L426" s="21">
        <v>12</v>
      </c>
      <c r="M426" s="21" t="s">
        <v>18</v>
      </c>
    </row>
    <row r="427" spans="4:13" x14ac:dyDescent="0.3">
      <c r="D427" s="21">
        <v>422</v>
      </c>
      <c r="E427" s="21">
        <v>47</v>
      </c>
      <c r="F427" s="21" t="s">
        <v>9</v>
      </c>
      <c r="G427" s="21">
        <v>1</v>
      </c>
      <c r="H427" s="21" t="s">
        <v>10</v>
      </c>
      <c r="I427" s="21" t="s">
        <v>11</v>
      </c>
      <c r="J427" s="21" t="s">
        <v>14</v>
      </c>
      <c r="K427" s="21">
        <v>958</v>
      </c>
      <c r="L427" s="21">
        <v>12</v>
      </c>
      <c r="M427" s="21" t="s">
        <v>18</v>
      </c>
    </row>
    <row r="428" spans="4:13" x14ac:dyDescent="0.3">
      <c r="D428" s="21">
        <v>423</v>
      </c>
      <c r="E428" s="21">
        <v>34</v>
      </c>
      <c r="F428" s="21" t="s">
        <v>9</v>
      </c>
      <c r="G428" s="21">
        <v>3</v>
      </c>
      <c r="H428" s="21" t="s">
        <v>10</v>
      </c>
      <c r="I428" s="21" t="s">
        <v>14</v>
      </c>
      <c r="J428" s="21" t="s">
        <v>59</v>
      </c>
      <c r="K428" s="21">
        <v>1591</v>
      </c>
      <c r="L428" s="21">
        <v>21</v>
      </c>
      <c r="M428" s="21" t="s">
        <v>17</v>
      </c>
    </row>
    <row r="429" spans="4:13" x14ac:dyDescent="0.3">
      <c r="D429" s="21">
        <v>424</v>
      </c>
      <c r="E429" s="21">
        <v>25</v>
      </c>
      <c r="F429" s="21" t="s">
        <v>13</v>
      </c>
      <c r="G429" s="21">
        <v>2</v>
      </c>
      <c r="H429" s="21" t="s">
        <v>10</v>
      </c>
      <c r="I429" s="21" t="s">
        <v>59</v>
      </c>
      <c r="J429" s="21" t="s">
        <v>14</v>
      </c>
      <c r="K429" s="21">
        <v>2762</v>
      </c>
      <c r="L429" s="21">
        <v>12</v>
      </c>
      <c r="M429" s="21" t="s">
        <v>17</v>
      </c>
    </row>
    <row r="430" spans="4:13" x14ac:dyDescent="0.3">
      <c r="D430" s="21">
        <v>425</v>
      </c>
      <c r="E430" s="21">
        <v>21</v>
      </c>
      <c r="F430" s="21" t="s">
        <v>9</v>
      </c>
      <c r="G430" s="21">
        <v>2</v>
      </c>
      <c r="H430" s="21" t="s">
        <v>20</v>
      </c>
      <c r="I430" s="21" t="s">
        <v>11</v>
      </c>
      <c r="J430" s="21" t="s">
        <v>14</v>
      </c>
      <c r="K430" s="21">
        <v>2779</v>
      </c>
      <c r="L430" s="21">
        <v>18</v>
      </c>
      <c r="M430" s="21" t="s">
        <v>18</v>
      </c>
    </row>
    <row r="431" spans="4:13" x14ac:dyDescent="0.3">
      <c r="D431" s="21">
        <v>426</v>
      </c>
      <c r="E431" s="21">
        <v>29</v>
      </c>
      <c r="F431" s="21" t="s">
        <v>9</v>
      </c>
      <c r="G431" s="21">
        <v>2</v>
      </c>
      <c r="H431" s="21" t="s">
        <v>10</v>
      </c>
      <c r="I431" s="21" t="s">
        <v>11</v>
      </c>
      <c r="J431" s="21" t="s">
        <v>59</v>
      </c>
      <c r="K431" s="21">
        <v>2743</v>
      </c>
      <c r="L431" s="21">
        <v>28</v>
      </c>
      <c r="M431" s="21" t="s">
        <v>12</v>
      </c>
    </row>
    <row r="432" spans="4:13" x14ac:dyDescent="0.3">
      <c r="D432" s="21">
        <v>427</v>
      </c>
      <c r="E432" s="21">
        <v>46</v>
      </c>
      <c r="F432" s="21" t="s">
        <v>9</v>
      </c>
      <c r="G432" s="21">
        <v>2</v>
      </c>
      <c r="H432" s="21" t="s">
        <v>10</v>
      </c>
      <c r="I432" s="21" t="s">
        <v>21</v>
      </c>
      <c r="J432" s="21" t="s">
        <v>59</v>
      </c>
      <c r="K432" s="21">
        <v>1149</v>
      </c>
      <c r="L432" s="21">
        <v>18</v>
      </c>
      <c r="M432" s="21" t="s">
        <v>12</v>
      </c>
    </row>
    <row r="433" spans="4:13" x14ac:dyDescent="0.3">
      <c r="D433" s="21">
        <v>428</v>
      </c>
      <c r="E433" s="21">
        <v>20</v>
      </c>
      <c r="F433" s="21" t="s">
        <v>9</v>
      </c>
      <c r="G433" s="21">
        <v>2</v>
      </c>
      <c r="H433" s="21" t="s">
        <v>10</v>
      </c>
      <c r="I433" s="21" t="s">
        <v>11</v>
      </c>
      <c r="J433" s="21" t="s">
        <v>59</v>
      </c>
      <c r="K433" s="21">
        <v>1313</v>
      </c>
      <c r="L433" s="21">
        <v>9</v>
      </c>
      <c r="M433" s="21" t="s">
        <v>17</v>
      </c>
    </row>
    <row r="434" spans="4:13" x14ac:dyDescent="0.3">
      <c r="D434" s="21">
        <v>429</v>
      </c>
      <c r="E434" s="21">
        <v>55</v>
      </c>
      <c r="F434" s="21" t="s">
        <v>13</v>
      </c>
      <c r="G434" s="21">
        <v>0</v>
      </c>
      <c r="H434" s="21" t="s">
        <v>16</v>
      </c>
      <c r="I434" s="21" t="s">
        <v>11</v>
      </c>
      <c r="J434" s="21" t="s">
        <v>11</v>
      </c>
      <c r="K434" s="21">
        <v>1190</v>
      </c>
      <c r="L434" s="21">
        <v>18</v>
      </c>
      <c r="M434" s="21" t="s">
        <v>24</v>
      </c>
    </row>
    <row r="435" spans="4:13" x14ac:dyDescent="0.3">
      <c r="D435" s="21">
        <v>430</v>
      </c>
      <c r="E435" s="21">
        <v>74</v>
      </c>
      <c r="F435" s="21" t="s">
        <v>9</v>
      </c>
      <c r="G435" s="21">
        <v>1</v>
      </c>
      <c r="H435" s="21" t="s">
        <v>10</v>
      </c>
      <c r="I435" s="21" t="s">
        <v>11</v>
      </c>
      <c r="J435" s="21" t="s">
        <v>59</v>
      </c>
      <c r="K435" s="21">
        <v>3448</v>
      </c>
      <c r="L435" s="21">
        <v>5</v>
      </c>
      <c r="M435" s="21" t="s">
        <v>22</v>
      </c>
    </row>
    <row r="436" spans="4:13" x14ac:dyDescent="0.3">
      <c r="D436" s="21">
        <v>431</v>
      </c>
      <c r="E436" s="21">
        <v>29</v>
      </c>
      <c r="F436" s="21" t="s">
        <v>9</v>
      </c>
      <c r="G436" s="21">
        <v>3</v>
      </c>
      <c r="H436" s="21" t="s">
        <v>10</v>
      </c>
      <c r="I436" s="21" t="s">
        <v>11</v>
      </c>
      <c r="J436" s="21" t="s">
        <v>14</v>
      </c>
      <c r="K436" s="21">
        <v>11328</v>
      </c>
      <c r="L436" s="21">
        <v>24</v>
      </c>
      <c r="M436" s="21" t="s">
        <v>25</v>
      </c>
    </row>
    <row r="437" spans="4:13" x14ac:dyDescent="0.3">
      <c r="D437" s="21">
        <v>432</v>
      </c>
      <c r="E437" s="21">
        <v>36</v>
      </c>
      <c r="F437" s="21" t="s">
        <v>9</v>
      </c>
      <c r="G437" s="21">
        <v>3</v>
      </c>
      <c r="H437" s="21" t="s">
        <v>16</v>
      </c>
      <c r="I437" s="21" t="s">
        <v>11</v>
      </c>
      <c r="J437" s="21" t="s">
        <v>11</v>
      </c>
      <c r="K437" s="21">
        <v>1872</v>
      </c>
      <c r="L437" s="21">
        <v>6</v>
      </c>
      <c r="M437" s="21" t="s">
        <v>17</v>
      </c>
    </row>
    <row r="438" spans="4:13" x14ac:dyDescent="0.3">
      <c r="D438" s="21">
        <v>433</v>
      </c>
      <c r="E438" s="21">
        <v>33</v>
      </c>
      <c r="F438" s="21" t="s">
        <v>9</v>
      </c>
      <c r="G438" s="21">
        <v>2</v>
      </c>
      <c r="H438" s="21" t="s">
        <v>10</v>
      </c>
      <c r="I438" s="21" t="s">
        <v>11</v>
      </c>
      <c r="J438" s="21" t="s">
        <v>59</v>
      </c>
      <c r="K438" s="21">
        <v>2058</v>
      </c>
      <c r="L438" s="21">
        <v>24</v>
      </c>
      <c r="M438" s="21" t="s">
        <v>24</v>
      </c>
    </row>
    <row r="439" spans="4:13" x14ac:dyDescent="0.3">
      <c r="D439" s="21">
        <v>434</v>
      </c>
      <c r="E439" s="21">
        <v>25</v>
      </c>
      <c r="F439" s="21" t="s">
        <v>9</v>
      </c>
      <c r="G439" s="21">
        <v>2</v>
      </c>
      <c r="H439" s="21" t="s">
        <v>10</v>
      </c>
      <c r="I439" s="21" t="s">
        <v>11</v>
      </c>
      <c r="J439" s="21" t="s">
        <v>11</v>
      </c>
      <c r="K439" s="21">
        <v>2136</v>
      </c>
      <c r="L439" s="21">
        <v>9</v>
      </c>
      <c r="M439" s="21" t="s">
        <v>17</v>
      </c>
    </row>
    <row r="440" spans="4:13" x14ac:dyDescent="0.3">
      <c r="D440" s="21">
        <v>435</v>
      </c>
      <c r="E440" s="21">
        <v>25</v>
      </c>
      <c r="F440" s="21" t="s">
        <v>9</v>
      </c>
      <c r="G440" s="21">
        <v>2</v>
      </c>
      <c r="H440" s="21" t="s">
        <v>10</v>
      </c>
      <c r="I440" s="21" t="s">
        <v>59</v>
      </c>
      <c r="J440" s="21" t="s">
        <v>14</v>
      </c>
      <c r="K440" s="21">
        <v>1484</v>
      </c>
      <c r="L440" s="21">
        <v>12</v>
      </c>
      <c r="M440" s="21" t="s">
        <v>12</v>
      </c>
    </row>
    <row r="441" spans="4:13" x14ac:dyDescent="0.3">
      <c r="D441" s="21">
        <v>436</v>
      </c>
      <c r="E441" s="21">
        <v>23</v>
      </c>
      <c r="F441" s="21" t="s">
        <v>9</v>
      </c>
      <c r="G441" s="21">
        <v>1</v>
      </c>
      <c r="H441" s="21" t="s">
        <v>20</v>
      </c>
      <c r="I441" s="21" t="s">
        <v>19</v>
      </c>
      <c r="J441" s="21" t="s">
        <v>59</v>
      </c>
      <c r="K441" s="21">
        <v>660</v>
      </c>
      <c r="L441" s="21">
        <v>6</v>
      </c>
      <c r="M441" s="21" t="s">
        <v>24</v>
      </c>
    </row>
    <row r="442" spans="4:13" x14ac:dyDescent="0.3">
      <c r="D442" s="21">
        <v>437</v>
      </c>
      <c r="E442" s="21">
        <v>37</v>
      </c>
      <c r="F442" s="21" t="s">
        <v>13</v>
      </c>
      <c r="G442" s="21">
        <v>2</v>
      </c>
      <c r="H442" s="21" t="s">
        <v>10</v>
      </c>
      <c r="I442" s="21" t="s">
        <v>21</v>
      </c>
      <c r="J442" s="21" t="s">
        <v>59</v>
      </c>
      <c r="K442" s="21">
        <v>1287</v>
      </c>
      <c r="L442" s="21">
        <v>24</v>
      </c>
      <c r="M442" s="21" t="s">
        <v>18</v>
      </c>
    </row>
    <row r="443" spans="4:13" x14ac:dyDescent="0.3">
      <c r="D443" s="21">
        <v>438</v>
      </c>
      <c r="E443" s="21">
        <v>65</v>
      </c>
      <c r="F443" s="21" t="s">
        <v>9</v>
      </c>
      <c r="G443" s="21">
        <v>0</v>
      </c>
      <c r="H443" s="21" t="s">
        <v>10</v>
      </c>
      <c r="I443" s="21" t="s">
        <v>11</v>
      </c>
      <c r="J443" s="21" t="s">
        <v>11</v>
      </c>
      <c r="K443" s="21">
        <v>3394</v>
      </c>
      <c r="L443" s="21">
        <v>42</v>
      </c>
      <c r="M443" s="21" t="s">
        <v>24</v>
      </c>
    </row>
    <row r="444" spans="4:13" x14ac:dyDescent="0.3">
      <c r="D444" s="21">
        <v>439</v>
      </c>
      <c r="E444" s="21">
        <v>26</v>
      </c>
      <c r="F444" s="21" t="s">
        <v>13</v>
      </c>
      <c r="G444" s="21">
        <v>0</v>
      </c>
      <c r="H444" s="21" t="s">
        <v>10</v>
      </c>
      <c r="I444" s="21" t="s">
        <v>11</v>
      </c>
      <c r="J444" s="21" t="s">
        <v>21</v>
      </c>
      <c r="K444" s="21">
        <v>609</v>
      </c>
      <c r="L444" s="21">
        <v>12</v>
      </c>
      <c r="M444" s="21" t="s">
        <v>22</v>
      </c>
    </row>
    <row r="445" spans="4:13" x14ac:dyDescent="0.3">
      <c r="D445" s="21">
        <v>440</v>
      </c>
      <c r="E445" s="21">
        <v>39</v>
      </c>
      <c r="F445" s="21" t="s">
        <v>9</v>
      </c>
      <c r="G445" s="21">
        <v>3</v>
      </c>
      <c r="H445" s="21" t="s">
        <v>10</v>
      </c>
      <c r="I445" s="21" t="s">
        <v>11</v>
      </c>
      <c r="J445" s="21" t="s">
        <v>59</v>
      </c>
      <c r="K445" s="21">
        <v>1884</v>
      </c>
      <c r="L445" s="21">
        <v>12</v>
      </c>
      <c r="M445" s="21" t="s">
        <v>18</v>
      </c>
    </row>
    <row r="446" spans="4:13" x14ac:dyDescent="0.3">
      <c r="D446" s="21">
        <v>441</v>
      </c>
      <c r="E446" s="21">
        <v>30</v>
      </c>
      <c r="F446" s="21" t="s">
        <v>13</v>
      </c>
      <c r="G446" s="21">
        <v>2</v>
      </c>
      <c r="H446" s="21" t="s">
        <v>10</v>
      </c>
      <c r="I446" s="21" t="s">
        <v>11</v>
      </c>
      <c r="J446" s="21" t="s">
        <v>11</v>
      </c>
      <c r="K446" s="21">
        <v>1620</v>
      </c>
      <c r="L446" s="21">
        <v>12</v>
      </c>
      <c r="M446" s="21" t="s">
        <v>17</v>
      </c>
    </row>
    <row r="447" spans="4:13" x14ac:dyDescent="0.3">
      <c r="D447" s="21">
        <v>442</v>
      </c>
      <c r="E447" s="21">
        <v>29</v>
      </c>
      <c r="F447" s="21" t="s">
        <v>9</v>
      </c>
      <c r="G447" s="21">
        <v>2</v>
      </c>
      <c r="H447" s="21" t="s">
        <v>10</v>
      </c>
      <c r="I447" s="21" t="s">
        <v>11</v>
      </c>
      <c r="J447" s="21" t="s">
        <v>14</v>
      </c>
      <c r="K447" s="21">
        <v>2629</v>
      </c>
      <c r="L447" s="21">
        <v>20</v>
      </c>
      <c r="M447" s="21" t="s">
        <v>25</v>
      </c>
    </row>
    <row r="448" spans="4:13" x14ac:dyDescent="0.3">
      <c r="D448" s="21">
        <v>443</v>
      </c>
      <c r="E448" s="21">
        <v>41</v>
      </c>
      <c r="F448" s="21" t="s">
        <v>9</v>
      </c>
      <c r="G448" s="21">
        <v>1</v>
      </c>
      <c r="H448" s="21" t="s">
        <v>10</v>
      </c>
      <c r="I448" s="21" t="s">
        <v>11</v>
      </c>
      <c r="J448" s="21" t="s">
        <v>59</v>
      </c>
      <c r="K448" s="21">
        <v>719</v>
      </c>
      <c r="L448" s="21">
        <v>12</v>
      </c>
      <c r="M448" s="21" t="s">
        <v>15</v>
      </c>
    </row>
    <row r="449" spans="4:13" x14ac:dyDescent="0.3">
      <c r="D449" s="21">
        <v>444</v>
      </c>
      <c r="E449" s="21">
        <v>30</v>
      </c>
      <c r="F449" s="21" t="s">
        <v>13</v>
      </c>
      <c r="G449" s="21">
        <v>3</v>
      </c>
      <c r="H449" s="21" t="s">
        <v>10</v>
      </c>
      <c r="I449" s="21" t="s">
        <v>11</v>
      </c>
      <c r="J449" s="21" t="s">
        <v>14</v>
      </c>
      <c r="K449" s="21">
        <v>5096</v>
      </c>
      <c r="L449" s="21">
        <v>48</v>
      </c>
      <c r="M449" s="21" t="s">
        <v>17</v>
      </c>
    </row>
    <row r="450" spans="4:13" x14ac:dyDescent="0.3">
      <c r="D450" s="21">
        <v>445</v>
      </c>
      <c r="E450" s="21">
        <v>41</v>
      </c>
      <c r="F450" s="21" t="s">
        <v>13</v>
      </c>
      <c r="G450" s="21">
        <v>1</v>
      </c>
      <c r="H450" s="21" t="s">
        <v>20</v>
      </c>
      <c r="I450" s="21" t="s">
        <v>59</v>
      </c>
      <c r="J450" s="21" t="s">
        <v>59</v>
      </c>
      <c r="K450" s="21">
        <v>1244</v>
      </c>
      <c r="L450" s="21">
        <v>9</v>
      </c>
      <c r="M450" s="21" t="s">
        <v>15</v>
      </c>
    </row>
    <row r="451" spans="4:13" x14ac:dyDescent="0.3">
      <c r="D451" s="21">
        <v>446</v>
      </c>
      <c r="E451" s="21">
        <v>34</v>
      </c>
      <c r="F451" s="21" t="s">
        <v>13</v>
      </c>
      <c r="G451" s="21">
        <v>2</v>
      </c>
      <c r="H451" s="21" t="s">
        <v>10</v>
      </c>
      <c r="I451" s="21" t="s">
        <v>11</v>
      </c>
      <c r="J451" s="21" t="s">
        <v>11</v>
      </c>
      <c r="K451" s="21">
        <v>1842</v>
      </c>
      <c r="L451" s="21">
        <v>36</v>
      </c>
      <c r="M451" s="21" t="s">
        <v>18</v>
      </c>
    </row>
    <row r="452" spans="4:13" x14ac:dyDescent="0.3">
      <c r="D452" s="21">
        <v>447</v>
      </c>
      <c r="E452" s="21">
        <v>35</v>
      </c>
      <c r="F452" s="21" t="s">
        <v>9</v>
      </c>
      <c r="G452" s="21">
        <v>2</v>
      </c>
      <c r="H452" s="21" t="s">
        <v>10</v>
      </c>
      <c r="I452" s="21" t="s">
        <v>11</v>
      </c>
      <c r="J452" s="21" t="s">
        <v>14</v>
      </c>
      <c r="K452" s="21">
        <v>2576</v>
      </c>
      <c r="L452" s="21">
        <v>7</v>
      </c>
      <c r="M452" s="21" t="s">
        <v>12</v>
      </c>
    </row>
    <row r="453" spans="4:13" x14ac:dyDescent="0.3">
      <c r="D453" s="21">
        <v>448</v>
      </c>
      <c r="E453" s="21">
        <v>55</v>
      </c>
      <c r="F453" s="21" t="s">
        <v>13</v>
      </c>
      <c r="G453" s="21">
        <v>3</v>
      </c>
      <c r="H453" s="21" t="s">
        <v>10</v>
      </c>
      <c r="I453" s="21" t="s">
        <v>59</v>
      </c>
      <c r="J453" s="21" t="s">
        <v>21</v>
      </c>
      <c r="K453" s="21">
        <v>1424</v>
      </c>
      <c r="L453" s="21">
        <v>12</v>
      </c>
      <c r="M453" s="21" t="s">
        <v>17</v>
      </c>
    </row>
    <row r="454" spans="4:13" x14ac:dyDescent="0.3">
      <c r="D454" s="21">
        <v>449</v>
      </c>
      <c r="E454" s="21">
        <v>61</v>
      </c>
      <c r="F454" s="21" t="s">
        <v>9</v>
      </c>
      <c r="G454" s="21">
        <v>2</v>
      </c>
      <c r="H454" s="21" t="s">
        <v>10</v>
      </c>
      <c r="I454" s="21" t="s">
        <v>21</v>
      </c>
      <c r="J454" s="21" t="s">
        <v>14</v>
      </c>
      <c r="K454" s="21">
        <v>1512</v>
      </c>
      <c r="L454" s="21">
        <v>15</v>
      </c>
      <c r="M454" s="21" t="s">
        <v>24</v>
      </c>
    </row>
    <row r="455" spans="4:13" x14ac:dyDescent="0.3">
      <c r="D455" s="21">
        <v>450</v>
      </c>
      <c r="E455" s="21">
        <v>30</v>
      </c>
      <c r="F455" s="21" t="s">
        <v>9</v>
      </c>
      <c r="G455" s="21">
        <v>3</v>
      </c>
      <c r="H455" s="21" t="s">
        <v>10</v>
      </c>
      <c r="I455" s="21" t="s">
        <v>59</v>
      </c>
      <c r="J455" s="21" t="s">
        <v>59</v>
      </c>
      <c r="K455" s="21">
        <v>11054</v>
      </c>
      <c r="L455" s="21">
        <v>36</v>
      </c>
      <c r="M455" s="21" t="s">
        <v>18</v>
      </c>
    </row>
    <row r="456" spans="4:13" x14ac:dyDescent="0.3">
      <c r="D456" s="21">
        <v>451</v>
      </c>
      <c r="E456" s="21">
        <v>29</v>
      </c>
      <c r="F456" s="21" t="s">
        <v>13</v>
      </c>
      <c r="G456" s="21">
        <v>2</v>
      </c>
      <c r="H456" s="21" t="s">
        <v>10</v>
      </c>
      <c r="I456" s="21" t="s">
        <v>11</v>
      </c>
      <c r="J456" s="21" t="s">
        <v>59</v>
      </c>
      <c r="K456" s="21">
        <v>518</v>
      </c>
      <c r="L456" s="21">
        <v>6</v>
      </c>
      <c r="M456" s="21" t="s">
        <v>12</v>
      </c>
    </row>
    <row r="457" spans="4:13" x14ac:dyDescent="0.3">
      <c r="D457" s="21">
        <v>452</v>
      </c>
      <c r="E457" s="21">
        <v>34</v>
      </c>
      <c r="F457" s="21" t="s">
        <v>9</v>
      </c>
      <c r="G457" s="21">
        <v>2</v>
      </c>
      <c r="H457" s="21" t="s">
        <v>10</v>
      </c>
      <c r="I457" s="21" t="s">
        <v>11</v>
      </c>
      <c r="J457" s="21" t="s">
        <v>59</v>
      </c>
      <c r="K457" s="21">
        <v>2759</v>
      </c>
      <c r="L457" s="21">
        <v>12</v>
      </c>
      <c r="M457" s="21" t="s">
        <v>17</v>
      </c>
    </row>
    <row r="458" spans="4:13" x14ac:dyDescent="0.3">
      <c r="D458" s="21">
        <v>453</v>
      </c>
      <c r="E458" s="21">
        <v>35</v>
      </c>
      <c r="F458" s="21" t="s">
        <v>9</v>
      </c>
      <c r="G458" s="21">
        <v>3</v>
      </c>
      <c r="H458" s="21" t="s">
        <v>10</v>
      </c>
      <c r="I458" s="21" t="s">
        <v>11</v>
      </c>
      <c r="J458" s="21" t="s">
        <v>59</v>
      </c>
      <c r="K458" s="21">
        <v>2670</v>
      </c>
      <c r="L458" s="21">
        <v>24</v>
      </c>
      <c r="M458" s="21" t="s">
        <v>18</v>
      </c>
    </row>
    <row r="459" spans="4:13" x14ac:dyDescent="0.3">
      <c r="D459" s="21">
        <v>454</v>
      </c>
      <c r="E459" s="21">
        <v>31</v>
      </c>
      <c r="F459" s="21" t="s">
        <v>9</v>
      </c>
      <c r="G459" s="21">
        <v>2</v>
      </c>
      <c r="H459" s="21" t="s">
        <v>10</v>
      </c>
      <c r="I459" s="21" t="s">
        <v>11</v>
      </c>
      <c r="J459" s="21" t="s">
        <v>11</v>
      </c>
      <c r="K459" s="21">
        <v>4817</v>
      </c>
      <c r="L459" s="21">
        <v>24</v>
      </c>
      <c r="M459" s="21" t="s">
        <v>18</v>
      </c>
    </row>
    <row r="460" spans="4:13" x14ac:dyDescent="0.3">
      <c r="D460" s="21">
        <v>455</v>
      </c>
      <c r="E460" s="21">
        <v>29</v>
      </c>
      <c r="F460" s="21" t="s">
        <v>13</v>
      </c>
      <c r="G460" s="21">
        <v>3</v>
      </c>
      <c r="H460" s="21" t="s">
        <v>10</v>
      </c>
      <c r="I460" s="21" t="s">
        <v>11</v>
      </c>
      <c r="J460" s="21" t="s">
        <v>59</v>
      </c>
      <c r="K460" s="21">
        <v>2679</v>
      </c>
      <c r="L460" s="21">
        <v>24</v>
      </c>
      <c r="M460" s="21" t="s">
        <v>18</v>
      </c>
    </row>
    <row r="461" spans="4:13" x14ac:dyDescent="0.3">
      <c r="D461" s="21">
        <v>456</v>
      </c>
      <c r="E461" s="21">
        <v>36</v>
      </c>
      <c r="F461" s="21" t="s">
        <v>9</v>
      </c>
      <c r="G461" s="21">
        <v>2</v>
      </c>
      <c r="H461" s="21" t="s">
        <v>20</v>
      </c>
      <c r="I461" s="21" t="s">
        <v>11</v>
      </c>
      <c r="J461" s="21" t="s">
        <v>11</v>
      </c>
      <c r="K461" s="21">
        <v>3905</v>
      </c>
      <c r="L461" s="21">
        <v>11</v>
      </c>
      <c r="M461" s="21" t="s">
        <v>18</v>
      </c>
    </row>
    <row r="462" spans="4:13" x14ac:dyDescent="0.3">
      <c r="D462" s="21">
        <v>457</v>
      </c>
      <c r="E462" s="21">
        <v>35</v>
      </c>
      <c r="F462" s="21" t="s">
        <v>9</v>
      </c>
      <c r="G462" s="21">
        <v>2</v>
      </c>
      <c r="H462" s="21" t="s">
        <v>16</v>
      </c>
      <c r="I462" s="21" t="s">
        <v>11</v>
      </c>
      <c r="J462" s="21" t="s">
        <v>11</v>
      </c>
      <c r="K462" s="21">
        <v>3386</v>
      </c>
      <c r="L462" s="21">
        <v>12</v>
      </c>
      <c r="M462" s="21" t="s">
        <v>18</v>
      </c>
    </row>
    <row r="463" spans="4:13" x14ac:dyDescent="0.3">
      <c r="D463" s="21">
        <v>458</v>
      </c>
      <c r="E463" s="21">
        <v>27</v>
      </c>
      <c r="F463" s="21" t="s">
        <v>13</v>
      </c>
      <c r="G463" s="21">
        <v>2</v>
      </c>
      <c r="H463" s="21" t="s">
        <v>10</v>
      </c>
      <c r="I463" s="21" t="s">
        <v>11</v>
      </c>
      <c r="J463" s="21" t="s">
        <v>11</v>
      </c>
      <c r="K463" s="21">
        <v>343</v>
      </c>
      <c r="L463" s="21">
        <v>6</v>
      </c>
      <c r="M463" s="21" t="s">
        <v>23</v>
      </c>
    </row>
    <row r="464" spans="4:13" x14ac:dyDescent="0.3">
      <c r="D464" s="21">
        <v>459</v>
      </c>
      <c r="E464" s="21">
        <v>32</v>
      </c>
      <c r="F464" s="21" t="s">
        <v>9</v>
      </c>
      <c r="G464" s="21">
        <v>2</v>
      </c>
      <c r="H464" s="21" t="s">
        <v>10</v>
      </c>
      <c r="I464" s="21" t="s">
        <v>11</v>
      </c>
      <c r="J464" s="21" t="s">
        <v>59</v>
      </c>
      <c r="K464" s="21">
        <v>4594</v>
      </c>
      <c r="L464" s="21">
        <v>18</v>
      </c>
      <c r="M464" s="21" t="s">
        <v>12</v>
      </c>
    </row>
    <row r="465" spans="4:13" x14ac:dyDescent="0.3">
      <c r="D465" s="21">
        <v>460</v>
      </c>
      <c r="E465" s="21">
        <v>37</v>
      </c>
      <c r="F465" s="21" t="s">
        <v>9</v>
      </c>
      <c r="G465" s="21">
        <v>2</v>
      </c>
      <c r="H465" s="21" t="s">
        <v>10</v>
      </c>
      <c r="I465" s="21" t="s">
        <v>11</v>
      </c>
      <c r="J465" s="21" t="s">
        <v>11</v>
      </c>
      <c r="K465" s="21">
        <v>3620</v>
      </c>
      <c r="L465" s="21">
        <v>36</v>
      </c>
      <c r="M465" s="21" t="s">
        <v>17</v>
      </c>
    </row>
    <row r="466" spans="4:13" x14ac:dyDescent="0.3">
      <c r="D466" s="21">
        <v>461</v>
      </c>
      <c r="E466" s="21">
        <v>36</v>
      </c>
      <c r="F466" s="21" t="s">
        <v>9</v>
      </c>
      <c r="G466" s="21">
        <v>2</v>
      </c>
      <c r="H466" s="21" t="s">
        <v>10</v>
      </c>
      <c r="I466" s="21" t="s">
        <v>11</v>
      </c>
      <c r="J466" s="21" t="s">
        <v>11</v>
      </c>
      <c r="K466" s="21">
        <v>1721</v>
      </c>
      <c r="L466" s="21">
        <v>15</v>
      </c>
      <c r="M466" s="21" t="s">
        <v>18</v>
      </c>
    </row>
    <row r="467" spans="4:13" x14ac:dyDescent="0.3">
      <c r="D467" s="21">
        <v>462</v>
      </c>
      <c r="E467" s="21">
        <v>34</v>
      </c>
      <c r="F467" s="21" t="s">
        <v>13</v>
      </c>
      <c r="G467" s="21">
        <v>3</v>
      </c>
      <c r="H467" s="21" t="s">
        <v>20</v>
      </c>
      <c r="I467" s="21" t="s">
        <v>11</v>
      </c>
      <c r="J467" s="21" t="s">
        <v>14</v>
      </c>
      <c r="K467" s="21">
        <v>3017</v>
      </c>
      <c r="L467" s="21">
        <v>12</v>
      </c>
      <c r="M467" s="21" t="s">
        <v>17</v>
      </c>
    </row>
    <row r="468" spans="4:13" x14ac:dyDescent="0.3">
      <c r="D468" s="21">
        <v>463</v>
      </c>
      <c r="E468" s="21">
        <v>38</v>
      </c>
      <c r="F468" s="21" t="s">
        <v>9</v>
      </c>
      <c r="G468" s="21">
        <v>2</v>
      </c>
      <c r="H468" s="21" t="s">
        <v>10</v>
      </c>
      <c r="I468" s="21" t="s">
        <v>59</v>
      </c>
      <c r="J468" s="21" t="s">
        <v>14</v>
      </c>
      <c r="K468" s="21">
        <v>754</v>
      </c>
      <c r="L468" s="21">
        <v>12</v>
      </c>
      <c r="M468" s="21" t="s">
        <v>15</v>
      </c>
    </row>
    <row r="469" spans="4:13" x14ac:dyDescent="0.3">
      <c r="D469" s="21">
        <v>464</v>
      </c>
      <c r="E469" s="21">
        <v>34</v>
      </c>
      <c r="F469" s="21" t="s">
        <v>9</v>
      </c>
      <c r="G469" s="21">
        <v>2</v>
      </c>
      <c r="H469" s="21" t="s">
        <v>10</v>
      </c>
      <c r="I469" s="21" t="s">
        <v>11</v>
      </c>
      <c r="J469" s="21" t="s">
        <v>59</v>
      </c>
      <c r="K469" s="21">
        <v>1950</v>
      </c>
      <c r="L469" s="21">
        <v>18</v>
      </c>
      <c r="M469" s="21" t="s">
        <v>22</v>
      </c>
    </row>
    <row r="470" spans="4:13" x14ac:dyDescent="0.3">
      <c r="D470" s="21">
        <v>465</v>
      </c>
      <c r="E470" s="21">
        <v>63</v>
      </c>
      <c r="F470" s="21" t="s">
        <v>9</v>
      </c>
      <c r="G470" s="21">
        <v>2</v>
      </c>
      <c r="H470" s="21" t="s">
        <v>10</v>
      </c>
      <c r="I470" s="21" t="s">
        <v>11</v>
      </c>
      <c r="J470" s="21" t="s">
        <v>11</v>
      </c>
      <c r="K470" s="21">
        <v>2924</v>
      </c>
      <c r="L470" s="21">
        <v>24</v>
      </c>
      <c r="M470" s="21" t="s">
        <v>18</v>
      </c>
    </row>
    <row r="471" spans="4:13" x14ac:dyDescent="0.3">
      <c r="D471" s="21">
        <v>466</v>
      </c>
      <c r="E471" s="21">
        <v>29</v>
      </c>
      <c r="F471" s="21" t="s">
        <v>13</v>
      </c>
      <c r="G471" s="21">
        <v>1</v>
      </c>
      <c r="H471" s="21" t="s">
        <v>20</v>
      </c>
      <c r="I471" s="21" t="s">
        <v>11</v>
      </c>
      <c r="J471" s="21" t="s">
        <v>11</v>
      </c>
      <c r="K471" s="21">
        <v>1659</v>
      </c>
      <c r="L471" s="21">
        <v>24</v>
      </c>
      <c r="M471" s="21" t="s">
        <v>12</v>
      </c>
    </row>
    <row r="472" spans="4:13" x14ac:dyDescent="0.3">
      <c r="D472" s="21">
        <v>467</v>
      </c>
      <c r="E472" s="21">
        <v>32</v>
      </c>
      <c r="F472" s="21" t="s">
        <v>9</v>
      </c>
      <c r="G472" s="21">
        <v>2</v>
      </c>
      <c r="H472" s="21" t="s">
        <v>10</v>
      </c>
      <c r="I472" s="21" t="s">
        <v>59</v>
      </c>
      <c r="J472" s="21" t="s">
        <v>59</v>
      </c>
      <c r="K472" s="21">
        <v>7238</v>
      </c>
      <c r="L472" s="21">
        <v>48</v>
      </c>
      <c r="M472" s="21" t="s">
        <v>12</v>
      </c>
    </row>
    <row r="473" spans="4:13" x14ac:dyDescent="0.3">
      <c r="D473" s="21">
        <v>468</v>
      </c>
      <c r="E473" s="21">
        <v>26</v>
      </c>
      <c r="F473" s="21" t="s">
        <v>13</v>
      </c>
      <c r="G473" s="21">
        <v>2</v>
      </c>
      <c r="H473" s="21" t="s">
        <v>10</v>
      </c>
      <c r="I473" s="21" t="s">
        <v>11</v>
      </c>
      <c r="J473" s="21" t="s">
        <v>59</v>
      </c>
      <c r="K473" s="21">
        <v>2764</v>
      </c>
      <c r="L473" s="21">
        <v>33</v>
      </c>
      <c r="M473" s="21" t="s">
        <v>22</v>
      </c>
    </row>
    <row r="474" spans="4:13" x14ac:dyDescent="0.3">
      <c r="D474" s="21">
        <v>469</v>
      </c>
      <c r="E474" s="21">
        <v>35</v>
      </c>
      <c r="F474" s="21" t="s">
        <v>9</v>
      </c>
      <c r="G474" s="21">
        <v>1</v>
      </c>
      <c r="H474" s="21" t="s">
        <v>10</v>
      </c>
      <c r="I474" s="21" t="s">
        <v>11</v>
      </c>
      <c r="J474" s="21" t="s">
        <v>59</v>
      </c>
      <c r="K474" s="21">
        <v>4679</v>
      </c>
      <c r="L474" s="21">
        <v>24</v>
      </c>
      <c r="M474" s="21" t="s">
        <v>18</v>
      </c>
    </row>
    <row r="475" spans="4:13" x14ac:dyDescent="0.3">
      <c r="D475" s="21">
        <v>470</v>
      </c>
      <c r="E475" s="21">
        <v>22</v>
      </c>
      <c r="F475" s="21" t="s">
        <v>9</v>
      </c>
      <c r="G475" s="21">
        <v>2</v>
      </c>
      <c r="H475" s="21" t="s">
        <v>20</v>
      </c>
      <c r="I475" s="21" t="s">
        <v>14</v>
      </c>
      <c r="J475" s="21" t="s">
        <v>14</v>
      </c>
      <c r="K475" s="21">
        <v>3092</v>
      </c>
      <c r="L475" s="21">
        <v>24</v>
      </c>
      <c r="M475" s="21" t="s">
        <v>12</v>
      </c>
    </row>
    <row r="476" spans="4:13" x14ac:dyDescent="0.3">
      <c r="D476" s="21">
        <v>471</v>
      </c>
      <c r="E476" s="21">
        <v>23</v>
      </c>
      <c r="F476" s="21" t="s">
        <v>13</v>
      </c>
      <c r="G476" s="21">
        <v>2</v>
      </c>
      <c r="H476" s="21" t="s">
        <v>10</v>
      </c>
      <c r="I476" s="21" t="s">
        <v>11</v>
      </c>
      <c r="J476" s="21" t="s">
        <v>11</v>
      </c>
      <c r="K476" s="21">
        <v>448</v>
      </c>
      <c r="L476" s="21">
        <v>6</v>
      </c>
      <c r="M476" s="21" t="s">
        <v>15</v>
      </c>
    </row>
    <row r="477" spans="4:13" x14ac:dyDescent="0.3">
      <c r="D477" s="21">
        <v>472</v>
      </c>
      <c r="E477" s="21">
        <v>28</v>
      </c>
      <c r="F477" s="21" t="s">
        <v>9</v>
      </c>
      <c r="G477" s="21">
        <v>1</v>
      </c>
      <c r="H477" s="21" t="s">
        <v>10</v>
      </c>
      <c r="I477" s="21" t="s">
        <v>11</v>
      </c>
      <c r="J477" s="21" t="s">
        <v>11</v>
      </c>
      <c r="K477" s="21">
        <v>654</v>
      </c>
      <c r="L477" s="21">
        <v>9</v>
      </c>
      <c r="M477" s="21" t="s">
        <v>18</v>
      </c>
    </row>
    <row r="478" spans="4:13" x14ac:dyDescent="0.3">
      <c r="D478" s="21">
        <v>473</v>
      </c>
      <c r="E478" s="21">
        <v>36</v>
      </c>
      <c r="F478" s="21" t="s">
        <v>9</v>
      </c>
      <c r="G478" s="21">
        <v>3</v>
      </c>
      <c r="H478" s="21" t="s">
        <v>10</v>
      </c>
      <c r="I478" s="21" t="s">
        <v>59</v>
      </c>
      <c r="J478" s="21" t="s">
        <v>59</v>
      </c>
      <c r="K478" s="21">
        <v>1238</v>
      </c>
      <c r="L478" s="21">
        <v>6</v>
      </c>
      <c r="M478" s="21" t="s">
        <v>15</v>
      </c>
    </row>
    <row r="479" spans="4:13" x14ac:dyDescent="0.3">
      <c r="D479" s="21">
        <v>474</v>
      </c>
      <c r="E479" s="21">
        <v>33</v>
      </c>
      <c r="F479" s="21" t="s">
        <v>9</v>
      </c>
      <c r="G479" s="21">
        <v>2</v>
      </c>
      <c r="H479" s="21" t="s">
        <v>10</v>
      </c>
      <c r="I479" s="21" t="s">
        <v>11</v>
      </c>
      <c r="J479" s="21" t="s">
        <v>14</v>
      </c>
      <c r="K479" s="21">
        <v>1245</v>
      </c>
      <c r="L479" s="21">
        <v>18</v>
      </c>
      <c r="M479" s="21" t="s">
        <v>12</v>
      </c>
    </row>
    <row r="480" spans="4:13" x14ac:dyDescent="0.3">
      <c r="D480" s="21">
        <v>475</v>
      </c>
      <c r="E480" s="21">
        <v>26</v>
      </c>
      <c r="F480" s="21" t="s">
        <v>13</v>
      </c>
      <c r="G480" s="21">
        <v>2</v>
      </c>
      <c r="H480" s="21" t="s">
        <v>20</v>
      </c>
      <c r="I480" s="21" t="s">
        <v>11</v>
      </c>
      <c r="J480" s="21" t="s">
        <v>11</v>
      </c>
      <c r="K480" s="21">
        <v>3114</v>
      </c>
      <c r="L480" s="21">
        <v>18</v>
      </c>
      <c r="M480" s="21" t="s">
        <v>17</v>
      </c>
    </row>
    <row r="481" spans="4:13" x14ac:dyDescent="0.3">
      <c r="D481" s="21">
        <v>476</v>
      </c>
      <c r="E481" s="21">
        <v>24</v>
      </c>
      <c r="F481" s="21" t="s">
        <v>9</v>
      </c>
      <c r="G481" s="21">
        <v>2</v>
      </c>
      <c r="H481" s="21" t="s">
        <v>10</v>
      </c>
      <c r="I481" s="21" t="s">
        <v>19</v>
      </c>
      <c r="J481" s="21" t="s">
        <v>59</v>
      </c>
      <c r="K481" s="21">
        <v>2569</v>
      </c>
      <c r="L481" s="21">
        <v>39</v>
      </c>
      <c r="M481" s="21" t="s">
        <v>18</v>
      </c>
    </row>
    <row r="482" spans="4:13" x14ac:dyDescent="0.3">
      <c r="D482" s="21">
        <v>477</v>
      </c>
      <c r="E482" s="21">
        <v>25</v>
      </c>
      <c r="F482" s="21" t="s">
        <v>9</v>
      </c>
      <c r="G482" s="21">
        <v>2</v>
      </c>
      <c r="H482" s="21" t="s">
        <v>10</v>
      </c>
      <c r="I482" s="21" t="s">
        <v>11</v>
      </c>
      <c r="J482" s="21" t="s">
        <v>21</v>
      </c>
      <c r="K482" s="21">
        <v>5152</v>
      </c>
      <c r="L482" s="21">
        <v>24</v>
      </c>
      <c r="M482" s="21" t="s">
        <v>12</v>
      </c>
    </row>
    <row r="483" spans="4:13" x14ac:dyDescent="0.3">
      <c r="D483" s="21">
        <v>478</v>
      </c>
      <c r="E483" s="21">
        <v>39</v>
      </c>
      <c r="F483" s="21" t="s">
        <v>9</v>
      </c>
      <c r="G483" s="21">
        <v>1</v>
      </c>
      <c r="H483" s="21" t="s">
        <v>10</v>
      </c>
      <c r="I483" s="21" t="s">
        <v>14</v>
      </c>
      <c r="J483" s="21" t="s">
        <v>14</v>
      </c>
      <c r="K483" s="21">
        <v>1037</v>
      </c>
      <c r="L483" s="21">
        <v>12</v>
      </c>
      <c r="M483" s="21" t="s">
        <v>22</v>
      </c>
    </row>
    <row r="484" spans="4:13" x14ac:dyDescent="0.3">
      <c r="D484" s="21">
        <v>479</v>
      </c>
      <c r="E484" s="21">
        <v>44</v>
      </c>
      <c r="F484" s="21" t="s">
        <v>9</v>
      </c>
      <c r="G484" s="21">
        <v>2</v>
      </c>
      <c r="H484" s="21" t="s">
        <v>10</v>
      </c>
      <c r="I484" s="21" t="s">
        <v>11</v>
      </c>
      <c r="J484" s="21" t="s">
        <v>11</v>
      </c>
      <c r="K484" s="21">
        <v>1478</v>
      </c>
      <c r="L484" s="21">
        <v>15</v>
      </c>
      <c r="M484" s="21" t="s">
        <v>17</v>
      </c>
    </row>
    <row r="485" spans="4:13" x14ac:dyDescent="0.3">
      <c r="D485" s="21">
        <v>480</v>
      </c>
      <c r="E485" s="21">
        <v>23</v>
      </c>
      <c r="F485" s="21" t="s">
        <v>13</v>
      </c>
      <c r="G485" s="21">
        <v>1</v>
      </c>
      <c r="H485" s="21" t="s">
        <v>10</v>
      </c>
      <c r="I485" s="21" t="s">
        <v>11</v>
      </c>
      <c r="J485" s="21" t="s">
        <v>14</v>
      </c>
      <c r="K485" s="21">
        <v>3573</v>
      </c>
      <c r="L485" s="21">
        <v>12</v>
      </c>
      <c r="M485" s="21" t="s">
        <v>12</v>
      </c>
    </row>
    <row r="486" spans="4:13" x14ac:dyDescent="0.3">
      <c r="D486" s="21">
        <v>481</v>
      </c>
      <c r="E486" s="21">
        <v>26</v>
      </c>
      <c r="F486" s="21" t="s">
        <v>9</v>
      </c>
      <c r="G486" s="21">
        <v>2</v>
      </c>
      <c r="H486" s="21" t="s">
        <v>10</v>
      </c>
      <c r="I486" s="21" t="s">
        <v>11</v>
      </c>
      <c r="J486" s="21" t="s">
        <v>14</v>
      </c>
      <c r="K486" s="21">
        <v>1201</v>
      </c>
      <c r="L486" s="21">
        <v>24</v>
      </c>
      <c r="M486" s="21" t="s">
        <v>18</v>
      </c>
    </row>
    <row r="487" spans="4:13" x14ac:dyDescent="0.3">
      <c r="D487" s="21">
        <v>482</v>
      </c>
      <c r="E487" s="21">
        <v>57</v>
      </c>
      <c r="F487" s="21" t="s">
        <v>13</v>
      </c>
      <c r="G487" s="21">
        <v>2</v>
      </c>
      <c r="H487" s="21" t="s">
        <v>20</v>
      </c>
      <c r="I487" s="21" t="s">
        <v>21</v>
      </c>
      <c r="J487" s="21" t="s">
        <v>11</v>
      </c>
      <c r="K487" s="21">
        <v>3622</v>
      </c>
      <c r="L487" s="21">
        <v>30</v>
      </c>
      <c r="M487" s="21" t="s">
        <v>17</v>
      </c>
    </row>
    <row r="488" spans="4:13" x14ac:dyDescent="0.3">
      <c r="D488" s="21">
        <v>483</v>
      </c>
      <c r="E488" s="21">
        <v>30</v>
      </c>
      <c r="F488" s="21" t="s">
        <v>13</v>
      </c>
      <c r="G488" s="21">
        <v>2</v>
      </c>
      <c r="H488" s="21" t="s">
        <v>10</v>
      </c>
      <c r="I488" s="21" t="s">
        <v>21</v>
      </c>
      <c r="J488" s="21" t="s">
        <v>59</v>
      </c>
      <c r="K488" s="21">
        <v>960</v>
      </c>
      <c r="L488" s="21">
        <v>15</v>
      </c>
      <c r="M488" s="21" t="s">
        <v>17</v>
      </c>
    </row>
    <row r="489" spans="4:13" x14ac:dyDescent="0.3">
      <c r="D489" s="21">
        <v>484</v>
      </c>
      <c r="E489" s="21">
        <v>44</v>
      </c>
      <c r="F489" s="21" t="s">
        <v>9</v>
      </c>
      <c r="G489" s="21">
        <v>2</v>
      </c>
      <c r="H489" s="21" t="s">
        <v>10</v>
      </c>
      <c r="I489" s="21" t="s">
        <v>19</v>
      </c>
      <c r="J489" s="21" t="s">
        <v>59</v>
      </c>
      <c r="K489" s="21">
        <v>1163</v>
      </c>
      <c r="L489" s="21">
        <v>12</v>
      </c>
      <c r="M489" s="21" t="s">
        <v>18</v>
      </c>
    </row>
    <row r="490" spans="4:13" x14ac:dyDescent="0.3">
      <c r="D490" s="21">
        <v>485</v>
      </c>
      <c r="E490" s="21">
        <v>47</v>
      </c>
      <c r="F490" s="21" t="s">
        <v>9</v>
      </c>
      <c r="G490" s="21">
        <v>3</v>
      </c>
      <c r="H490" s="21" t="s">
        <v>10</v>
      </c>
      <c r="I490" s="21" t="s">
        <v>11</v>
      </c>
      <c r="J490" s="21" t="s">
        <v>14</v>
      </c>
      <c r="K490" s="21">
        <v>1209</v>
      </c>
      <c r="L490" s="21">
        <v>6</v>
      </c>
      <c r="M490" s="21" t="s">
        <v>18</v>
      </c>
    </row>
    <row r="491" spans="4:13" x14ac:dyDescent="0.3">
      <c r="D491" s="21">
        <v>486</v>
      </c>
      <c r="E491" s="21">
        <v>52</v>
      </c>
      <c r="F491" s="21" t="s">
        <v>9</v>
      </c>
      <c r="G491" s="21">
        <v>2</v>
      </c>
      <c r="H491" s="21" t="s">
        <v>10</v>
      </c>
      <c r="I491" s="21" t="s">
        <v>11</v>
      </c>
      <c r="J491" s="21" t="s">
        <v>59</v>
      </c>
      <c r="K491" s="21">
        <v>3077</v>
      </c>
      <c r="L491" s="21">
        <v>12</v>
      </c>
      <c r="M491" s="21" t="s">
        <v>12</v>
      </c>
    </row>
    <row r="492" spans="4:13" x14ac:dyDescent="0.3">
      <c r="D492" s="21">
        <v>487</v>
      </c>
      <c r="E492" s="21">
        <v>62</v>
      </c>
      <c r="F492" s="21" t="s">
        <v>13</v>
      </c>
      <c r="G492" s="21">
        <v>2</v>
      </c>
      <c r="H492" s="21" t="s">
        <v>16</v>
      </c>
      <c r="I492" s="21" t="s">
        <v>11</v>
      </c>
      <c r="J492" s="21" t="s">
        <v>59</v>
      </c>
      <c r="K492" s="21">
        <v>3757</v>
      </c>
      <c r="L492" s="21">
        <v>24</v>
      </c>
      <c r="M492" s="21" t="s">
        <v>18</v>
      </c>
    </row>
    <row r="493" spans="4:13" x14ac:dyDescent="0.3">
      <c r="D493" s="21">
        <v>488</v>
      </c>
      <c r="E493" s="21">
        <v>35</v>
      </c>
      <c r="F493" s="21" t="s">
        <v>9</v>
      </c>
      <c r="G493" s="21">
        <v>1</v>
      </c>
      <c r="H493" s="21" t="s">
        <v>20</v>
      </c>
      <c r="I493" s="21" t="s">
        <v>14</v>
      </c>
      <c r="J493" s="21" t="s">
        <v>59</v>
      </c>
      <c r="K493" s="21">
        <v>1418</v>
      </c>
      <c r="L493" s="21">
        <v>10</v>
      </c>
      <c r="M493" s="21" t="s">
        <v>18</v>
      </c>
    </row>
    <row r="494" spans="4:13" x14ac:dyDescent="0.3">
      <c r="D494" s="21">
        <v>489</v>
      </c>
      <c r="E494" s="21">
        <v>26</v>
      </c>
      <c r="F494" s="21" t="s">
        <v>9</v>
      </c>
      <c r="G494" s="21">
        <v>2</v>
      </c>
      <c r="H494" s="21" t="s">
        <v>20</v>
      </c>
      <c r="I494" s="21" t="s">
        <v>11</v>
      </c>
      <c r="J494" s="21" t="s">
        <v>59</v>
      </c>
      <c r="K494" s="21">
        <v>3518</v>
      </c>
      <c r="L494" s="21">
        <v>6</v>
      </c>
      <c r="M494" s="21" t="s">
        <v>18</v>
      </c>
    </row>
    <row r="495" spans="4:13" x14ac:dyDescent="0.3">
      <c r="D495" s="21">
        <v>490</v>
      </c>
      <c r="E495" s="21">
        <v>26</v>
      </c>
      <c r="F495" s="21" t="s">
        <v>9</v>
      </c>
      <c r="G495" s="21">
        <v>2</v>
      </c>
      <c r="H495" s="21" t="s">
        <v>10</v>
      </c>
      <c r="I495" s="21" t="s">
        <v>11</v>
      </c>
      <c r="J495" s="21" t="s">
        <v>59</v>
      </c>
      <c r="K495" s="21">
        <v>1934</v>
      </c>
      <c r="L495" s="21">
        <v>12</v>
      </c>
      <c r="M495" s="21" t="s">
        <v>12</v>
      </c>
    </row>
    <row r="496" spans="4:13" x14ac:dyDescent="0.3">
      <c r="D496" s="21">
        <v>491</v>
      </c>
      <c r="E496" s="21">
        <v>42</v>
      </c>
      <c r="F496" s="21" t="s">
        <v>13</v>
      </c>
      <c r="G496" s="21">
        <v>3</v>
      </c>
      <c r="H496" s="21" t="s">
        <v>16</v>
      </c>
      <c r="I496" s="21" t="s">
        <v>11</v>
      </c>
      <c r="J496" s="21" t="s">
        <v>14</v>
      </c>
      <c r="K496" s="21">
        <v>8318</v>
      </c>
      <c r="L496" s="21">
        <v>27</v>
      </c>
      <c r="M496" s="21" t="s">
        <v>22</v>
      </c>
    </row>
    <row r="497" spans="4:13" x14ac:dyDescent="0.3">
      <c r="D497" s="21">
        <v>492</v>
      </c>
      <c r="E497" s="21">
        <v>27</v>
      </c>
      <c r="F497" s="21" t="s">
        <v>13</v>
      </c>
      <c r="G497" s="21">
        <v>2</v>
      </c>
      <c r="H497" s="21" t="s">
        <v>10</v>
      </c>
      <c r="I497" s="21" t="s">
        <v>14</v>
      </c>
      <c r="J497" s="21" t="s">
        <v>59</v>
      </c>
      <c r="K497" s="21">
        <v>1237</v>
      </c>
      <c r="L497" s="21">
        <v>6</v>
      </c>
      <c r="M497" s="21" t="s">
        <v>12</v>
      </c>
    </row>
    <row r="498" spans="4:13" x14ac:dyDescent="0.3">
      <c r="D498" s="21">
        <v>493</v>
      </c>
      <c r="E498" s="21">
        <v>38</v>
      </c>
      <c r="F498" s="21" t="s">
        <v>9</v>
      </c>
      <c r="G498" s="21">
        <v>2</v>
      </c>
      <c r="H498" s="21" t="s">
        <v>10</v>
      </c>
      <c r="I498" s="21" t="s">
        <v>59</v>
      </c>
      <c r="J498" s="21" t="s">
        <v>14</v>
      </c>
      <c r="K498" s="21">
        <v>368</v>
      </c>
      <c r="L498" s="21">
        <v>6</v>
      </c>
      <c r="M498" s="21" t="s">
        <v>12</v>
      </c>
    </row>
    <row r="499" spans="4:13" x14ac:dyDescent="0.3">
      <c r="D499" s="21">
        <v>494</v>
      </c>
      <c r="E499" s="21">
        <v>39</v>
      </c>
      <c r="F499" s="21" t="s">
        <v>9</v>
      </c>
      <c r="G499" s="21">
        <v>1</v>
      </c>
      <c r="H499" s="21" t="s">
        <v>20</v>
      </c>
      <c r="I499" s="21" t="s">
        <v>11</v>
      </c>
      <c r="J499" s="21" t="s">
        <v>11</v>
      </c>
      <c r="K499" s="21">
        <v>2122</v>
      </c>
      <c r="L499" s="21">
        <v>12</v>
      </c>
      <c r="M499" s="21" t="s">
        <v>18</v>
      </c>
    </row>
    <row r="500" spans="4:13" x14ac:dyDescent="0.3">
      <c r="D500" s="21">
        <v>495</v>
      </c>
      <c r="E500" s="21">
        <v>20</v>
      </c>
      <c r="F500" s="21" t="s">
        <v>9</v>
      </c>
      <c r="G500" s="21">
        <v>2</v>
      </c>
      <c r="H500" s="21" t="s">
        <v>10</v>
      </c>
      <c r="I500" s="21" t="s">
        <v>59</v>
      </c>
      <c r="J500" s="21" t="s">
        <v>11</v>
      </c>
      <c r="K500" s="21">
        <v>2996</v>
      </c>
      <c r="L500" s="21">
        <v>24</v>
      </c>
      <c r="M500" s="21" t="s">
        <v>17</v>
      </c>
    </row>
    <row r="501" spans="4:13" x14ac:dyDescent="0.3">
      <c r="D501" s="21">
        <v>496</v>
      </c>
      <c r="E501" s="21">
        <v>29</v>
      </c>
      <c r="F501" s="21" t="s">
        <v>9</v>
      </c>
      <c r="G501" s="21">
        <v>3</v>
      </c>
      <c r="H501" s="21" t="s">
        <v>20</v>
      </c>
      <c r="I501" s="21" t="s">
        <v>14</v>
      </c>
      <c r="J501" s="21" t="s">
        <v>14</v>
      </c>
      <c r="K501" s="21">
        <v>9034</v>
      </c>
      <c r="L501" s="21">
        <v>36</v>
      </c>
      <c r="M501" s="21" t="s">
        <v>17</v>
      </c>
    </row>
    <row r="502" spans="4:13" x14ac:dyDescent="0.3">
      <c r="D502" s="21">
        <v>497</v>
      </c>
      <c r="E502" s="21">
        <v>40</v>
      </c>
      <c r="F502" s="21" t="s">
        <v>9</v>
      </c>
      <c r="G502" s="21">
        <v>2</v>
      </c>
      <c r="H502" s="21" t="s">
        <v>10</v>
      </c>
      <c r="I502" s="21" t="s">
        <v>11</v>
      </c>
      <c r="J502" s="21" t="s">
        <v>59</v>
      </c>
      <c r="K502" s="21">
        <v>1585</v>
      </c>
      <c r="L502" s="21">
        <v>24</v>
      </c>
      <c r="M502" s="21" t="s">
        <v>17</v>
      </c>
    </row>
    <row r="503" spans="4:13" x14ac:dyDescent="0.3">
      <c r="D503" s="21">
        <v>498</v>
      </c>
      <c r="E503" s="21">
        <v>32</v>
      </c>
      <c r="F503" s="21" t="s">
        <v>9</v>
      </c>
      <c r="G503" s="21">
        <v>1</v>
      </c>
      <c r="H503" s="21" t="s">
        <v>10</v>
      </c>
      <c r="I503" s="21" t="s">
        <v>11</v>
      </c>
      <c r="J503" s="21" t="s">
        <v>14</v>
      </c>
      <c r="K503" s="21">
        <v>1301</v>
      </c>
      <c r="L503" s="21">
        <v>18</v>
      </c>
      <c r="M503" s="21" t="s">
        <v>12</v>
      </c>
    </row>
    <row r="504" spans="4:13" x14ac:dyDescent="0.3">
      <c r="D504" s="21">
        <v>499</v>
      </c>
      <c r="E504" s="21">
        <v>28</v>
      </c>
      <c r="F504" s="21" t="s">
        <v>9</v>
      </c>
      <c r="G504" s="21">
        <v>2</v>
      </c>
      <c r="H504" s="21" t="s">
        <v>10</v>
      </c>
      <c r="I504" s="21" t="s">
        <v>14</v>
      </c>
      <c r="J504" s="21" t="s">
        <v>21</v>
      </c>
      <c r="K504" s="21">
        <v>1323</v>
      </c>
      <c r="L504" s="21">
        <v>6</v>
      </c>
      <c r="M504" s="21" t="s">
        <v>18</v>
      </c>
    </row>
    <row r="505" spans="4:13" x14ac:dyDescent="0.3">
      <c r="D505" s="21">
        <v>500</v>
      </c>
      <c r="E505" s="21">
        <v>27</v>
      </c>
      <c r="F505" s="21" t="s">
        <v>13</v>
      </c>
      <c r="G505" s="21">
        <v>2</v>
      </c>
      <c r="H505" s="21" t="s">
        <v>10</v>
      </c>
      <c r="I505" s="21" t="s">
        <v>11</v>
      </c>
      <c r="J505" s="21" t="s">
        <v>11</v>
      </c>
      <c r="K505" s="21">
        <v>3123</v>
      </c>
      <c r="L505" s="21">
        <v>24</v>
      </c>
      <c r="M505" s="21" t="s">
        <v>18</v>
      </c>
    </row>
    <row r="506" spans="4:13" x14ac:dyDescent="0.3">
      <c r="D506" s="21">
        <v>501</v>
      </c>
      <c r="E506" s="21">
        <v>42</v>
      </c>
      <c r="F506" s="21" t="s">
        <v>9</v>
      </c>
      <c r="G506" s="21">
        <v>2</v>
      </c>
      <c r="H506" s="21" t="s">
        <v>16</v>
      </c>
      <c r="I506" s="21" t="s">
        <v>11</v>
      </c>
      <c r="J506" s="21" t="s">
        <v>11</v>
      </c>
      <c r="K506" s="21">
        <v>5493</v>
      </c>
      <c r="L506" s="21">
        <v>36</v>
      </c>
      <c r="M506" s="21" t="s">
        <v>18</v>
      </c>
    </row>
    <row r="507" spans="4:13" x14ac:dyDescent="0.3">
      <c r="D507" s="21">
        <v>502</v>
      </c>
      <c r="E507" s="21">
        <v>49</v>
      </c>
      <c r="F507" s="21" t="s">
        <v>9</v>
      </c>
      <c r="G507" s="21">
        <v>2</v>
      </c>
      <c r="H507" s="21" t="s">
        <v>10</v>
      </c>
      <c r="I507" s="21" t="s">
        <v>14</v>
      </c>
      <c r="J507" s="21" t="s">
        <v>21</v>
      </c>
      <c r="K507" s="21">
        <v>1126</v>
      </c>
      <c r="L507" s="21">
        <v>9</v>
      </c>
      <c r="M507" s="21" t="s">
        <v>12</v>
      </c>
    </row>
    <row r="508" spans="4:13" x14ac:dyDescent="0.3">
      <c r="D508" s="21">
        <v>503</v>
      </c>
      <c r="E508" s="21">
        <v>38</v>
      </c>
      <c r="F508" s="21" t="s">
        <v>9</v>
      </c>
      <c r="G508" s="21">
        <v>2</v>
      </c>
      <c r="H508" s="21" t="s">
        <v>10</v>
      </c>
      <c r="I508" s="21" t="s">
        <v>14</v>
      </c>
      <c r="J508" s="21" t="s">
        <v>14</v>
      </c>
      <c r="K508" s="21">
        <v>1216</v>
      </c>
      <c r="L508" s="21">
        <v>24</v>
      </c>
      <c r="M508" s="21" t="s">
        <v>12</v>
      </c>
    </row>
    <row r="509" spans="4:13" x14ac:dyDescent="0.3">
      <c r="D509" s="21">
        <v>504</v>
      </c>
      <c r="E509" s="21">
        <v>24</v>
      </c>
      <c r="F509" s="21" t="s">
        <v>13</v>
      </c>
      <c r="G509" s="21">
        <v>2</v>
      </c>
      <c r="H509" s="21" t="s">
        <v>20</v>
      </c>
      <c r="I509" s="21" t="s">
        <v>11</v>
      </c>
      <c r="J509" s="21" t="s">
        <v>11</v>
      </c>
      <c r="K509" s="21">
        <v>1207</v>
      </c>
      <c r="L509" s="21">
        <v>24</v>
      </c>
      <c r="M509" s="21" t="s">
        <v>18</v>
      </c>
    </row>
    <row r="510" spans="4:13" x14ac:dyDescent="0.3">
      <c r="D510" s="21">
        <v>505</v>
      </c>
      <c r="E510" s="21">
        <v>27</v>
      </c>
      <c r="F510" s="21" t="s">
        <v>9</v>
      </c>
      <c r="G510" s="21">
        <v>1</v>
      </c>
      <c r="H510" s="21" t="s">
        <v>10</v>
      </c>
      <c r="I510" s="21" t="s">
        <v>59</v>
      </c>
      <c r="J510" s="21" t="s">
        <v>59</v>
      </c>
      <c r="K510" s="21">
        <v>1309</v>
      </c>
      <c r="L510" s="21">
        <v>10</v>
      </c>
      <c r="M510" s="21" t="s">
        <v>18</v>
      </c>
    </row>
    <row r="511" spans="4:13" x14ac:dyDescent="0.3">
      <c r="D511" s="21">
        <v>506</v>
      </c>
      <c r="E511" s="21">
        <v>36</v>
      </c>
      <c r="F511" s="21" t="s">
        <v>9</v>
      </c>
      <c r="G511" s="21">
        <v>2</v>
      </c>
      <c r="H511" s="21" t="s">
        <v>10</v>
      </c>
      <c r="I511" s="21" t="s">
        <v>19</v>
      </c>
      <c r="J511" s="21" t="s">
        <v>21</v>
      </c>
      <c r="K511" s="21">
        <v>2360</v>
      </c>
      <c r="L511" s="21">
        <v>15</v>
      </c>
      <c r="M511" s="21" t="s">
        <v>18</v>
      </c>
    </row>
    <row r="512" spans="4:13" x14ac:dyDescent="0.3">
      <c r="D512" s="21">
        <v>507</v>
      </c>
      <c r="E512" s="21">
        <v>34</v>
      </c>
      <c r="F512" s="21" t="s">
        <v>9</v>
      </c>
      <c r="G512" s="21">
        <v>3</v>
      </c>
      <c r="H512" s="21" t="s">
        <v>10</v>
      </c>
      <c r="I512" s="21" t="s">
        <v>14</v>
      </c>
      <c r="J512" s="21" t="s">
        <v>14</v>
      </c>
      <c r="K512" s="21">
        <v>6850</v>
      </c>
      <c r="L512" s="21">
        <v>15</v>
      </c>
      <c r="M512" s="21" t="s">
        <v>18</v>
      </c>
    </row>
    <row r="513" spans="4:13" x14ac:dyDescent="0.3">
      <c r="D513" s="21">
        <v>508</v>
      </c>
      <c r="E513" s="21">
        <v>28</v>
      </c>
      <c r="F513" s="21" t="s">
        <v>9</v>
      </c>
      <c r="G513" s="21">
        <v>2</v>
      </c>
      <c r="H513" s="21" t="s">
        <v>10</v>
      </c>
      <c r="I513" s="21" t="s">
        <v>11</v>
      </c>
      <c r="J513" s="21" t="s">
        <v>59</v>
      </c>
      <c r="K513" s="21">
        <v>1413</v>
      </c>
      <c r="L513" s="21">
        <v>24</v>
      </c>
      <c r="M513" s="21" t="s">
        <v>12</v>
      </c>
    </row>
    <row r="514" spans="4:13" x14ac:dyDescent="0.3">
      <c r="D514" s="21">
        <v>509</v>
      </c>
      <c r="E514" s="21">
        <v>45</v>
      </c>
      <c r="F514" s="21" t="s">
        <v>9</v>
      </c>
      <c r="G514" s="21">
        <v>3</v>
      </c>
      <c r="H514" s="21" t="s">
        <v>10</v>
      </c>
      <c r="I514" s="21" t="s">
        <v>14</v>
      </c>
      <c r="J514" s="21" t="s">
        <v>59</v>
      </c>
      <c r="K514" s="21">
        <v>8588</v>
      </c>
      <c r="L514" s="21">
        <v>39</v>
      </c>
      <c r="M514" s="21" t="s">
        <v>18</v>
      </c>
    </row>
    <row r="515" spans="4:13" x14ac:dyDescent="0.3">
      <c r="D515" s="21">
        <v>510</v>
      </c>
      <c r="E515" s="21">
        <v>26</v>
      </c>
      <c r="F515" s="21" t="s">
        <v>9</v>
      </c>
      <c r="G515" s="21">
        <v>2</v>
      </c>
      <c r="H515" s="21" t="s">
        <v>10</v>
      </c>
      <c r="I515" s="21" t="s">
        <v>11</v>
      </c>
      <c r="J515" s="21" t="s">
        <v>11</v>
      </c>
      <c r="K515" s="21">
        <v>759</v>
      </c>
      <c r="L515" s="21">
        <v>12</v>
      </c>
      <c r="M515" s="21" t="s">
        <v>18</v>
      </c>
    </row>
    <row r="516" spans="4:13" x14ac:dyDescent="0.3">
      <c r="D516" s="21">
        <v>511</v>
      </c>
      <c r="E516" s="21">
        <v>32</v>
      </c>
      <c r="F516" s="21" t="s">
        <v>9</v>
      </c>
      <c r="G516" s="21">
        <v>3</v>
      </c>
      <c r="H516" s="21" t="s">
        <v>16</v>
      </c>
      <c r="I516" s="21" t="s">
        <v>11</v>
      </c>
      <c r="J516" s="21" t="s">
        <v>59</v>
      </c>
      <c r="K516" s="21">
        <v>4686</v>
      </c>
      <c r="L516" s="21">
        <v>36</v>
      </c>
      <c r="M516" s="21" t="s">
        <v>18</v>
      </c>
    </row>
    <row r="517" spans="4:13" x14ac:dyDescent="0.3">
      <c r="D517" s="21">
        <v>512</v>
      </c>
      <c r="E517" s="21">
        <v>26</v>
      </c>
      <c r="F517" s="21" t="s">
        <v>9</v>
      </c>
      <c r="G517" s="21">
        <v>2</v>
      </c>
      <c r="H517" s="21" t="s">
        <v>20</v>
      </c>
      <c r="I517" s="21" t="s">
        <v>11</v>
      </c>
      <c r="J517" s="21" t="s">
        <v>21</v>
      </c>
      <c r="K517" s="21">
        <v>2687</v>
      </c>
      <c r="L517" s="21">
        <v>15</v>
      </c>
      <c r="M517" s="21" t="s">
        <v>22</v>
      </c>
    </row>
    <row r="518" spans="4:13" x14ac:dyDescent="0.3">
      <c r="D518" s="21">
        <v>513</v>
      </c>
      <c r="E518" s="21">
        <v>20</v>
      </c>
      <c r="F518" s="21" t="s">
        <v>9</v>
      </c>
      <c r="G518" s="21">
        <v>2</v>
      </c>
      <c r="H518" s="21" t="s">
        <v>20</v>
      </c>
      <c r="I518" s="21" t="s">
        <v>11</v>
      </c>
      <c r="J518" s="21" t="s">
        <v>14</v>
      </c>
      <c r="K518" s="21">
        <v>585</v>
      </c>
      <c r="L518" s="21">
        <v>12</v>
      </c>
      <c r="M518" s="21" t="s">
        <v>12</v>
      </c>
    </row>
    <row r="519" spans="4:13" x14ac:dyDescent="0.3">
      <c r="D519" s="21">
        <v>514</v>
      </c>
      <c r="E519" s="21">
        <v>54</v>
      </c>
      <c r="F519" s="21" t="s">
        <v>9</v>
      </c>
      <c r="G519" s="21">
        <v>2</v>
      </c>
      <c r="H519" s="21" t="s">
        <v>10</v>
      </c>
      <c r="I519" s="21" t="s">
        <v>59</v>
      </c>
      <c r="J519" s="21" t="s">
        <v>59</v>
      </c>
      <c r="K519" s="21">
        <v>2255</v>
      </c>
      <c r="L519" s="21">
        <v>24</v>
      </c>
      <c r="M519" s="21" t="s">
        <v>18</v>
      </c>
    </row>
    <row r="520" spans="4:13" x14ac:dyDescent="0.3">
      <c r="D520" s="21">
        <v>515</v>
      </c>
      <c r="E520" s="21">
        <v>37</v>
      </c>
      <c r="F520" s="21" t="s">
        <v>13</v>
      </c>
      <c r="G520" s="21">
        <v>2</v>
      </c>
      <c r="H520" s="21" t="s">
        <v>10</v>
      </c>
      <c r="I520" s="21" t="s">
        <v>11</v>
      </c>
      <c r="J520" s="21" t="s">
        <v>11</v>
      </c>
      <c r="K520" s="21">
        <v>609</v>
      </c>
      <c r="L520" s="21">
        <v>6</v>
      </c>
      <c r="M520" s="21" t="s">
        <v>18</v>
      </c>
    </row>
    <row r="521" spans="4:13" x14ac:dyDescent="0.3">
      <c r="D521" s="21">
        <v>516</v>
      </c>
      <c r="E521" s="21">
        <v>40</v>
      </c>
      <c r="F521" s="21" t="s">
        <v>9</v>
      </c>
      <c r="G521" s="21">
        <v>1</v>
      </c>
      <c r="H521" s="21" t="s">
        <v>10</v>
      </c>
      <c r="I521" s="21" t="s">
        <v>11</v>
      </c>
      <c r="J521" s="21" t="s">
        <v>11</v>
      </c>
      <c r="K521" s="21">
        <v>1361</v>
      </c>
      <c r="L521" s="21">
        <v>6</v>
      </c>
      <c r="M521" s="21" t="s">
        <v>18</v>
      </c>
    </row>
    <row r="522" spans="4:13" x14ac:dyDescent="0.3">
      <c r="D522" s="21">
        <v>517</v>
      </c>
      <c r="E522" s="21">
        <v>23</v>
      </c>
      <c r="F522" s="21" t="s">
        <v>13</v>
      </c>
      <c r="G522" s="21">
        <v>2</v>
      </c>
      <c r="H522" s="21" t="s">
        <v>20</v>
      </c>
      <c r="I522" s="21" t="s">
        <v>11</v>
      </c>
      <c r="J522" s="21" t="s">
        <v>59</v>
      </c>
      <c r="K522" s="21">
        <v>7127</v>
      </c>
      <c r="L522" s="21">
        <v>36</v>
      </c>
      <c r="M522" s="21" t="s">
        <v>17</v>
      </c>
    </row>
    <row r="523" spans="4:13" x14ac:dyDescent="0.3">
      <c r="D523" s="21">
        <v>518</v>
      </c>
      <c r="E523" s="21">
        <v>43</v>
      </c>
      <c r="F523" s="21" t="s">
        <v>9</v>
      </c>
      <c r="G523" s="21">
        <v>2</v>
      </c>
      <c r="H523" s="21" t="s">
        <v>10</v>
      </c>
      <c r="I523" s="21" t="s">
        <v>14</v>
      </c>
      <c r="J523" s="21" t="s">
        <v>11</v>
      </c>
      <c r="K523" s="21">
        <v>1203</v>
      </c>
      <c r="L523" s="21">
        <v>6</v>
      </c>
      <c r="M523" s="21" t="s">
        <v>18</v>
      </c>
    </row>
    <row r="524" spans="4:13" x14ac:dyDescent="0.3">
      <c r="D524" s="21">
        <v>519</v>
      </c>
      <c r="E524" s="21">
        <v>36</v>
      </c>
      <c r="F524" s="21" t="s">
        <v>9</v>
      </c>
      <c r="G524" s="21">
        <v>2</v>
      </c>
      <c r="H524" s="21" t="s">
        <v>16</v>
      </c>
      <c r="I524" s="21" t="s">
        <v>59</v>
      </c>
      <c r="J524" s="21" t="s">
        <v>59</v>
      </c>
      <c r="K524" s="21">
        <v>700</v>
      </c>
      <c r="L524" s="21">
        <v>6</v>
      </c>
      <c r="M524" s="21" t="s">
        <v>12</v>
      </c>
    </row>
    <row r="525" spans="4:13" x14ac:dyDescent="0.3">
      <c r="D525" s="21">
        <v>520</v>
      </c>
      <c r="E525" s="21">
        <v>44</v>
      </c>
      <c r="F525" s="21" t="s">
        <v>9</v>
      </c>
      <c r="G525" s="21">
        <v>2</v>
      </c>
      <c r="H525" s="21" t="s">
        <v>16</v>
      </c>
      <c r="I525" s="21" t="s">
        <v>11</v>
      </c>
      <c r="J525" s="21" t="s">
        <v>59</v>
      </c>
      <c r="K525" s="21">
        <v>5507</v>
      </c>
      <c r="L525" s="21">
        <v>24</v>
      </c>
      <c r="M525" s="21" t="s">
        <v>24</v>
      </c>
    </row>
    <row r="526" spans="4:13" x14ac:dyDescent="0.3">
      <c r="D526" s="21">
        <v>521</v>
      </c>
      <c r="E526" s="21">
        <v>24</v>
      </c>
      <c r="F526" s="21" t="s">
        <v>13</v>
      </c>
      <c r="G526" s="21">
        <v>2</v>
      </c>
      <c r="H526" s="21" t="s">
        <v>10</v>
      </c>
      <c r="I526" s="21" t="s">
        <v>11</v>
      </c>
      <c r="J526" s="21" t="s">
        <v>11</v>
      </c>
      <c r="K526" s="21">
        <v>3190</v>
      </c>
      <c r="L526" s="21">
        <v>18</v>
      </c>
      <c r="M526" s="21" t="s">
        <v>12</v>
      </c>
    </row>
    <row r="527" spans="4:13" x14ac:dyDescent="0.3">
      <c r="D527" s="21">
        <v>522</v>
      </c>
      <c r="E527" s="21">
        <v>53</v>
      </c>
      <c r="F527" s="21" t="s">
        <v>9</v>
      </c>
      <c r="G527" s="21">
        <v>2</v>
      </c>
      <c r="H527" s="21" t="s">
        <v>16</v>
      </c>
      <c r="I527" s="21" t="s">
        <v>11</v>
      </c>
      <c r="J527" s="21" t="s">
        <v>11</v>
      </c>
      <c r="K527" s="21">
        <v>7119</v>
      </c>
      <c r="L527" s="21">
        <v>48</v>
      </c>
      <c r="M527" s="21" t="s">
        <v>17</v>
      </c>
    </row>
    <row r="528" spans="4:13" x14ac:dyDescent="0.3">
      <c r="D528" s="21">
        <v>523</v>
      </c>
      <c r="E528" s="21">
        <v>23</v>
      </c>
      <c r="F528" s="21" t="s">
        <v>13</v>
      </c>
      <c r="G528" s="21">
        <v>2</v>
      </c>
      <c r="H528" s="21" t="s">
        <v>10</v>
      </c>
      <c r="I528" s="21" t="s">
        <v>14</v>
      </c>
      <c r="J528" s="21" t="s">
        <v>59</v>
      </c>
      <c r="K528" s="21">
        <v>3488</v>
      </c>
      <c r="L528" s="21">
        <v>24</v>
      </c>
      <c r="M528" s="21" t="s">
        <v>18</v>
      </c>
    </row>
    <row r="529" spans="4:13" x14ac:dyDescent="0.3">
      <c r="D529" s="21">
        <v>524</v>
      </c>
      <c r="E529" s="21">
        <v>26</v>
      </c>
      <c r="F529" s="21" t="s">
        <v>13</v>
      </c>
      <c r="G529" s="21">
        <v>1</v>
      </c>
      <c r="H529" s="21" t="s">
        <v>10</v>
      </c>
      <c r="I529" s="21" t="s">
        <v>11</v>
      </c>
      <c r="J529" s="21" t="s">
        <v>14</v>
      </c>
      <c r="K529" s="21">
        <v>1113</v>
      </c>
      <c r="L529" s="21">
        <v>18</v>
      </c>
      <c r="M529" s="21" t="s">
        <v>12</v>
      </c>
    </row>
    <row r="530" spans="4:13" x14ac:dyDescent="0.3">
      <c r="D530" s="21">
        <v>525</v>
      </c>
      <c r="E530" s="21">
        <v>30</v>
      </c>
      <c r="F530" s="21" t="s">
        <v>9</v>
      </c>
      <c r="G530" s="21">
        <v>2</v>
      </c>
      <c r="H530" s="21" t="s">
        <v>10</v>
      </c>
      <c r="I530" s="21" t="s">
        <v>11</v>
      </c>
      <c r="J530" s="21" t="s">
        <v>14</v>
      </c>
      <c r="K530" s="21">
        <v>7966</v>
      </c>
      <c r="L530" s="21">
        <v>26</v>
      </c>
      <c r="M530" s="21" t="s">
        <v>18</v>
      </c>
    </row>
    <row r="531" spans="4:13" x14ac:dyDescent="0.3">
      <c r="D531" s="21">
        <v>526</v>
      </c>
      <c r="E531" s="21">
        <v>31</v>
      </c>
      <c r="F531" s="21" t="s">
        <v>13</v>
      </c>
      <c r="G531" s="21">
        <v>2</v>
      </c>
      <c r="H531" s="21" t="s">
        <v>10</v>
      </c>
      <c r="I531" s="21" t="s">
        <v>14</v>
      </c>
      <c r="J531" s="21" t="s">
        <v>59</v>
      </c>
      <c r="K531" s="21">
        <v>1532</v>
      </c>
      <c r="L531" s="21">
        <v>15</v>
      </c>
      <c r="M531" s="21" t="s">
        <v>15</v>
      </c>
    </row>
    <row r="532" spans="4:13" x14ac:dyDescent="0.3">
      <c r="D532" s="21">
        <v>527</v>
      </c>
      <c r="E532" s="21">
        <v>42</v>
      </c>
      <c r="F532" s="21" t="s">
        <v>9</v>
      </c>
      <c r="G532" s="21">
        <v>1</v>
      </c>
      <c r="H532" s="21" t="s">
        <v>10</v>
      </c>
      <c r="I532" s="21" t="s">
        <v>11</v>
      </c>
      <c r="J532" s="21" t="s">
        <v>59</v>
      </c>
      <c r="K532" s="21">
        <v>1503</v>
      </c>
      <c r="L532" s="21">
        <v>4</v>
      </c>
      <c r="M532" s="21" t="s">
        <v>12</v>
      </c>
    </row>
    <row r="533" spans="4:13" x14ac:dyDescent="0.3">
      <c r="D533" s="21">
        <v>528</v>
      </c>
      <c r="E533" s="21">
        <v>31</v>
      </c>
      <c r="F533" s="21" t="s">
        <v>9</v>
      </c>
      <c r="G533" s="21">
        <v>2</v>
      </c>
      <c r="H533" s="21" t="s">
        <v>20</v>
      </c>
      <c r="I533" s="21" t="s">
        <v>11</v>
      </c>
      <c r="J533" s="21" t="s">
        <v>11</v>
      </c>
      <c r="K533" s="21">
        <v>2302</v>
      </c>
      <c r="L533" s="21">
        <v>36</v>
      </c>
      <c r="M533" s="21" t="s">
        <v>12</v>
      </c>
    </row>
    <row r="534" spans="4:13" x14ac:dyDescent="0.3">
      <c r="D534" s="21">
        <v>529</v>
      </c>
      <c r="E534" s="21">
        <v>41</v>
      </c>
      <c r="F534" s="21" t="s">
        <v>9</v>
      </c>
      <c r="G534" s="21">
        <v>1</v>
      </c>
      <c r="H534" s="21" t="s">
        <v>10</v>
      </c>
      <c r="I534" s="21" t="s">
        <v>11</v>
      </c>
      <c r="J534" s="21" t="s">
        <v>11</v>
      </c>
      <c r="K534" s="21">
        <v>662</v>
      </c>
      <c r="L534" s="21">
        <v>6</v>
      </c>
      <c r="M534" s="21" t="s">
        <v>18</v>
      </c>
    </row>
    <row r="535" spans="4:13" x14ac:dyDescent="0.3">
      <c r="D535" s="21">
        <v>530</v>
      </c>
      <c r="E535" s="21">
        <v>32</v>
      </c>
      <c r="F535" s="21" t="s">
        <v>9</v>
      </c>
      <c r="G535" s="21">
        <v>2</v>
      </c>
      <c r="H535" s="21" t="s">
        <v>10</v>
      </c>
      <c r="I535" s="21" t="s">
        <v>11</v>
      </c>
      <c r="J535" s="21" t="s">
        <v>14</v>
      </c>
      <c r="K535" s="21">
        <v>2273</v>
      </c>
      <c r="L535" s="21">
        <v>36</v>
      </c>
      <c r="M535" s="21" t="s">
        <v>15</v>
      </c>
    </row>
    <row r="536" spans="4:13" x14ac:dyDescent="0.3">
      <c r="D536" s="21">
        <v>531</v>
      </c>
      <c r="E536" s="21">
        <v>28</v>
      </c>
      <c r="F536" s="21" t="s">
        <v>13</v>
      </c>
      <c r="G536" s="21">
        <v>2</v>
      </c>
      <c r="H536" s="21" t="s">
        <v>20</v>
      </c>
      <c r="I536" s="21" t="s">
        <v>14</v>
      </c>
      <c r="J536" s="21" t="s">
        <v>14</v>
      </c>
      <c r="K536" s="21">
        <v>2631</v>
      </c>
      <c r="L536" s="21">
        <v>15</v>
      </c>
      <c r="M536" s="21" t="s">
        <v>18</v>
      </c>
    </row>
    <row r="537" spans="4:13" x14ac:dyDescent="0.3">
      <c r="D537" s="21">
        <v>532</v>
      </c>
      <c r="E537" s="21">
        <v>41</v>
      </c>
      <c r="F537" s="21" t="s">
        <v>9</v>
      </c>
      <c r="G537" s="21">
        <v>2</v>
      </c>
      <c r="H537" s="21" t="s">
        <v>20</v>
      </c>
      <c r="I537" s="21" t="s">
        <v>11</v>
      </c>
      <c r="J537" s="21" t="s">
        <v>59</v>
      </c>
      <c r="K537" s="21">
        <v>1503</v>
      </c>
      <c r="L537" s="21">
        <v>12</v>
      </c>
      <c r="M537" s="21" t="s">
        <v>18</v>
      </c>
    </row>
    <row r="538" spans="4:13" x14ac:dyDescent="0.3">
      <c r="D538" s="21">
        <v>533</v>
      </c>
      <c r="E538" s="21">
        <v>26</v>
      </c>
      <c r="F538" s="21" t="s">
        <v>9</v>
      </c>
      <c r="G538" s="21">
        <v>2</v>
      </c>
      <c r="H538" s="21" t="s">
        <v>10</v>
      </c>
      <c r="I538" s="21" t="s">
        <v>14</v>
      </c>
      <c r="J538" s="21" t="s">
        <v>59</v>
      </c>
      <c r="K538" s="21">
        <v>1311</v>
      </c>
      <c r="L538" s="21">
        <v>24</v>
      </c>
      <c r="M538" s="21" t="s">
        <v>12</v>
      </c>
    </row>
    <row r="539" spans="4:13" x14ac:dyDescent="0.3">
      <c r="D539" s="21">
        <v>534</v>
      </c>
      <c r="E539" s="21">
        <v>25</v>
      </c>
      <c r="F539" s="21" t="s">
        <v>9</v>
      </c>
      <c r="G539" s="21">
        <v>2</v>
      </c>
      <c r="H539" s="21" t="s">
        <v>10</v>
      </c>
      <c r="I539" s="21" t="s">
        <v>59</v>
      </c>
      <c r="J539" s="21" t="s">
        <v>59</v>
      </c>
      <c r="K539" s="21">
        <v>3105</v>
      </c>
      <c r="L539" s="21">
        <v>24</v>
      </c>
      <c r="M539" s="21" t="s">
        <v>12</v>
      </c>
    </row>
    <row r="540" spans="4:13" x14ac:dyDescent="0.3">
      <c r="D540" s="21">
        <v>535</v>
      </c>
      <c r="E540" s="21">
        <v>33</v>
      </c>
      <c r="F540" s="21" t="s">
        <v>9</v>
      </c>
      <c r="G540" s="21">
        <v>2</v>
      </c>
      <c r="H540" s="21" t="s">
        <v>20</v>
      </c>
      <c r="I540" s="21" t="s">
        <v>11</v>
      </c>
      <c r="J540" s="21" t="s">
        <v>21</v>
      </c>
      <c r="K540" s="21">
        <v>2319</v>
      </c>
      <c r="L540" s="21">
        <v>21</v>
      </c>
      <c r="M540" s="21" t="s">
        <v>15</v>
      </c>
    </row>
    <row r="541" spans="4:13" x14ac:dyDescent="0.3">
      <c r="D541" s="21">
        <v>536</v>
      </c>
      <c r="E541" s="21">
        <v>75</v>
      </c>
      <c r="F541" s="21" t="s">
        <v>13</v>
      </c>
      <c r="G541" s="21">
        <v>3</v>
      </c>
      <c r="H541" s="21" t="s">
        <v>10</v>
      </c>
      <c r="I541" s="21" t="s">
        <v>59</v>
      </c>
      <c r="J541" s="21" t="s">
        <v>11</v>
      </c>
      <c r="K541" s="21">
        <v>1374</v>
      </c>
      <c r="L541" s="21">
        <v>6</v>
      </c>
      <c r="M541" s="21" t="s">
        <v>18</v>
      </c>
    </row>
    <row r="542" spans="4:13" x14ac:dyDescent="0.3">
      <c r="D542" s="21">
        <v>537</v>
      </c>
      <c r="E542" s="21">
        <v>37</v>
      </c>
      <c r="F542" s="21" t="s">
        <v>13</v>
      </c>
      <c r="G542" s="21">
        <v>2</v>
      </c>
      <c r="H542" s="21" t="s">
        <v>10</v>
      </c>
      <c r="I542" s="21" t="s">
        <v>11</v>
      </c>
      <c r="J542" s="21" t="s">
        <v>14</v>
      </c>
      <c r="K542" s="21">
        <v>3612</v>
      </c>
      <c r="L542" s="21">
        <v>18</v>
      </c>
      <c r="M542" s="21" t="s">
        <v>17</v>
      </c>
    </row>
    <row r="543" spans="4:13" x14ac:dyDescent="0.3">
      <c r="D543" s="21">
        <v>538</v>
      </c>
      <c r="E543" s="21">
        <v>42</v>
      </c>
      <c r="F543" s="21" t="s">
        <v>9</v>
      </c>
      <c r="G543" s="21">
        <v>3</v>
      </c>
      <c r="H543" s="21" t="s">
        <v>16</v>
      </c>
      <c r="I543" s="21" t="s">
        <v>11</v>
      </c>
      <c r="J543" s="21" t="s">
        <v>11</v>
      </c>
      <c r="K543" s="21">
        <v>7763</v>
      </c>
      <c r="L543" s="21">
        <v>48</v>
      </c>
      <c r="M543" s="21" t="s">
        <v>18</v>
      </c>
    </row>
    <row r="544" spans="4:13" x14ac:dyDescent="0.3">
      <c r="D544" s="21">
        <v>539</v>
      </c>
      <c r="E544" s="21">
        <v>45</v>
      </c>
      <c r="F544" s="21" t="s">
        <v>13</v>
      </c>
      <c r="G544" s="21">
        <v>1</v>
      </c>
      <c r="H544" s="21" t="s">
        <v>10</v>
      </c>
      <c r="I544" s="21" t="s">
        <v>11</v>
      </c>
      <c r="J544" s="21" t="s">
        <v>21</v>
      </c>
      <c r="K544" s="21">
        <v>3049</v>
      </c>
      <c r="L544" s="21">
        <v>18</v>
      </c>
      <c r="M544" s="21" t="s">
        <v>17</v>
      </c>
    </row>
    <row r="545" spans="4:13" x14ac:dyDescent="0.3">
      <c r="D545" s="21">
        <v>540</v>
      </c>
      <c r="E545" s="21">
        <v>23</v>
      </c>
      <c r="F545" s="21" t="s">
        <v>9</v>
      </c>
      <c r="G545" s="21">
        <v>2</v>
      </c>
      <c r="H545" s="21" t="s">
        <v>20</v>
      </c>
      <c r="I545" s="21" t="s">
        <v>11</v>
      </c>
      <c r="J545" s="21" t="s">
        <v>14</v>
      </c>
      <c r="K545" s="21">
        <v>1534</v>
      </c>
      <c r="L545" s="21">
        <v>12</v>
      </c>
      <c r="M545" s="21" t="s">
        <v>12</v>
      </c>
    </row>
    <row r="546" spans="4:13" x14ac:dyDescent="0.3">
      <c r="D546" s="21">
        <v>541</v>
      </c>
      <c r="E546" s="21">
        <v>60</v>
      </c>
      <c r="F546" s="21" t="s">
        <v>9</v>
      </c>
      <c r="G546" s="21">
        <v>2</v>
      </c>
      <c r="H546" s="21" t="s">
        <v>16</v>
      </c>
      <c r="I546" s="21" t="s">
        <v>11</v>
      </c>
      <c r="J546" s="21" t="s">
        <v>59</v>
      </c>
      <c r="K546" s="21">
        <v>2032</v>
      </c>
      <c r="L546" s="21">
        <v>24</v>
      </c>
      <c r="M546" s="21" t="s">
        <v>18</v>
      </c>
    </row>
    <row r="547" spans="4:13" x14ac:dyDescent="0.3">
      <c r="D547" s="21">
        <v>542</v>
      </c>
      <c r="E547" s="21">
        <v>31</v>
      </c>
      <c r="F547" s="21" t="s">
        <v>9</v>
      </c>
      <c r="G547" s="21">
        <v>2</v>
      </c>
      <c r="H547" s="21" t="s">
        <v>10</v>
      </c>
      <c r="I547" s="21" t="s">
        <v>59</v>
      </c>
      <c r="J547" s="21" t="s">
        <v>11</v>
      </c>
      <c r="K547" s="21">
        <v>6350</v>
      </c>
      <c r="L547" s="21">
        <v>30</v>
      </c>
      <c r="M547" s="21" t="s">
        <v>17</v>
      </c>
    </row>
    <row r="548" spans="4:13" x14ac:dyDescent="0.3">
      <c r="D548" s="21">
        <v>543</v>
      </c>
      <c r="E548" s="21">
        <v>34</v>
      </c>
      <c r="F548" s="21" t="s">
        <v>9</v>
      </c>
      <c r="G548" s="21">
        <v>1</v>
      </c>
      <c r="H548" s="21" t="s">
        <v>10</v>
      </c>
      <c r="I548" s="21" t="s">
        <v>11</v>
      </c>
      <c r="J548" s="21" t="s">
        <v>21</v>
      </c>
      <c r="K548" s="21">
        <v>2864</v>
      </c>
      <c r="L548" s="21">
        <v>18</v>
      </c>
      <c r="M548" s="21" t="s">
        <v>17</v>
      </c>
    </row>
    <row r="549" spans="4:13" x14ac:dyDescent="0.3">
      <c r="D549" s="21">
        <v>544</v>
      </c>
      <c r="E549" s="21">
        <v>61</v>
      </c>
      <c r="F549" s="21" t="s">
        <v>9</v>
      </c>
      <c r="G549" s="21">
        <v>1</v>
      </c>
      <c r="H549" s="21" t="s">
        <v>10</v>
      </c>
      <c r="I549" s="21" t="s">
        <v>11</v>
      </c>
      <c r="J549" s="21" t="s">
        <v>59</v>
      </c>
      <c r="K549" s="21">
        <v>1255</v>
      </c>
      <c r="L549" s="21">
        <v>12</v>
      </c>
      <c r="M549" s="21" t="s">
        <v>18</v>
      </c>
    </row>
    <row r="550" spans="4:13" x14ac:dyDescent="0.3">
      <c r="D550" s="21">
        <v>545</v>
      </c>
      <c r="E550" s="21">
        <v>43</v>
      </c>
      <c r="F550" s="21" t="s">
        <v>9</v>
      </c>
      <c r="G550" s="21">
        <v>2</v>
      </c>
      <c r="H550" s="21" t="s">
        <v>16</v>
      </c>
      <c r="I550" s="21" t="s">
        <v>11</v>
      </c>
      <c r="J550" s="21" t="s">
        <v>11</v>
      </c>
      <c r="K550" s="21">
        <v>1333</v>
      </c>
      <c r="L550" s="21">
        <v>24</v>
      </c>
      <c r="M550" s="21" t="s">
        <v>18</v>
      </c>
    </row>
    <row r="551" spans="4:13" x14ac:dyDescent="0.3">
      <c r="D551" s="21">
        <v>546</v>
      </c>
      <c r="E551" s="21">
        <v>37</v>
      </c>
      <c r="F551" s="21" t="s">
        <v>13</v>
      </c>
      <c r="G551" s="21">
        <v>2</v>
      </c>
      <c r="H551" s="21" t="s">
        <v>10</v>
      </c>
      <c r="I551" s="21" t="s">
        <v>11</v>
      </c>
      <c r="J551" s="21" t="s">
        <v>59</v>
      </c>
      <c r="K551" s="21">
        <v>2022</v>
      </c>
      <c r="L551" s="21">
        <v>24</v>
      </c>
      <c r="M551" s="21" t="s">
        <v>18</v>
      </c>
    </row>
    <row r="552" spans="4:13" x14ac:dyDescent="0.3">
      <c r="D552" s="21">
        <v>547</v>
      </c>
      <c r="E552" s="21">
        <v>32</v>
      </c>
      <c r="F552" s="21" t="s">
        <v>9</v>
      </c>
      <c r="G552" s="21">
        <v>2</v>
      </c>
      <c r="H552" s="21" t="s">
        <v>10</v>
      </c>
      <c r="I552" s="21" t="s">
        <v>11</v>
      </c>
      <c r="J552" s="21" t="s">
        <v>59</v>
      </c>
      <c r="K552" s="21">
        <v>1552</v>
      </c>
      <c r="L552" s="21">
        <v>24</v>
      </c>
      <c r="M552" s="21" t="s">
        <v>12</v>
      </c>
    </row>
    <row r="553" spans="4:13" x14ac:dyDescent="0.3">
      <c r="D553" s="21">
        <v>548</v>
      </c>
      <c r="E553" s="21">
        <v>24</v>
      </c>
      <c r="F553" s="21" t="s">
        <v>13</v>
      </c>
      <c r="G553" s="21">
        <v>1</v>
      </c>
      <c r="H553" s="21" t="s">
        <v>10</v>
      </c>
      <c r="I553" s="21" t="s">
        <v>11</v>
      </c>
      <c r="J553" s="21" t="s">
        <v>11</v>
      </c>
      <c r="K553" s="21">
        <v>626</v>
      </c>
      <c r="L553" s="21">
        <v>12</v>
      </c>
      <c r="M553" s="21" t="s">
        <v>12</v>
      </c>
    </row>
    <row r="554" spans="4:13" x14ac:dyDescent="0.3">
      <c r="D554" s="21">
        <v>549</v>
      </c>
      <c r="E554" s="21">
        <v>35</v>
      </c>
      <c r="F554" s="21" t="s">
        <v>9</v>
      </c>
      <c r="G554" s="21">
        <v>2</v>
      </c>
      <c r="H554" s="21" t="s">
        <v>16</v>
      </c>
      <c r="I554" s="21" t="s">
        <v>59</v>
      </c>
      <c r="J554" s="21" t="s">
        <v>59</v>
      </c>
      <c r="K554" s="21">
        <v>8858</v>
      </c>
      <c r="L554" s="21">
        <v>48</v>
      </c>
      <c r="M554" s="21" t="s">
        <v>18</v>
      </c>
    </row>
    <row r="555" spans="4:13" x14ac:dyDescent="0.3">
      <c r="D555" s="21">
        <v>550</v>
      </c>
      <c r="E555" s="21">
        <v>23</v>
      </c>
      <c r="F555" s="21" t="s">
        <v>13</v>
      </c>
      <c r="G555" s="21">
        <v>2</v>
      </c>
      <c r="H555" s="21" t="s">
        <v>10</v>
      </c>
      <c r="I555" s="21" t="s">
        <v>59</v>
      </c>
      <c r="J555" s="21" t="s">
        <v>59</v>
      </c>
      <c r="K555" s="21">
        <v>996</v>
      </c>
      <c r="L555" s="21">
        <v>12</v>
      </c>
      <c r="M555" s="21" t="s">
        <v>24</v>
      </c>
    </row>
    <row r="556" spans="4:13" x14ac:dyDescent="0.3">
      <c r="D556" s="21">
        <v>551</v>
      </c>
      <c r="E556" s="21">
        <v>45</v>
      </c>
      <c r="F556" s="21" t="s">
        <v>9</v>
      </c>
      <c r="G556" s="21">
        <v>1</v>
      </c>
      <c r="H556" s="21" t="s">
        <v>10</v>
      </c>
      <c r="I556" s="21" t="s">
        <v>19</v>
      </c>
      <c r="J556" s="21" t="s">
        <v>59</v>
      </c>
      <c r="K556" s="21">
        <v>1750</v>
      </c>
      <c r="L556" s="21">
        <v>6</v>
      </c>
      <c r="M556" s="21" t="s">
        <v>12</v>
      </c>
    </row>
    <row r="557" spans="4:13" x14ac:dyDescent="0.3">
      <c r="D557" s="21">
        <v>552</v>
      </c>
      <c r="E557" s="21">
        <v>34</v>
      </c>
      <c r="F557" s="21" t="s">
        <v>9</v>
      </c>
      <c r="G557" s="21">
        <v>2</v>
      </c>
      <c r="H557" s="21" t="s">
        <v>10</v>
      </c>
      <c r="I557" s="21" t="s">
        <v>11</v>
      </c>
      <c r="J557" s="21" t="s">
        <v>11</v>
      </c>
      <c r="K557" s="21">
        <v>6999</v>
      </c>
      <c r="L557" s="21">
        <v>48</v>
      </c>
      <c r="M557" s="21" t="s">
        <v>12</v>
      </c>
    </row>
    <row r="558" spans="4:13" x14ac:dyDescent="0.3">
      <c r="D558" s="21">
        <v>553</v>
      </c>
      <c r="E558" s="21">
        <v>27</v>
      </c>
      <c r="F558" s="21" t="s">
        <v>9</v>
      </c>
      <c r="G558" s="21">
        <v>2</v>
      </c>
      <c r="H558" s="21" t="s">
        <v>10</v>
      </c>
      <c r="I558" s="21" t="s">
        <v>14</v>
      </c>
      <c r="J558" s="21" t="s">
        <v>14</v>
      </c>
      <c r="K558" s="21">
        <v>1995</v>
      </c>
      <c r="L558" s="21">
        <v>12</v>
      </c>
      <c r="M558" s="21" t="s">
        <v>18</v>
      </c>
    </row>
    <row r="559" spans="4:13" x14ac:dyDescent="0.3">
      <c r="D559" s="21">
        <v>554</v>
      </c>
      <c r="E559" s="21">
        <v>67</v>
      </c>
      <c r="F559" s="21" t="s">
        <v>13</v>
      </c>
      <c r="G559" s="21">
        <v>3</v>
      </c>
      <c r="H559" s="21" t="s">
        <v>10</v>
      </c>
      <c r="I559" s="21" t="s">
        <v>11</v>
      </c>
      <c r="J559" s="21" t="s">
        <v>14</v>
      </c>
      <c r="K559" s="21">
        <v>1199</v>
      </c>
      <c r="L559" s="21">
        <v>9</v>
      </c>
      <c r="M559" s="21" t="s">
        <v>15</v>
      </c>
    </row>
    <row r="560" spans="4:13" x14ac:dyDescent="0.3">
      <c r="D560" s="21">
        <v>555</v>
      </c>
      <c r="E560" s="21">
        <v>22</v>
      </c>
      <c r="F560" s="21" t="s">
        <v>9</v>
      </c>
      <c r="G560" s="21">
        <v>2</v>
      </c>
      <c r="H560" s="21" t="s">
        <v>10</v>
      </c>
      <c r="I560" s="21" t="s">
        <v>11</v>
      </c>
      <c r="J560" s="21" t="s">
        <v>14</v>
      </c>
      <c r="K560" s="21">
        <v>1331</v>
      </c>
      <c r="L560" s="21">
        <v>12</v>
      </c>
      <c r="M560" s="21" t="s">
        <v>12</v>
      </c>
    </row>
    <row r="561" spans="4:13" x14ac:dyDescent="0.3">
      <c r="D561" s="21">
        <v>556</v>
      </c>
      <c r="E561" s="21">
        <v>28</v>
      </c>
      <c r="F561" s="21" t="s">
        <v>13</v>
      </c>
      <c r="G561" s="21">
        <v>2</v>
      </c>
      <c r="H561" s="21" t="s">
        <v>10</v>
      </c>
      <c r="I561" s="21" t="s">
        <v>14</v>
      </c>
      <c r="J561" s="21" t="s">
        <v>14</v>
      </c>
      <c r="K561" s="21">
        <v>2278</v>
      </c>
      <c r="L561" s="21">
        <v>18</v>
      </c>
      <c r="M561" s="21" t="s">
        <v>18</v>
      </c>
    </row>
    <row r="562" spans="4:13" x14ac:dyDescent="0.3">
      <c r="D562" s="21">
        <v>557</v>
      </c>
      <c r="E562" s="21">
        <v>29</v>
      </c>
      <c r="F562" s="21" t="s">
        <v>13</v>
      </c>
      <c r="G562" s="21">
        <v>2</v>
      </c>
      <c r="H562" s="21" t="s">
        <v>10</v>
      </c>
      <c r="I562" s="21" t="s">
        <v>59</v>
      </c>
      <c r="J562" s="21" t="s">
        <v>59</v>
      </c>
      <c r="K562" s="21">
        <v>5003</v>
      </c>
      <c r="L562" s="21">
        <v>21</v>
      </c>
      <c r="M562" s="21" t="s">
        <v>18</v>
      </c>
    </row>
    <row r="563" spans="4:13" x14ac:dyDescent="0.3">
      <c r="D563" s="21">
        <v>558</v>
      </c>
      <c r="E563" s="21">
        <v>27</v>
      </c>
      <c r="F563" s="21" t="s">
        <v>9</v>
      </c>
      <c r="G563" s="21">
        <v>2</v>
      </c>
      <c r="H563" s="21" t="s">
        <v>10</v>
      </c>
      <c r="I563" s="21" t="s">
        <v>11</v>
      </c>
      <c r="J563" s="21" t="s">
        <v>11</v>
      </c>
      <c r="K563" s="21">
        <v>3552</v>
      </c>
      <c r="L563" s="21">
        <v>24</v>
      </c>
      <c r="M563" s="21" t="s">
        <v>17</v>
      </c>
    </row>
    <row r="564" spans="4:13" x14ac:dyDescent="0.3">
      <c r="D564" s="21">
        <v>559</v>
      </c>
      <c r="E564" s="21">
        <v>31</v>
      </c>
      <c r="F564" s="21" t="s">
        <v>9</v>
      </c>
      <c r="G564" s="21">
        <v>1</v>
      </c>
      <c r="H564" s="21" t="s">
        <v>10</v>
      </c>
      <c r="I564" s="21" t="s">
        <v>11</v>
      </c>
      <c r="J564" s="21" t="s">
        <v>14</v>
      </c>
      <c r="K564" s="21">
        <v>1928</v>
      </c>
      <c r="L564" s="21">
        <v>18</v>
      </c>
      <c r="M564" s="21" t="s">
        <v>17</v>
      </c>
    </row>
    <row r="565" spans="4:13" x14ac:dyDescent="0.3">
      <c r="D565" s="21">
        <v>560</v>
      </c>
      <c r="E565" s="21">
        <v>49</v>
      </c>
      <c r="F565" s="21" t="s">
        <v>9</v>
      </c>
      <c r="G565" s="21">
        <v>2</v>
      </c>
      <c r="H565" s="21" t="s">
        <v>16</v>
      </c>
      <c r="I565" s="21" t="s">
        <v>59</v>
      </c>
      <c r="J565" s="21" t="s">
        <v>11</v>
      </c>
      <c r="K565" s="21">
        <v>2964</v>
      </c>
      <c r="L565" s="21">
        <v>24</v>
      </c>
      <c r="M565" s="21" t="s">
        <v>18</v>
      </c>
    </row>
    <row r="566" spans="4:13" x14ac:dyDescent="0.3">
      <c r="D566" s="21">
        <v>561</v>
      </c>
      <c r="E566" s="21">
        <v>24</v>
      </c>
      <c r="F566" s="21" t="s">
        <v>9</v>
      </c>
      <c r="G566" s="21">
        <v>1</v>
      </c>
      <c r="H566" s="21" t="s">
        <v>20</v>
      </c>
      <c r="I566" s="21" t="s">
        <v>11</v>
      </c>
      <c r="J566" s="21" t="s">
        <v>11</v>
      </c>
      <c r="K566" s="21">
        <v>1546</v>
      </c>
      <c r="L566" s="21">
        <v>24</v>
      </c>
      <c r="M566" s="21" t="s">
        <v>12</v>
      </c>
    </row>
    <row r="567" spans="4:13" x14ac:dyDescent="0.3">
      <c r="D567" s="21">
        <v>562</v>
      </c>
      <c r="E567" s="21">
        <v>29</v>
      </c>
      <c r="F567" s="21" t="s">
        <v>13</v>
      </c>
      <c r="G567" s="21">
        <v>2</v>
      </c>
      <c r="H567" s="21" t="s">
        <v>10</v>
      </c>
      <c r="I567" s="21" t="s">
        <v>11</v>
      </c>
      <c r="J567" s="21" t="s">
        <v>21</v>
      </c>
      <c r="K567" s="21">
        <v>683</v>
      </c>
      <c r="L567" s="21">
        <v>6</v>
      </c>
      <c r="M567" s="21" t="s">
        <v>12</v>
      </c>
    </row>
    <row r="568" spans="4:13" x14ac:dyDescent="0.3">
      <c r="D568" s="21">
        <v>563</v>
      </c>
      <c r="E568" s="21">
        <v>37</v>
      </c>
      <c r="F568" s="21" t="s">
        <v>9</v>
      </c>
      <c r="G568" s="21">
        <v>2</v>
      </c>
      <c r="H568" s="21" t="s">
        <v>16</v>
      </c>
      <c r="I568" s="21" t="s">
        <v>59</v>
      </c>
      <c r="J568" s="21" t="s">
        <v>14</v>
      </c>
      <c r="K568" s="21">
        <v>12389</v>
      </c>
      <c r="L568" s="21">
        <v>36</v>
      </c>
      <c r="M568" s="21" t="s">
        <v>18</v>
      </c>
    </row>
    <row r="569" spans="4:13" x14ac:dyDescent="0.3">
      <c r="D569" s="21">
        <v>564</v>
      </c>
      <c r="E569" s="21">
        <v>37</v>
      </c>
      <c r="F569" s="21" t="s">
        <v>9</v>
      </c>
      <c r="G569" s="21">
        <v>3</v>
      </c>
      <c r="H569" s="21" t="s">
        <v>10</v>
      </c>
      <c r="I569" s="21" t="s">
        <v>59</v>
      </c>
      <c r="J569" s="21" t="s">
        <v>14</v>
      </c>
      <c r="K569" s="21">
        <v>4712</v>
      </c>
      <c r="L569" s="21">
        <v>24</v>
      </c>
      <c r="M569" s="21" t="s">
        <v>22</v>
      </c>
    </row>
    <row r="570" spans="4:13" x14ac:dyDescent="0.3">
      <c r="D570" s="21">
        <v>565</v>
      </c>
      <c r="E570" s="21">
        <v>23</v>
      </c>
      <c r="F570" s="21" t="s">
        <v>13</v>
      </c>
      <c r="G570" s="21">
        <v>2</v>
      </c>
      <c r="H570" s="21" t="s">
        <v>20</v>
      </c>
      <c r="I570" s="21" t="s">
        <v>14</v>
      </c>
      <c r="J570" s="21" t="s">
        <v>14</v>
      </c>
      <c r="K570" s="21">
        <v>1553</v>
      </c>
      <c r="L570" s="21">
        <v>24</v>
      </c>
      <c r="M570" s="21" t="s">
        <v>12</v>
      </c>
    </row>
    <row r="571" spans="4:13" x14ac:dyDescent="0.3">
      <c r="D571" s="21">
        <v>566</v>
      </c>
      <c r="E571" s="21">
        <v>36</v>
      </c>
      <c r="F571" s="21" t="s">
        <v>9</v>
      </c>
      <c r="G571" s="21">
        <v>2</v>
      </c>
      <c r="H571" s="21" t="s">
        <v>10</v>
      </c>
      <c r="I571" s="21" t="s">
        <v>11</v>
      </c>
      <c r="J571" s="21" t="s">
        <v>11</v>
      </c>
      <c r="K571" s="21">
        <v>1372</v>
      </c>
      <c r="L571" s="21">
        <v>12</v>
      </c>
      <c r="M571" s="21" t="s">
        <v>18</v>
      </c>
    </row>
    <row r="572" spans="4:13" x14ac:dyDescent="0.3">
      <c r="D572" s="21">
        <v>567</v>
      </c>
      <c r="E572" s="21">
        <v>34</v>
      </c>
      <c r="F572" s="21" t="s">
        <v>9</v>
      </c>
      <c r="G572" s="21">
        <v>2</v>
      </c>
      <c r="H572" s="21" t="s">
        <v>10</v>
      </c>
      <c r="I572" s="21" t="s">
        <v>21</v>
      </c>
      <c r="J572" s="21" t="s">
        <v>59</v>
      </c>
      <c r="K572" s="21">
        <v>2578</v>
      </c>
      <c r="L572" s="21">
        <v>24</v>
      </c>
      <c r="M572" s="21" t="s">
        <v>12</v>
      </c>
    </row>
    <row r="573" spans="4:13" x14ac:dyDescent="0.3">
      <c r="D573" s="21">
        <v>568</v>
      </c>
      <c r="E573" s="21">
        <v>41</v>
      </c>
      <c r="F573" s="21" t="s">
        <v>9</v>
      </c>
      <c r="G573" s="21">
        <v>2</v>
      </c>
      <c r="H573" s="21" t="s">
        <v>10</v>
      </c>
      <c r="I573" s="21" t="s">
        <v>59</v>
      </c>
      <c r="J573" s="21" t="s">
        <v>14</v>
      </c>
      <c r="K573" s="21">
        <v>3979</v>
      </c>
      <c r="L573" s="21">
        <v>48</v>
      </c>
      <c r="M573" s="21" t="s">
        <v>12</v>
      </c>
    </row>
    <row r="574" spans="4:13" x14ac:dyDescent="0.3">
      <c r="D574" s="21">
        <v>569</v>
      </c>
      <c r="E574" s="21">
        <v>31</v>
      </c>
      <c r="F574" s="21" t="s">
        <v>13</v>
      </c>
      <c r="G574" s="21">
        <v>2</v>
      </c>
      <c r="H574" s="21" t="s">
        <v>10</v>
      </c>
      <c r="I574" s="21" t="s">
        <v>11</v>
      </c>
      <c r="J574" s="21" t="s">
        <v>11</v>
      </c>
      <c r="K574" s="21">
        <v>6758</v>
      </c>
      <c r="L574" s="21">
        <v>48</v>
      </c>
      <c r="M574" s="21" t="s">
        <v>12</v>
      </c>
    </row>
    <row r="575" spans="4:13" x14ac:dyDescent="0.3">
      <c r="D575" s="21">
        <v>570</v>
      </c>
      <c r="E575" s="21">
        <v>23</v>
      </c>
      <c r="F575" s="21" t="s">
        <v>13</v>
      </c>
      <c r="G575" s="21">
        <v>1</v>
      </c>
      <c r="H575" s="21" t="s">
        <v>20</v>
      </c>
      <c r="I575" s="21" t="s">
        <v>11</v>
      </c>
      <c r="J575" s="21" t="s">
        <v>11</v>
      </c>
      <c r="K575" s="21">
        <v>3234</v>
      </c>
      <c r="L575" s="21">
        <v>24</v>
      </c>
      <c r="M575" s="21" t="s">
        <v>17</v>
      </c>
    </row>
    <row r="576" spans="4:13" x14ac:dyDescent="0.3">
      <c r="D576" s="21">
        <v>571</v>
      </c>
      <c r="E576" s="21">
        <v>38</v>
      </c>
      <c r="F576" s="21" t="s">
        <v>9</v>
      </c>
      <c r="G576" s="21">
        <v>2</v>
      </c>
      <c r="H576" s="21" t="s">
        <v>10</v>
      </c>
      <c r="I576" s="21" t="s">
        <v>11</v>
      </c>
      <c r="J576" s="21" t="s">
        <v>59</v>
      </c>
      <c r="K576" s="21">
        <v>5954</v>
      </c>
      <c r="L576" s="21">
        <v>30</v>
      </c>
      <c r="M576" s="21" t="s">
        <v>12</v>
      </c>
    </row>
    <row r="577" spans="4:13" x14ac:dyDescent="0.3">
      <c r="D577" s="21">
        <v>572</v>
      </c>
      <c r="E577" s="21">
        <v>26</v>
      </c>
      <c r="F577" s="21" t="s">
        <v>13</v>
      </c>
      <c r="G577" s="21">
        <v>3</v>
      </c>
      <c r="H577" s="21" t="s">
        <v>20</v>
      </c>
      <c r="I577" s="21" t="s">
        <v>59</v>
      </c>
      <c r="J577" s="21" t="s">
        <v>59</v>
      </c>
      <c r="K577" s="21">
        <v>5433</v>
      </c>
      <c r="L577" s="21">
        <v>24</v>
      </c>
      <c r="M577" s="21" t="s">
        <v>18</v>
      </c>
    </row>
    <row r="578" spans="4:13" x14ac:dyDescent="0.3">
      <c r="D578" s="21">
        <v>573</v>
      </c>
      <c r="E578" s="21">
        <v>22</v>
      </c>
      <c r="F578" s="21" t="s">
        <v>13</v>
      </c>
      <c r="G578" s="21">
        <v>1</v>
      </c>
      <c r="H578" s="21" t="s">
        <v>10</v>
      </c>
      <c r="I578" s="21" t="s">
        <v>11</v>
      </c>
      <c r="J578" s="21" t="s">
        <v>11</v>
      </c>
      <c r="K578" s="21">
        <v>806</v>
      </c>
      <c r="L578" s="21">
        <v>15</v>
      </c>
      <c r="M578" s="21" t="s">
        <v>22</v>
      </c>
    </row>
    <row r="579" spans="4:13" x14ac:dyDescent="0.3">
      <c r="D579" s="21">
        <v>574</v>
      </c>
      <c r="E579" s="21">
        <v>27</v>
      </c>
      <c r="F579" s="21" t="s">
        <v>9</v>
      </c>
      <c r="G579" s="21">
        <v>1</v>
      </c>
      <c r="H579" s="21" t="s">
        <v>10</v>
      </c>
      <c r="I579" s="21" t="s">
        <v>11</v>
      </c>
      <c r="J579" s="21" t="s">
        <v>14</v>
      </c>
      <c r="K579" s="21">
        <v>1082</v>
      </c>
      <c r="L579" s="21">
        <v>9</v>
      </c>
      <c r="M579" s="21" t="s">
        <v>12</v>
      </c>
    </row>
    <row r="580" spans="4:13" x14ac:dyDescent="0.3">
      <c r="D580" s="21">
        <v>575</v>
      </c>
      <c r="E580" s="21">
        <v>24</v>
      </c>
      <c r="F580" s="21" t="s">
        <v>13</v>
      </c>
      <c r="G580" s="21">
        <v>2</v>
      </c>
      <c r="H580" s="21" t="s">
        <v>10</v>
      </c>
      <c r="I580" s="21" t="s">
        <v>11</v>
      </c>
      <c r="J580" s="21" t="s">
        <v>59</v>
      </c>
      <c r="K580" s="21">
        <v>2788</v>
      </c>
      <c r="L580" s="21">
        <v>15</v>
      </c>
      <c r="M580" s="21" t="s">
        <v>17</v>
      </c>
    </row>
    <row r="581" spans="4:13" x14ac:dyDescent="0.3">
      <c r="D581" s="21">
        <v>576</v>
      </c>
      <c r="E581" s="21">
        <v>27</v>
      </c>
      <c r="F581" s="21" t="s">
        <v>13</v>
      </c>
      <c r="G581" s="21">
        <v>2</v>
      </c>
      <c r="H581" s="21" t="s">
        <v>10</v>
      </c>
      <c r="I581" s="21" t="s">
        <v>11</v>
      </c>
      <c r="J581" s="21" t="s">
        <v>14</v>
      </c>
      <c r="K581" s="21">
        <v>2930</v>
      </c>
      <c r="L581" s="21">
        <v>12</v>
      </c>
      <c r="M581" s="21" t="s">
        <v>12</v>
      </c>
    </row>
    <row r="582" spans="4:13" x14ac:dyDescent="0.3">
      <c r="D582" s="21">
        <v>577</v>
      </c>
      <c r="E582" s="21">
        <v>33</v>
      </c>
      <c r="F582" s="21" t="s">
        <v>13</v>
      </c>
      <c r="G582" s="21">
        <v>2</v>
      </c>
      <c r="H582" s="21" t="s">
        <v>10</v>
      </c>
      <c r="I582" s="21" t="s">
        <v>59</v>
      </c>
      <c r="J582" s="21" t="s">
        <v>59</v>
      </c>
      <c r="K582" s="21">
        <v>1927</v>
      </c>
      <c r="L582" s="21">
        <v>24</v>
      </c>
      <c r="M582" s="21" t="s">
        <v>15</v>
      </c>
    </row>
    <row r="583" spans="4:13" x14ac:dyDescent="0.3">
      <c r="D583" s="21">
        <v>578</v>
      </c>
      <c r="E583" s="21">
        <v>27</v>
      </c>
      <c r="F583" s="21" t="s">
        <v>9</v>
      </c>
      <c r="G583" s="21">
        <v>2</v>
      </c>
      <c r="H583" s="21" t="s">
        <v>10</v>
      </c>
      <c r="I583" s="21" t="s">
        <v>11</v>
      </c>
      <c r="J583" s="21" t="s">
        <v>14</v>
      </c>
      <c r="K583" s="21">
        <v>2820</v>
      </c>
      <c r="L583" s="21">
        <v>36</v>
      </c>
      <c r="M583" s="21" t="s">
        <v>18</v>
      </c>
    </row>
    <row r="584" spans="4:13" x14ac:dyDescent="0.3">
      <c r="D584" s="21">
        <v>579</v>
      </c>
      <c r="E584" s="21">
        <v>27</v>
      </c>
      <c r="F584" s="21" t="s">
        <v>9</v>
      </c>
      <c r="G584" s="21">
        <v>1</v>
      </c>
      <c r="H584" s="21" t="s">
        <v>10</v>
      </c>
      <c r="I584" s="21" t="s">
        <v>11</v>
      </c>
      <c r="J584" s="21" t="s">
        <v>59</v>
      </c>
      <c r="K584" s="21">
        <v>937</v>
      </c>
      <c r="L584" s="21">
        <v>24</v>
      </c>
      <c r="M584" s="21" t="s">
        <v>15</v>
      </c>
    </row>
    <row r="585" spans="4:13" x14ac:dyDescent="0.3">
      <c r="D585" s="21">
        <v>580</v>
      </c>
      <c r="E585" s="21">
        <v>30</v>
      </c>
      <c r="F585" s="21" t="s">
        <v>9</v>
      </c>
      <c r="G585" s="21">
        <v>2</v>
      </c>
      <c r="H585" s="21" t="s">
        <v>10</v>
      </c>
      <c r="I585" s="21" t="s">
        <v>11</v>
      </c>
      <c r="J585" s="21" t="s">
        <v>14</v>
      </c>
      <c r="K585" s="21">
        <v>1056</v>
      </c>
      <c r="L585" s="21">
        <v>18</v>
      </c>
      <c r="M585" s="21" t="s">
        <v>18</v>
      </c>
    </row>
    <row r="586" spans="4:13" x14ac:dyDescent="0.3">
      <c r="D586" s="21">
        <v>581</v>
      </c>
      <c r="E586" s="21">
        <v>49</v>
      </c>
      <c r="F586" s="21" t="s">
        <v>9</v>
      </c>
      <c r="G586" s="21">
        <v>1</v>
      </c>
      <c r="H586" s="21" t="s">
        <v>10</v>
      </c>
      <c r="I586" s="21" t="s">
        <v>11</v>
      </c>
      <c r="J586" s="21" t="s">
        <v>14</v>
      </c>
      <c r="K586" s="21">
        <v>3124</v>
      </c>
      <c r="L586" s="21">
        <v>12</v>
      </c>
      <c r="M586" s="21" t="s">
        <v>18</v>
      </c>
    </row>
    <row r="587" spans="4:13" x14ac:dyDescent="0.3">
      <c r="D587" s="21">
        <v>582</v>
      </c>
      <c r="E587" s="21">
        <v>26</v>
      </c>
      <c r="F587" s="21" t="s">
        <v>13</v>
      </c>
      <c r="G587" s="21">
        <v>2</v>
      </c>
      <c r="H587" s="21" t="s">
        <v>20</v>
      </c>
      <c r="I587" s="21" t="s">
        <v>11</v>
      </c>
      <c r="J587" s="21" t="s">
        <v>59</v>
      </c>
      <c r="K587" s="21">
        <v>1388</v>
      </c>
      <c r="L587" s="21">
        <v>9</v>
      </c>
      <c r="M587" s="21" t="s">
        <v>17</v>
      </c>
    </row>
    <row r="588" spans="4:13" x14ac:dyDescent="0.3">
      <c r="D588" s="21">
        <v>583</v>
      </c>
      <c r="E588" s="21">
        <v>33</v>
      </c>
      <c r="F588" s="21" t="s">
        <v>9</v>
      </c>
      <c r="G588" s="21">
        <v>1</v>
      </c>
      <c r="H588" s="21" t="s">
        <v>20</v>
      </c>
      <c r="I588" s="21" t="s">
        <v>11</v>
      </c>
      <c r="J588" s="21" t="s">
        <v>14</v>
      </c>
      <c r="K588" s="21">
        <v>2384</v>
      </c>
      <c r="L588" s="21">
        <v>36</v>
      </c>
      <c r="M588" s="21" t="s">
        <v>24</v>
      </c>
    </row>
    <row r="589" spans="4:13" x14ac:dyDescent="0.3">
      <c r="D589" s="21">
        <v>584</v>
      </c>
      <c r="E589" s="21">
        <v>52</v>
      </c>
      <c r="F589" s="21" t="s">
        <v>13</v>
      </c>
      <c r="G589" s="21">
        <v>3</v>
      </c>
      <c r="H589" s="21" t="s">
        <v>16</v>
      </c>
      <c r="I589" s="21" t="s">
        <v>59</v>
      </c>
      <c r="J589" s="21" t="s">
        <v>59</v>
      </c>
      <c r="K589" s="21">
        <v>2133</v>
      </c>
      <c r="L589" s="21">
        <v>12</v>
      </c>
      <c r="M589" s="21" t="s">
        <v>18</v>
      </c>
    </row>
    <row r="590" spans="4:13" x14ac:dyDescent="0.3">
      <c r="D590" s="21">
        <v>585</v>
      </c>
      <c r="E590" s="21">
        <v>20</v>
      </c>
      <c r="F590" s="21" t="s">
        <v>13</v>
      </c>
      <c r="G590" s="21">
        <v>2</v>
      </c>
      <c r="H590" s="21" t="s">
        <v>20</v>
      </c>
      <c r="I590" s="21" t="s">
        <v>11</v>
      </c>
      <c r="J590" s="21" t="s">
        <v>11</v>
      </c>
      <c r="K590" s="21">
        <v>2039</v>
      </c>
      <c r="L590" s="21">
        <v>18</v>
      </c>
      <c r="M590" s="21" t="s">
        <v>17</v>
      </c>
    </row>
    <row r="591" spans="4:13" x14ac:dyDescent="0.3">
      <c r="D591" s="21">
        <v>586</v>
      </c>
      <c r="E591" s="21">
        <v>36</v>
      </c>
      <c r="F591" s="21" t="s">
        <v>9</v>
      </c>
      <c r="G591" s="21">
        <v>2</v>
      </c>
      <c r="H591" s="21" t="s">
        <v>20</v>
      </c>
      <c r="I591" s="21" t="s">
        <v>11</v>
      </c>
      <c r="J591" s="21" t="s">
        <v>11</v>
      </c>
      <c r="K591" s="21">
        <v>2799</v>
      </c>
      <c r="L591" s="21">
        <v>9</v>
      </c>
      <c r="M591" s="21" t="s">
        <v>18</v>
      </c>
    </row>
    <row r="592" spans="4:13" x14ac:dyDescent="0.3">
      <c r="D592" s="21">
        <v>587</v>
      </c>
      <c r="E592" s="21">
        <v>21</v>
      </c>
      <c r="F592" s="21" t="s">
        <v>9</v>
      </c>
      <c r="G592" s="21">
        <v>1</v>
      </c>
      <c r="H592" s="21" t="s">
        <v>10</v>
      </c>
      <c r="I592" s="21" t="s">
        <v>11</v>
      </c>
      <c r="J592" s="21" t="s">
        <v>11</v>
      </c>
      <c r="K592" s="21">
        <v>1289</v>
      </c>
      <c r="L592" s="21">
        <v>12</v>
      </c>
      <c r="M592" s="21" t="s">
        <v>17</v>
      </c>
    </row>
    <row r="593" spans="4:13" x14ac:dyDescent="0.3">
      <c r="D593" s="21">
        <v>588</v>
      </c>
      <c r="E593" s="21">
        <v>47</v>
      </c>
      <c r="F593" s="21" t="s">
        <v>9</v>
      </c>
      <c r="G593" s="21">
        <v>1</v>
      </c>
      <c r="H593" s="21" t="s">
        <v>10</v>
      </c>
      <c r="I593" s="21" t="s">
        <v>11</v>
      </c>
      <c r="J593" s="21" t="s">
        <v>11</v>
      </c>
      <c r="K593" s="21">
        <v>1217</v>
      </c>
      <c r="L593" s="21">
        <v>18</v>
      </c>
      <c r="M593" s="21" t="s">
        <v>23</v>
      </c>
    </row>
    <row r="594" spans="4:13" x14ac:dyDescent="0.3">
      <c r="D594" s="21">
        <v>589</v>
      </c>
      <c r="E594" s="21">
        <v>60</v>
      </c>
      <c r="F594" s="21" t="s">
        <v>9</v>
      </c>
      <c r="G594" s="21">
        <v>2</v>
      </c>
      <c r="H594" s="21" t="s">
        <v>10</v>
      </c>
      <c r="I594" s="21" t="s">
        <v>11</v>
      </c>
      <c r="J594" s="21" t="s">
        <v>11</v>
      </c>
      <c r="K594" s="21">
        <v>2246</v>
      </c>
      <c r="L594" s="21">
        <v>12</v>
      </c>
      <c r="M594" s="21" t="s">
        <v>17</v>
      </c>
    </row>
    <row r="595" spans="4:13" x14ac:dyDescent="0.3">
      <c r="D595" s="21">
        <v>590</v>
      </c>
      <c r="E595" s="21">
        <v>58</v>
      </c>
      <c r="F595" s="21" t="s">
        <v>13</v>
      </c>
      <c r="G595" s="21">
        <v>1</v>
      </c>
      <c r="H595" s="21" t="s">
        <v>10</v>
      </c>
      <c r="I595" s="21" t="s">
        <v>11</v>
      </c>
      <c r="J595" s="21" t="s">
        <v>11</v>
      </c>
      <c r="K595" s="21">
        <v>385</v>
      </c>
      <c r="L595" s="21">
        <v>12</v>
      </c>
      <c r="M595" s="21" t="s">
        <v>12</v>
      </c>
    </row>
    <row r="596" spans="4:13" x14ac:dyDescent="0.3">
      <c r="D596" s="21">
        <v>591</v>
      </c>
      <c r="E596" s="21">
        <v>42</v>
      </c>
      <c r="F596" s="21" t="s">
        <v>13</v>
      </c>
      <c r="G596" s="21">
        <v>2</v>
      </c>
      <c r="H596" s="21" t="s">
        <v>20</v>
      </c>
      <c r="I596" s="21" t="s">
        <v>59</v>
      </c>
      <c r="J596" s="21" t="s">
        <v>14</v>
      </c>
      <c r="K596" s="21">
        <v>1965</v>
      </c>
      <c r="L596" s="21">
        <v>24</v>
      </c>
      <c r="M596" s="21" t="s">
        <v>18</v>
      </c>
    </row>
    <row r="597" spans="4:13" x14ac:dyDescent="0.3">
      <c r="D597" s="21">
        <v>592</v>
      </c>
      <c r="E597" s="21">
        <v>36</v>
      </c>
      <c r="F597" s="21" t="s">
        <v>13</v>
      </c>
      <c r="G597" s="21">
        <v>1</v>
      </c>
      <c r="H597" s="21" t="s">
        <v>10</v>
      </c>
      <c r="I597" s="21" t="s">
        <v>21</v>
      </c>
      <c r="J597" s="21" t="s">
        <v>59</v>
      </c>
      <c r="K597" s="21">
        <v>1572</v>
      </c>
      <c r="L597" s="21">
        <v>21</v>
      </c>
      <c r="M597" s="21" t="s">
        <v>22</v>
      </c>
    </row>
    <row r="598" spans="4:13" x14ac:dyDescent="0.3">
      <c r="D598" s="21">
        <v>593</v>
      </c>
      <c r="E598" s="21">
        <v>20</v>
      </c>
      <c r="F598" s="21" t="s">
        <v>13</v>
      </c>
      <c r="G598" s="21">
        <v>1</v>
      </c>
      <c r="H598" s="21" t="s">
        <v>20</v>
      </c>
      <c r="I598" s="21" t="s">
        <v>11</v>
      </c>
      <c r="J598" s="21" t="s">
        <v>14</v>
      </c>
      <c r="K598" s="21">
        <v>2718</v>
      </c>
      <c r="L598" s="21">
        <v>24</v>
      </c>
      <c r="M598" s="21" t="s">
        <v>18</v>
      </c>
    </row>
    <row r="599" spans="4:13" x14ac:dyDescent="0.3">
      <c r="D599" s="21">
        <v>594</v>
      </c>
      <c r="E599" s="21">
        <v>40</v>
      </c>
      <c r="F599" s="21" t="s">
        <v>9</v>
      </c>
      <c r="G599" s="21">
        <v>3</v>
      </c>
      <c r="H599" s="21" t="s">
        <v>10</v>
      </c>
      <c r="I599" s="21" t="s">
        <v>59</v>
      </c>
      <c r="J599" s="21" t="s">
        <v>11</v>
      </c>
      <c r="K599" s="21">
        <v>1358</v>
      </c>
      <c r="L599" s="21">
        <v>24</v>
      </c>
      <c r="M599" s="21" t="s">
        <v>25</v>
      </c>
    </row>
    <row r="600" spans="4:13" x14ac:dyDescent="0.3">
      <c r="D600" s="21">
        <v>595</v>
      </c>
      <c r="E600" s="21">
        <v>32</v>
      </c>
      <c r="F600" s="21" t="s">
        <v>13</v>
      </c>
      <c r="G600" s="21">
        <v>1</v>
      </c>
      <c r="H600" s="21" t="s">
        <v>10</v>
      </c>
      <c r="I600" s="21" t="s">
        <v>14</v>
      </c>
      <c r="J600" s="21" t="s">
        <v>14</v>
      </c>
      <c r="K600" s="21">
        <v>931</v>
      </c>
      <c r="L600" s="21">
        <v>6</v>
      </c>
      <c r="M600" s="21" t="s">
        <v>18</v>
      </c>
    </row>
    <row r="601" spans="4:13" x14ac:dyDescent="0.3">
      <c r="D601" s="21">
        <v>596</v>
      </c>
      <c r="E601" s="21">
        <v>23</v>
      </c>
      <c r="F601" s="21" t="s">
        <v>13</v>
      </c>
      <c r="G601" s="21">
        <v>2</v>
      </c>
      <c r="H601" s="21" t="s">
        <v>20</v>
      </c>
      <c r="I601" s="21" t="s">
        <v>11</v>
      </c>
      <c r="J601" s="21" t="s">
        <v>11</v>
      </c>
      <c r="K601" s="21">
        <v>1442</v>
      </c>
      <c r="L601" s="21">
        <v>24</v>
      </c>
      <c r="M601" s="21" t="s">
        <v>18</v>
      </c>
    </row>
    <row r="602" spans="4:13" x14ac:dyDescent="0.3">
      <c r="D602" s="21">
        <v>597</v>
      </c>
      <c r="E602" s="21">
        <v>36</v>
      </c>
      <c r="F602" s="21" t="s">
        <v>9</v>
      </c>
      <c r="G602" s="21">
        <v>1</v>
      </c>
      <c r="H602" s="21" t="s">
        <v>10</v>
      </c>
      <c r="I602" s="21" t="s">
        <v>11</v>
      </c>
      <c r="J602" s="21" t="s">
        <v>14</v>
      </c>
      <c r="K602" s="21">
        <v>4241</v>
      </c>
      <c r="L602" s="21">
        <v>24</v>
      </c>
      <c r="M602" s="21" t="s">
        <v>22</v>
      </c>
    </row>
    <row r="603" spans="4:13" x14ac:dyDescent="0.3">
      <c r="D603" s="21">
        <v>598</v>
      </c>
      <c r="E603" s="21">
        <v>31</v>
      </c>
      <c r="F603" s="21" t="s">
        <v>9</v>
      </c>
      <c r="G603" s="21">
        <v>2</v>
      </c>
      <c r="H603" s="21" t="s">
        <v>10</v>
      </c>
      <c r="I603" s="21" t="s">
        <v>11</v>
      </c>
      <c r="J603" s="21" t="s">
        <v>59</v>
      </c>
      <c r="K603" s="21">
        <v>2775</v>
      </c>
      <c r="L603" s="21">
        <v>18</v>
      </c>
      <c r="M603" s="21" t="s">
        <v>18</v>
      </c>
    </row>
    <row r="604" spans="4:13" x14ac:dyDescent="0.3">
      <c r="D604" s="21">
        <v>599</v>
      </c>
      <c r="E604" s="21">
        <v>32</v>
      </c>
      <c r="F604" s="21" t="s">
        <v>9</v>
      </c>
      <c r="G604" s="21">
        <v>2</v>
      </c>
      <c r="H604" s="21" t="s">
        <v>16</v>
      </c>
      <c r="I604" s="21" t="s">
        <v>11</v>
      </c>
      <c r="J604" s="21" t="s">
        <v>59</v>
      </c>
      <c r="K604" s="21">
        <v>3863</v>
      </c>
      <c r="L604" s="21">
        <v>24</v>
      </c>
      <c r="M604" s="21" t="s">
        <v>22</v>
      </c>
    </row>
    <row r="605" spans="4:13" x14ac:dyDescent="0.3">
      <c r="D605" s="21">
        <v>600</v>
      </c>
      <c r="E605" s="21">
        <v>45</v>
      </c>
      <c r="F605" s="21" t="s">
        <v>13</v>
      </c>
      <c r="G605" s="21">
        <v>2</v>
      </c>
      <c r="H605" s="21" t="s">
        <v>10</v>
      </c>
      <c r="I605" s="21" t="s">
        <v>11</v>
      </c>
      <c r="J605" s="21" t="s">
        <v>14</v>
      </c>
      <c r="K605" s="21">
        <v>2329</v>
      </c>
      <c r="L605" s="21">
        <v>7</v>
      </c>
      <c r="M605" s="21" t="s">
        <v>12</v>
      </c>
    </row>
    <row r="606" spans="4:13" x14ac:dyDescent="0.3">
      <c r="D606" s="21">
        <v>601</v>
      </c>
      <c r="E606" s="21">
        <v>30</v>
      </c>
      <c r="F606" s="21" t="s">
        <v>13</v>
      </c>
      <c r="G606" s="21">
        <v>2</v>
      </c>
      <c r="H606" s="21" t="s">
        <v>10</v>
      </c>
      <c r="I606" s="21" t="s">
        <v>11</v>
      </c>
      <c r="J606" s="21" t="s">
        <v>14</v>
      </c>
      <c r="K606" s="21">
        <v>918</v>
      </c>
      <c r="L606" s="21">
        <v>9</v>
      </c>
      <c r="M606" s="21" t="s">
        <v>17</v>
      </c>
    </row>
    <row r="607" spans="4:13" x14ac:dyDescent="0.3">
      <c r="D607" s="21">
        <v>602</v>
      </c>
      <c r="E607" s="21">
        <v>34</v>
      </c>
      <c r="F607" s="21" t="s">
        <v>13</v>
      </c>
      <c r="G607" s="21">
        <v>1</v>
      </c>
      <c r="H607" s="21" t="s">
        <v>16</v>
      </c>
      <c r="I607" s="21" t="s">
        <v>11</v>
      </c>
      <c r="J607" s="21" t="s">
        <v>14</v>
      </c>
      <c r="K607" s="21">
        <v>1837</v>
      </c>
      <c r="L607" s="21">
        <v>24</v>
      </c>
      <c r="M607" s="21" t="s">
        <v>15</v>
      </c>
    </row>
    <row r="608" spans="4:13" x14ac:dyDescent="0.3">
      <c r="D608" s="21">
        <v>603</v>
      </c>
      <c r="E608" s="21">
        <v>28</v>
      </c>
      <c r="F608" s="21" t="s">
        <v>13</v>
      </c>
      <c r="G608" s="21">
        <v>3</v>
      </c>
      <c r="H608" s="21" t="s">
        <v>10</v>
      </c>
      <c r="I608" s="21" t="s">
        <v>11</v>
      </c>
      <c r="J608" s="21" t="s">
        <v>59</v>
      </c>
      <c r="K608" s="21">
        <v>3349</v>
      </c>
      <c r="L608" s="21">
        <v>36</v>
      </c>
      <c r="M608" s="21" t="s">
        <v>17</v>
      </c>
    </row>
    <row r="609" spans="4:13" x14ac:dyDescent="0.3">
      <c r="D609" s="21">
        <v>604</v>
      </c>
      <c r="E609" s="21">
        <v>23</v>
      </c>
      <c r="F609" s="21" t="s">
        <v>13</v>
      </c>
      <c r="G609" s="21">
        <v>2</v>
      </c>
      <c r="H609" s="21" t="s">
        <v>10</v>
      </c>
      <c r="I609" s="21" t="s">
        <v>11</v>
      </c>
      <c r="J609" s="21" t="s">
        <v>21</v>
      </c>
      <c r="K609" s="21">
        <v>1275</v>
      </c>
      <c r="L609" s="21">
        <v>10</v>
      </c>
      <c r="M609" s="21" t="s">
        <v>17</v>
      </c>
    </row>
    <row r="610" spans="4:13" x14ac:dyDescent="0.3">
      <c r="D610" s="21">
        <v>605</v>
      </c>
      <c r="E610" s="21">
        <v>22</v>
      </c>
      <c r="F610" s="21" t="s">
        <v>9</v>
      </c>
      <c r="G610" s="21">
        <v>2</v>
      </c>
      <c r="H610" s="21" t="s">
        <v>10</v>
      </c>
      <c r="I610" s="21" t="s">
        <v>19</v>
      </c>
      <c r="J610" s="21" t="s">
        <v>11</v>
      </c>
      <c r="K610" s="21">
        <v>2828</v>
      </c>
      <c r="L610" s="21">
        <v>24</v>
      </c>
      <c r="M610" s="21" t="s">
        <v>17</v>
      </c>
    </row>
    <row r="611" spans="4:13" x14ac:dyDescent="0.3">
      <c r="D611" s="21">
        <v>606</v>
      </c>
      <c r="E611" s="21">
        <v>74</v>
      </c>
      <c r="F611" s="21" t="s">
        <v>9</v>
      </c>
      <c r="G611" s="21">
        <v>3</v>
      </c>
      <c r="H611" s="21" t="s">
        <v>10</v>
      </c>
      <c r="I611" s="21" t="s">
        <v>11</v>
      </c>
      <c r="J611" s="21" t="s">
        <v>59</v>
      </c>
      <c r="K611" s="21">
        <v>4526</v>
      </c>
      <c r="L611" s="21">
        <v>24</v>
      </c>
      <c r="M611" s="21" t="s">
        <v>22</v>
      </c>
    </row>
    <row r="612" spans="4:13" x14ac:dyDescent="0.3">
      <c r="D612" s="21">
        <v>607</v>
      </c>
      <c r="E612" s="21">
        <v>50</v>
      </c>
      <c r="F612" s="21" t="s">
        <v>13</v>
      </c>
      <c r="G612" s="21">
        <v>2</v>
      </c>
      <c r="H612" s="21" t="s">
        <v>16</v>
      </c>
      <c r="I612" s="21" t="s">
        <v>14</v>
      </c>
      <c r="J612" s="21" t="s">
        <v>14</v>
      </c>
      <c r="K612" s="21">
        <v>2671</v>
      </c>
      <c r="L612" s="21">
        <v>36</v>
      </c>
      <c r="M612" s="21" t="s">
        <v>12</v>
      </c>
    </row>
    <row r="613" spans="4:13" x14ac:dyDescent="0.3">
      <c r="D613" s="21">
        <v>608</v>
      </c>
      <c r="E613" s="21">
        <v>33</v>
      </c>
      <c r="F613" s="21" t="s">
        <v>9</v>
      </c>
      <c r="G613" s="21">
        <v>2</v>
      </c>
      <c r="H613" s="21" t="s">
        <v>10</v>
      </c>
      <c r="I613" s="21" t="s">
        <v>11</v>
      </c>
      <c r="J613" s="21" t="s">
        <v>59</v>
      </c>
      <c r="K613" s="21">
        <v>2051</v>
      </c>
      <c r="L613" s="21">
        <v>18</v>
      </c>
      <c r="M613" s="21" t="s">
        <v>12</v>
      </c>
    </row>
    <row r="614" spans="4:13" x14ac:dyDescent="0.3">
      <c r="D614" s="21">
        <v>609</v>
      </c>
      <c r="E614" s="21">
        <v>45</v>
      </c>
      <c r="F614" s="21" t="s">
        <v>9</v>
      </c>
      <c r="G614" s="21">
        <v>2</v>
      </c>
      <c r="H614" s="21" t="s">
        <v>16</v>
      </c>
      <c r="I614" s="21" t="s">
        <v>59</v>
      </c>
      <c r="J614" s="21" t="s">
        <v>59</v>
      </c>
      <c r="K614" s="21">
        <v>1300</v>
      </c>
      <c r="L614" s="21">
        <v>15</v>
      </c>
      <c r="M614" s="21" t="s">
        <v>18</v>
      </c>
    </row>
    <row r="615" spans="4:13" x14ac:dyDescent="0.3">
      <c r="D615" s="21">
        <v>610</v>
      </c>
      <c r="E615" s="21">
        <v>22</v>
      </c>
      <c r="F615" s="21" t="s">
        <v>13</v>
      </c>
      <c r="G615" s="21">
        <v>2</v>
      </c>
      <c r="H615" s="21" t="s">
        <v>10</v>
      </c>
      <c r="I615" s="21" t="s">
        <v>14</v>
      </c>
      <c r="J615" s="21" t="s">
        <v>11</v>
      </c>
      <c r="K615" s="21">
        <v>741</v>
      </c>
      <c r="L615" s="21">
        <v>12</v>
      </c>
      <c r="M615" s="21" t="s">
        <v>23</v>
      </c>
    </row>
    <row r="616" spans="4:13" x14ac:dyDescent="0.3">
      <c r="D616" s="21">
        <v>611</v>
      </c>
      <c r="E616" s="21">
        <v>48</v>
      </c>
      <c r="F616" s="21" t="s">
        <v>13</v>
      </c>
      <c r="G616" s="21">
        <v>1</v>
      </c>
      <c r="H616" s="21" t="s">
        <v>16</v>
      </c>
      <c r="I616" s="21" t="s">
        <v>14</v>
      </c>
      <c r="J616" s="21" t="s">
        <v>21</v>
      </c>
      <c r="K616" s="21">
        <v>1240</v>
      </c>
      <c r="L616" s="21">
        <v>10</v>
      </c>
      <c r="M616" s="21" t="s">
        <v>18</v>
      </c>
    </row>
    <row r="617" spans="4:13" x14ac:dyDescent="0.3">
      <c r="D617" s="21">
        <v>612</v>
      </c>
      <c r="E617" s="21">
        <v>29</v>
      </c>
      <c r="F617" s="21" t="s">
        <v>13</v>
      </c>
      <c r="G617" s="21">
        <v>2</v>
      </c>
      <c r="H617" s="21" t="s">
        <v>10</v>
      </c>
      <c r="I617" s="21" t="s">
        <v>21</v>
      </c>
      <c r="J617" s="21" t="s">
        <v>11</v>
      </c>
      <c r="K617" s="21">
        <v>3357</v>
      </c>
      <c r="L617" s="21">
        <v>21</v>
      </c>
      <c r="M617" s="21" t="s">
        <v>12</v>
      </c>
    </row>
    <row r="618" spans="4:13" x14ac:dyDescent="0.3">
      <c r="D618" s="21">
        <v>613</v>
      </c>
      <c r="E618" s="21">
        <v>22</v>
      </c>
      <c r="F618" s="21" t="s">
        <v>13</v>
      </c>
      <c r="G618" s="21">
        <v>2</v>
      </c>
      <c r="H618" s="21" t="s">
        <v>20</v>
      </c>
      <c r="I618" s="21" t="s">
        <v>11</v>
      </c>
      <c r="J618" s="21" t="s">
        <v>11</v>
      </c>
      <c r="K618" s="21">
        <v>3632</v>
      </c>
      <c r="L618" s="21">
        <v>24</v>
      </c>
      <c r="M618" s="21" t="s">
        <v>18</v>
      </c>
    </row>
    <row r="619" spans="4:13" x14ac:dyDescent="0.3">
      <c r="D619" s="21">
        <v>614</v>
      </c>
      <c r="E619" s="21">
        <v>22</v>
      </c>
      <c r="F619" s="21" t="s">
        <v>13</v>
      </c>
      <c r="G619" s="21">
        <v>2</v>
      </c>
      <c r="H619" s="21" t="s">
        <v>10</v>
      </c>
      <c r="I619" s="21" t="s">
        <v>11</v>
      </c>
      <c r="J619" s="21" t="s">
        <v>59</v>
      </c>
      <c r="K619" s="21">
        <v>1808</v>
      </c>
      <c r="L619" s="21">
        <v>18</v>
      </c>
      <c r="M619" s="21" t="s">
        <v>17</v>
      </c>
    </row>
    <row r="620" spans="4:13" x14ac:dyDescent="0.3">
      <c r="D620" s="21">
        <v>615</v>
      </c>
      <c r="E620" s="21">
        <v>48</v>
      </c>
      <c r="F620" s="21" t="s">
        <v>9</v>
      </c>
      <c r="G620" s="21">
        <v>3</v>
      </c>
      <c r="H620" s="21" t="s">
        <v>10</v>
      </c>
      <c r="I620" s="21" t="s">
        <v>59</v>
      </c>
      <c r="J620" s="21" t="s">
        <v>14</v>
      </c>
      <c r="K620" s="21">
        <v>12204</v>
      </c>
      <c r="L620" s="21">
        <v>48</v>
      </c>
      <c r="M620" s="21" t="s">
        <v>22</v>
      </c>
    </row>
    <row r="621" spans="4:13" x14ac:dyDescent="0.3">
      <c r="D621" s="21">
        <v>616</v>
      </c>
      <c r="E621" s="21">
        <v>27</v>
      </c>
      <c r="F621" s="21" t="s">
        <v>9</v>
      </c>
      <c r="G621" s="21">
        <v>3</v>
      </c>
      <c r="H621" s="21" t="s">
        <v>16</v>
      </c>
      <c r="I621" s="21" t="s">
        <v>59</v>
      </c>
      <c r="J621" s="21" t="s">
        <v>14</v>
      </c>
      <c r="K621" s="21">
        <v>9157</v>
      </c>
      <c r="L621" s="21">
        <v>60</v>
      </c>
      <c r="M621" s="21" t="s">
        <v>12</v>
      </c>
    </row>
    <row r="622" spans="4:13" x14ac:dyDescent="0.3">
      <c r="D622" s="21">
        <v>617</v>
      </c>
      <c r="E622" s="21">
        <v>37</v>
      </c>
      <c r="F622" s="21" t="s">
        <v>9</v>
      </c>
      <c r="G622" s="21">
        <v>2</v>
      </c>
      <c r="H622" s="21" t="s">
        <v>20</v>
      </c>
      <c r="I622" s="21" t="s">
        <v>11</v>
      </c>
      <c r="J622" s="21" t="s">
        <v>11</v>
      </c>
      <c r="K622" s="21">
        <v>3676</v>
      </c>
      <c r="L622" s="21">
        <v>6</v>
      </c>
      <c r="M622" s="21" t="s">
        <v>18</v>
      </c>
    </row>
    <row r="623" spans="4:13" x14ac:dyDescent="0.3">
      <c r="D623" s="21">
        <v>618</v>
      </c>
      <c r="E623" s="21">
        <v>21</v>
      </c>
      <c r="F623" s="21" t="s">
        <v>13</v>
      </c>
      <c r="G623" s="21">
        <v>2</v>
      </c>
      <c r="H623" s="21" t="s">
        <v>20</v>
      </c>
      <c r="I623" s="21" t="s">
        <v>14</v>
      </c>
      <c r="J623" s="21" t="s">
        <v>14</v>
      </c>
      <c r="K623" s="21">
        <v>3441</v>
      </c>
      <c r="L623" s="21">
        <v>30</v>
      </c>
      <c r="M623" s="21" t="s">
        <v>17</v>
      </c>
    </row>
    <row r="624" spans="4:13" x14ac:dyDescent="0.3">
      <c r="D624" s="21">
        <v>619</v>
      </c>
      <c r="E624" s="21">
        <v>49</v>
      </c>
      <c r="F624" s="21" t="s">
        <v>9</v>
      </c>
      <c r="G624" s="21">
        <v>1</v>
      </c>
      <c r="H624" s="21" t="s">
        <v>10</v>
      </c>
      <c r="I624" s="21" t="s">
        <v>11</v>
      </c>
      <c r="J624" s="21" t="s">
        <v>59</v>
      </c>
      <c r="K624" s="21">
        <v>640</v>
      </c>
      <c r="L624" s="21">
        <v>12</v>
      </c>
      <c r="M624" s="21" t="s">
        <v>18</v>
      </c>
    </row>
    <row r="625" spans="4:13" x14ac:dyDescent="0.3">
      <c r="D625" s="21">
        <v>620</v>
      </c>
      <c r="E625" s="21">
        <v>27</v>
      </c>
      <c r="F625" s="21" t="s">
        <v>9</v>
      </c>
      <c r="G625" s="21">
        <v>2</v>
      </c>
      <c r="H625" s="21" t="s">
        <v>10</v>
      </c>
      <c r="I625" s="21" t="s">
        <v>11</v>
      </c>
      <c r="J625" s="21" t="s">
        <v>14</v>
      </c>
      <c r="K625" s="21">
        <v>3652</v>
      </c>
      <c r="L625" s="21">
        <v>21</v>
      </c>
      <c r="M625" s="21" t="s">
        <v>22</v>
      </c>
    </row>
    <row r="626" spans="4:13" x14ac:dyDescent="0.3">
      <c r="D626" s="21">
        <v>621</v>
      </c>
      <c r="E626" s="21">
        <v>32</v>
      </c>
      <c r="F626" s="21" t="s">
        <v>9</v>
      </c>
      <c r="G626" s="21">
        <v>2</v>
      </c>
      <c r="H626" s="21" t="s">
        <v>10</v>
      </c>
      <c r="I626" s="21" t="s">
        <v>11</v>
      </c>
      <c r="J626" s="21" t="s">
        <v>59</v>
      </c>
      <c r="K626" s="21">
        <v>1530</v>
      </c>
      <c r="L626" s="21">
        <v>18</v>
      </c>
      <c r="M626" s="21" t="s">
        <v>18</v>
      </c>
    </row>
    <row r="627" spans="4:13" x14ac:dyDescent="0.3">
      <c r="D627" s="21">
        <v>622</v>
      </c>
      <c r="E627" s="21">
        <v>38</v>
      </c>
      <c r="F627" s="21" t="s">
        <v>9</v>
      </c>
      <c r="G627" s="21">
        <v>2</v>
      </c>
      <c r="H627" s="21" t="s">
        <v>10</v>
      </c>
      <c r="I627" s="21" t="s">
        <v>59</v>
      </c>
      <c r="J627" s="21" t="s">
        <v>59</v>
      </c>
      <c r="K627" s="21">
        <v>3914</v>
      </c>
      <c r="L627" s="21">
        <v>48</v>
      </c>
      <c r="M627" s="21" t="s">
        <v>22</v>
      </c>
    </row>
    <row r="628" spans="4:13" x14ac:dyDescent="0.3">
      <c r="D628" s="21">
        <v>623</v>
      </c>
      <c r="E628" s="21">
        <v>22</v>
      </c>
      <c r="F628" s="21" t="s">
        <v>13</v>
      </c>
      <c r="G628" s="21">
        <v>2</v>
      </c>
      <c r="H628" s="21" t="s">
        <v>20</v>
      </c>
      <c r="I628" s="21" t="s">
        <v>11</v>
      </c>
      <c r="J628" s="21" t="s">
        <v>11</v>
      </c>
      <c r="K628" s="21">
        <v>1858</v>
      </c>
      <c r="L628" s="21">
        <v>12</v>
      </c>
      <c r="M628" s="21" t="s">
        <v>17</v>
      </c>
    </row>
    <row r="629" spans="4:13" x14ac:dyDescent="0.3">
      <c r="D629" s="21">
        <v>624</v>
      </c>
      <c r="E629" s="21">
        <v>65</v>
      </c>
      <c r="F629" s="21" t="s">
        <v>9</v>
      </c>
      <c r="G629" s="21">
        <v>2</v>
      </c>
      <c r="H629" s="21" t="s">
        <v>16</v>
      </c>
      <c r="I629" s="21" t="s">
        <v>11</v>
      </c>
      <c r="J629" s="21" t="s">
        <v>11</v>
      </c>
      <c r="K629" s="21">
        <v>2600</v>
      </c>
      <c r="L629" s="21">
        <v>18</v>
      </c>
      <c r="M629" s="21" t="s">
        <v>12</v>
      </c>
    </row>
    <row r="630" spans="4:13" x14ac:dyDescent="0.3">
      <c r="D630" s="21">
        <v>625</v>
      </c>
      <c r="E630" s="21">
        <v>35</v>
      </c>
      <c r="F630" s="21" t="s">
        <v>9</v>
      </c>
      <c r="G630" s="21">
        <v>2</v>
      </c>
      <c r="H630" s="21" t="s">
        <v>10</v>
      </c>
      <c r="I630" s="21" t="s">
        <v>59</v>
      </c>
      <c r="J630" s="21" t="s">
        <v>59</v>
      </c>
      <c r="K630" s="21">
        <v>1979</v>
      </c>
      <c r="L630" s="21">
        <v>15</v>
      </c>
      <c r="M630" s="21" t="s">
        <v>12</v>
      </c>
    </row>
    <row r="631" spans="4:13" x14ac:dyDescent="0.3">
      <c r="D631" s="21">
        <v>626</v>
      </c>
      <c r="E631" s="21">
        <v>41</v>
      </c>
      <c r="F631" s="21" t="s">
        <v>9</v>
      </c>
      <c r="G631" s="21">
        <v>2</v>
      </c>
      <c r="H631" s="21" t="s">
        <v>10</v>
      </c>
      <c r="I631" s="21" t="s">
        <v>11</v>
      </c>
      <c r="J631" s="21" t="s">
        <v>21</v>
      </c>
      <c r="K631" s="21">
        <v>2116</v>
      </c>
      <c r="L631" s="21">
        <v>6</v>
      </c>
      <c r="M631" s="21" t="s">
        <v>17</v>
      </c>
    </row>
    <row r="632" spans="4:13" x14ac:dyDescent="0.3">
      <c r="D632" s="21">
        <v>627</v>
      </c>
      <c r="E632" s="21">
        <v>29</v>
      </c>
      <c r="F632" s="21" t="s">
        <v>9</v>
      </c>
      <c r="G632" s="21">
        <v>2</v>
      </c>
      <c r="H632" s="21" t="s">
        <v>10</v>
      </c>
      <c r="I632" s="21" t="s">
        <v>14</v>
      </c>
      <c r="J632" s="21" t="s">
        <v>14</v>
      </c>
      <c r="K632" s="21">
        <v>1437</v>
      </c>
      <c r="L632" s="21">
        <v>9</v>
      </c>
      <c r="M632" s="21" t="s">
        <v>18</v>
      </c>
    </row>
    <row r="633" spans="4:13" x14ac:dyDescent="0.3">
      <c r="D633" s="21">
        <v>628</v>
      </c>
      <c r="E633" s="21">
        <v>36</v>
      </c>
      <c r="F633" s="21" t="s">
        <v>9</v>
      </c>
      <c r="G633" s="21">
        <v>2</v>
      </c>
      <c r="H633" s="21" t="s">
        <v>10</v>
      </c>
      <c r="I633" s="21" t="s">
        <v>19</v>
      </c>
      <c r="J633" s="21" t="s">
        <v>59</v>
      </c>
      <c r="K633" s="21">
        <v>4042</v>
      </c>
      <c r="L633" s="21">
        <v>42</v>
      </c>
      <c r="M633" s="21" t="s">
        <v>17</v>
      </c>
    </row>
    <row r="634" spans="4:13" x14ac:dyDescent="0.3">
      <c r="D634" s="21">
        <v>629</v>
      </c>
      <c r="E634" s="21">
        <v>64</v>
      </c>
      <c r="F634" s="21" t="s">
        <v>9</v>
      </c>
      <c r="G634" s="21">
        <v>1</v>
      </c>
      <c r="H634" s="21" t="s">
        <v>10</v>
      </c>
      <c r="I634" s="21" t="s">
        <v>59</v>
      </c>
      <c r="J634" s="21" t="s">
        <v>59</v>
      </c>
      <c r="K634" s="21">
        <v>3832</v>
      </c>
      <c r="L634" s="21">
        <v>9</v>
      </c>
      <c r="M634" s="21" t="s">
        <v>15</v>
      </c>
    </row>
    <row r="635" spans="4:13" x14ac:dyDescent="0.3">
      <c r="D635" s="21">
        <v>630</v>
      </c>
      <c r="E635" s="21">
        <v>28</v>
      </c>
      <c r="F635" s="21" t="s">
        <v>13</v>
      </c>
      <c r="G635" s="21">
        <v>2</v>
      </c>
      <c r="H635" s="21" t="s">
        <v>10</v>
      </c>
      <c r="I635" s="21" t="s">
        <v>11</v>
      </c>
      <c r="J635" s="21" t="s">
        <v>11</v>
      </c>
      <c r="K635" s="21">
        <v>3660</v>
      </c>
      <c r="L635" s="21">
        <v>24</v>
      </c>
      <c r="M635" s="21" t="s">
        <v>12</v>
      </c>
    </row>
    <row r="636" spans="4:13" x14ac:dyDescent="0.3">
      <c r="D636" s="21">
        <v>631</v>
      </c>
      <c r="E636" s="21">
        <v>44</v>
      </c>
      <c r="F636" s="21" t="s">
        <v>9</v>
      </c>
      <c r="G636" s="21">
        <v>2</v>
      </c>
      <c r="H636" s="21" t="s">
        <v>10</v>
      </c>
      <c r="I636" s="21" t="s">
        <v>11</v>
      </c>
      <c r="J636" s="21" t="s">
        <v>11</v>
      </c>
      <c r="K636" s="21">
        <v>1553</v>
      </c>
      <c r="L636" s="21">
        <v>18</v>
      </c>
      <c r="M636" s="21" t="s">
        <v>17</v>
      </c>
    </row>
    <row r="637" spans="4:13" x14ac:dyDescent="0.3">
      <c r="D637" s="21">
        <v>632</v>
      </c>
      <c r="E637" s="21">
        <v>23</v>
      </c>
      <c r="F637" s="21" t="s">
        <v>9</v>
      </c>
      <c r="G637" s="21">
        <v>2</v>
      </c>
      <c r="H637" s="21" t="s">
        <v>10</v>
      </c>
      <c r="I637" s="21" t="s">
        <v>59</v>
      </c>
      <c r="J637" s="21" t="s">
        <v>14</v>
      </c>
      <c r="K637" s="21">
        <v>1444</v>
      </c>
      <c r="L637" s="21">
        <v>15</v>
      </c>
      <c r="M637" s="21" t="s">
        <v>12</v>
      </c>
    </row>
    <row r="638" spans="4:13" x14ac:dyDescent="0.3">
      <c r="D638" s="21">
        <v>633</v>
      </c>
      <c r="E638" s="21">
        <v>19</v>
      </c>
      <c r="F638" s="21" t="s">
        <v>13</v>
      </c>
      <c r="G638" s="21">
        <v>2</v>
      </c>
      <c r="H638" s="21" t="s">
        <v>20</v>
      </c>
      <c r="I638" s="21" t="s">
        <v>11</v>
      </c>
      <c r="J638" s="21" t="s">
        <v>59</v>
      </c>
      <c r="K638" s="21">
        <v>1980</v>
      </c>
      <c r="L638" s="21">
        <v>9</v>
      </c>
      <c r="M638" s="21" t="s">
        <v>17</v>
      </c>
    </row>
    <row r="639" spans="4:13" x14ac:dyDescent="0.3">
      <c r="D639" s="21">
        <v>634</v>
      </c>
      <c r="E639" s="21">
        <v>25</v>
      </c>
      <c r="F639" s="21" t="s">
        <v>13</v>
      </c>
      <c r="G639" s="21">
        <v>1</v>
      </c>
      <c r="H639" s="21" t="s">
        <v>10</v>
      </c>
      <c r="I639" s="21" t="s">
        <v>11</v>
      </c>
      <c r="J639" s="21" t="s">
        <v>14</v>
      </c>
      <c r="K639" s="21">
        <v>1355</v>
      </c>
      <c r="L639" s="21">
        <v>24</v>
      </c>
      <c r="M639" s="21" t="s">
        <v>18</v>
      </c>
    </row>
    <row r="640" spans="4:13" x14ac:dyDescent="0.3">
      <c r="D640" s="21">
        <v>635</v>
      </c>
      <c r="E640" s="21">
        <v>47</v>
      </c>
      <c r="F640" s="21" t="s">
        <v>9</v>
      </c>
      <c r="G640" s="21">
        <v>2</v>
      </c>
      <c r="H640" s="21" t="s">
        <v>10</v>
      </c>
      <c r="I640" s="21" t="s">
        <v>11</v>
      </c>
      <c r="J640" s="21" t="s">
        <v>59</v>
      </c>
      <c r="K640" s="21">
        <v>1393</v>
      </c>
      <c r="L640" s="21">
        <v>12</v>
      </c>
      <c r="M640" s="21" t="s">
        <v>15</v>
      </c>
    </row>
    <row r="641" spans="4:13" x14ac:dyDescent="0.3">
      <c r="D641" s="21">
        <v>636</v>
      </c>
      <c r="E641" s="21">
        <v>28</v>
      </c>
      <c r="F641" s="21" t="s">
        <v>13</v>
      </c>
      <c r="G641" s="21">
        <v>2</v>
      </c>
      <c r="H641" s="21" t="s">
        <v>10</v>
      </c>
      <c r="I641" s="21" t="s">
        <v>19</v>
      </c>
      <c r="J641" s="21" t="s">
        <v>59</v>
      </c>
      <c r="K641" s="21">
        <v>1376</v>
      </c>
      <c r="L641" s="21">
        <v>24</v>
      </c>
      <c r="M641" s="21" t="s">
        <v>12</v>
      </c>
    </row>
    <row r="642" spans="4:13" x14ac:dyDescent="0.3">
      <c r="D642" s="21">
        <v>637</v>
      </c>
      <c r="E642" s="21">
        <v>21</v>
      </c>
      <c r="F642" s="21" t="s">
        <v>9</v>
      </c>
      <c r="G642" s="21">
        <v>2</v>
      </c>
      <c r="H642" s="21" t="s">
        <v>10</v>
      </c>
      <c r="I642" s="21" t="s">
        <v>11</v>
      </c>
      <c r="J642" s="21" t="s">
        <v>59</v>
      </c>
      <c r="K642" s="21">
        <v>15653</v>
      </c>
      <c r="L642" s="21">
        <v>60</v>
      </c>
      <c r="M642" s="21" t="s">
        <v>12</v>
      </c>
    </row>
    <row r="643" spans="4:13" x14ac:dyDescent="0.3">
      <c r="D643" s="21">
        <v>638</v>
      </c>
      <c r="E643" s="21">
        <v>34</v>
      </c>
      <c r="F643" s="21" t="s">
        <v>13</v>
      </c>
      <c r="G643" s="21">
        <v>2</v>
      </c>
      <c r="H643" s="21" t="s">
        <v>10</v>
      </c>
      <c r="I643" s="21" t="s">
        <v>11</v>
      </c>
      <c r="J643" s="21" t="s">
        <v>59</v>
      </c>
      <c r="K643" s="21">
        <v>1493</v>
      </c>
      <c r="L643" s="21">
        <v>12</v>
      </c>
      <c r="M643" s="21" t="s">
        <v>12</v>
      </c>
    </row>
    <row r="644" spans="4:13" x14ac:dyDescent="0.3">
      <c r="D644" s="21">
        <v>639</v>
      </c>
      <c r="E644" s="21">
        <v>26</v>
      </c>
      <c r="F644" s="21" t="s">
        <v>9</v>
      </c>
      <c r="G644" s="21">
        <v>2</v>
      </c>
      <c r="H644" s="21" t="s">
        <v>10</v>
      </c>
      <c r="I644" s="21" t="s">
        <v>11</v>
      </c>
      <c r="J644" s="21" t="s">
        <v>11</v>
      </c>
      <c r="K644" s="21">
        <v>4370</v>
      </c>
      <c r="L644" s="21">
        <v>42</v>
      </c>
      <c r="M644" s="21" t="s">
        <v>12</v>
      </c>
    </row>
    <row r="645" spans="4:13" x14ac:dyDescent="0.3">
      <c r="D645" s="21">
        <v>640</v>
      </c>
      <c r="E645" s="21">
        <v>27</v>
      </c>
      <c r="F645" s="21" t="s">
        <v>13</v>
      </c>
      <c r="G645" s="21">
        <v>0</v>
      </c>
      <c r="H645" s="21" t="s">
        <v>10</v>
      </c>
      <c r="I645" s="21" t="s">
        <v>11</v>
      </c>
      <c r="J645" s="21" t="s">
        <v>11</v>
      </c>
      <c r="K645" s="21">
        <v>750</v>
      </c>
      <c r="L645" s="21">
        <v>18</v>
      </c>
      <c r="M645" s="21" t="s">
        <v>15</v>
      </c>
    </row>
    <row r="646" spans="4:13" x14ac:dyDescent="0.3">
      <c r="D646" s="21">
        <v>641</v>
      </c>
      <c r="E646" s="21">
        <v>38</v>
      </c>
      <c r="F646" s="21" t="s">
        <v>9</v>
      </c>
      <c r="G646" s="21">
        <v>1</v>
      </c>
      <c r="H646" s="21" t="s">
        <v>10</v>
      </c>
      <c r="I646" s="21" t="s">
        <v>11</v>
      </c>
      <c r="J646" s="21" t="s">
        <v>14</v>
      </c>
      <c r="K646" s="21">
        <v>1308</v>
      </c>
      <c r="L646" s="21">
        <v>15</v>
      </c>
      <c r="M646" s="21" t="s">
        <v>24</v>
      </c>
    </row>
    <row r="647" spans="4:13" x14ac:dyDescent="0.3">
      <c r="D647" s="21">
        <v>642</v>
      </c>
      <c r="E647" s="21">
        <v>40</v>
      </c>
      <c r="F647" s="21" t="s">
        <v>9</v>
      </c>
      <c r="G647" s="21">
        <v>3</v>
      </c>
      <c r="H647" s="21" t="s">
        <v>10</v>
      </c>
      <c r="I647" s="21" t="s">
        <v>14</v>
      </c>
      <c r="J647" s="21" t="s">
        <v>59</v>
      </c>
      <c r="K647" s="21">
        <v>4623</v>
      </c>
      <c r="L647" s="21">
        <v>15</v>
      </c>
      <c r="M647" s="21" t="s">
        <v>15</v>
      </c>
    </row>
    <row r="648" spans="4:13" x14ac:dyDescent="0.3">
      <c r="D648" s="21">
        <v>643</v>
      </c>
      <c r="E648" s="21">
        <v>33</v>
      </c>
      <c r="F648" s="21" t="s">
        <v>9</v>
      </c>
      <c r="G648" s="21">
        <v>2</v>
      </c>
      <c r="H648" s="21" t="s">
        <v>10</v>
      </c>
      <c r="I648" s="21" t="s">
        <v>11</v>
      </c>
      <c r="J648" s="21" t="s">
        <v>59</v>
      </c>
      <c r="K648" s="21">
        <v>1851</v>
      </c>
      <c r="L648" s="21">
        <v>24</v>
      </c>
      <c r="M648" s="21" t="s">
        <v>12</v>
      </c>
    </row>
    <row r="649" spans="4:13" x14ac:dyDescent="0.3">
      <c r="D649" s="21">
        <v>644</v>
      </c>
      <c r="E649" s="21">
        <v>32</v>
      </c>
      <c r="F649" s="21" t="s">
        <v>9</v>
      </c>
      <c r="G649" s="21">
        <v>3</v>
      </c>
      <c r="H649" s="21" t="s">
        <v>10</v>
      </c>
      <c r="I649" s="21" t="s">
        <v>11</v>
      </c>
      <c r="J649" s="21" t="s">
        <v>11</v>
      </c>
      <c r="K649" s="21">
        <v>1880</v>
      </c>
      <c r="L649" s="21">
        <v>18</v>
      </c>
      <c r="M649" s="21" t="s">
        <v>12</v>
      </c>
    </row>
    <row r="650" spans="4:13" x14ac:dyDescent="0.3">
      <c r="D650" s="21">
        <v>645</v>
      </c>
      <c r="E650" s="21">
        <v>27</v>
      </c>
      <c r="F650" s="21" t="s">
        <v>9</v>
      </c>
      <c r="G650" s="21">
        <v>2</v>
      </c>
      <c r="H650" s="21" t="s">
        <v>20</v>
      </c>
      <c r="I650" s="21" t="s">
        <v>59</v>
      </c>
      <c r="J650" s="21" t="s">
        <v>59</v>
      </c>
      <c r="K650" s="21">
        <v>7980</v>
      </c>
      <c r="L650" s="21">
        <v>36</v>
      </c>
      <c r="M650" s="21" t="s">
        <v>22</v>
      </c>
    </row>
    <row r="651" spans="4:13" x14ac:dyDescent="0.3">
      <c r="D651" s="21">
        <v>646</v>
      </c>
      <c r="E651" s="21">
        <v>32</v>
      </c>
      <c r="F651" s="21" t="s">
        <v>9</v>
      </c>
      <c r="G651" s="21">
        <v>2</v>
      </c>
      <c r="H651" s="21" t="s">
        <v>10</v>
      </c>
      <c r="I651" s="21" t="s">
        <v>11</v>
      </c>
      <c r="J651" s="21" t="s">
        <v>11</v>
      </c>
      <c r="K651" s="21">
        <v>4583</v>
      </c>
      <c r="L651" s="21">
        <v>30</v>
      </c>
      <c r="M651" s="21" t="s">
        <v>17</v>
      </c>
    </row>
    <row r="652" spans="4:13" x14ac:dyDescent="0.3">
      <c r="D652" s="21">
        <v>647</v>
      </c>
      <c r="E652" s="21">
        <v>26</v>
      </c>
      <c r="F652" s="21" t="s">
        <v>13</v>
      </c>
      <c r="G652" s="21">
        <v>2</v>
      </c>
      <c r="H652" s="21" t="s">
        <v>10</v>
      </c>
      <c r="I652" s="21" t="s">
        <v>19</v>
      </c>
      <c r="J652" s="21" t="s">
        <v>59</v>
      </c>
      <c r="K652" s="21">
        <v>1386</v>
      </c>
      <c r="L652" s="21">
        <v>12</v>
      </c>
      <c r="M652" s="21" t="s">
        <v>18</v>
      </c>
    </row>
    <row r="653" spans="4:13" x14ac:dyDescent="0.3">
      <c r="D653" s="21">
        <v>648</v>
      </c>
      <c r="E653" s="21">
        <v>38</v>
      </c>
      <c r="F653" s="21" t="s">
        <v>9</v>
      </c>
      <c r="G653" s="21">
        <v>2</v>
      </c>
      <c r="H653" s="21" t="s">
        <v>16</v>
      </c>
      <c r="I653" s="21" t="s">
        <v>11</v>
      </c>
      <c r="J653" s="21" t="s">
        <v>21</v>
      </c>
      <c r="K653" s="21">
        <v>947</v>
      </c>
      <c r="L653" s="21">
        <v>24</v>
      </c>
      <c r="M653" s="21" t="s">
        <v>18</v>
      </c>
    </row>
    <row r="654" spans="4:13" x14ac:dyDescent="0.3">
      <c r="D654" s="21">
        <v>649</v>
      </c>
      <c r="E654" s="21">
        <v>40</v>
      </c>
      <c r="F654" s="21" t="s">
        <v>9</v>
      </c>
      <c r="G654" s="21">
        <v>1</v>
      </c>
      <c r="H654" s="21" t="s">
        <v>20</v>
      </c>
      <c r="I654" s="21" t="s">
        <v>11</v>
      </c>
      <c r="J654" s="21" t="s">
        <v>11</v>
      </c>
      <c r="K654" s="21">
        <v>684</v>
      </c>
      <c r="L654" s="21">
        <v>12</v>
      </c>
      <c r="M654" s="21" t="s">
        <v>15</v>
      </c>
    </row>
    <row r="655" spans="4:13" x14ac:dyDescent="0.3">
      <c r="D655" s="21">
        <v>650</v>
      </c>
      <c r="E655" s="21">
        <v>50</v>
      </c>
      <c r="F655" s="21" t="s">
        <v>9</v>
      </c>
      <c r="G655" s="21">
        <v>3</v>
      </c>
      <c r="H655" s="21" t="s">
        <v>16</v>
      </c>
      <c r="I655" s="21" t="s">
        <v>11</v>
      </c>
      <c r="J655" s="21" t="s">
        <v>11</v>
      </c>
      <c r="K655" s="21">
        <v>7476</v>
      </c>
      <c r="L655" s="21">
        <v>48</v>
      </c>
      <c r="M655" s="21" t="s">
        <v>15</v>
      </c>
    </row>
    <row r="656" spans="4:13" x14ac:dyDescent="0.3">
      <c r="D656" s="21">
        <v>651</v>
      </c>
      <c r="E656" s="21">
        <v>37</v>
      </c>
      <c r="F656" s="21" t="s">
        <v>9</v>
      </c>
      <c r="G656" s="21">
        <v>1</v>
      </c>
      <c r="H656" s="21" t="s">
        <v>10</v>
      </c>
      <c r="I656" s="21" t="s">
        <v>11</v>
      </c>
      <c r="J656" s="21" t="s">
        <v>14</v>
      </c>
      <c r="K656" s="21">
        <v>1922</v>
      </c>
      <c r="L656" s="21">
        <v>12</v>
      </c>
      <c r="M656" s="21" t="s">
        <v>17</v>
      </c>
    </row>
    <row r="657" spans="4:13" x14ac:dyDescent="0.3">
      <c r="D657" s="21">
        <v>652</v>
      </c>
      <c r="E657" s="21">
        <v>45</v>
      </c>
      <c r="F657" s="21" t="s">
        <v>9</v>
      </c>
      <c r="G657" s="21">
        <v>2</v>
      </c>
      <c r="H657" s="21" t="s">
        <v>10</v>
      </c>
      <c r="I657" s="21" t="s">
        <v>11</v>
      </c>
      <c r="J657" s="21" t="s">
        <v>11</v>
      </c>
      <c r="K657" s="21">
        <v>2303</v>
      </c>
      <c r="L657" s="21">
        <v>24</v>
      </c>
      <c r="M657" s="21" t="s">
        <v>18</v>
      </c>
    </row>
    <row r="658" spans="4:13" x14ac:dyDescent="0.3">
      <c r="D658" s="21">
        <v>653</v>
      </c>
      <c r="E658" s="21">
        <v>42</v>
      </c>
      <c r="F658" s="21" t="s">
        <v>9</v>
      </c>
      <c r="G658" s="21">
        <v>3</v>
      </c>
      <c r="H658" s="21" t="s">
        <v>10</v>
      </c>
      <c r="I658" s="21" t="s">
        <v>14</v>
      </c>
      <c r="J658" s="21" t="s">
        <v>14</v>
      </c>
      <c r="K658" s="21">
        <v>8086</v>
      </c>
      <c r="L658" s="21">
        <v>36</v>
      </c>
      <c r="M658" s="21" t="s">
        <v>18</v>
      </c>
    </row>
    <row r="659" spans="4:13" x14ac:dyDescent="0.3">
      <c r="D659" s="21">
        <v>654</v>
      </c>
      <c r="E659" s="21">
        <v>35</v>
      </c>
      <c r="F659" s="21" t="s">
        <v>9</v>
      </c>
      <c r="G659" s="21">
        <v>2</v>
      </c>
      <c r="H659" s="21" t="s">
        <v>10</v>
      </c>
      <c r="I659" s="21" t="s">
        <v>11</v>
      </c>
      <c r="J659" s="21" t="s">
        <v>59</v>
      </c>
      <c r="K659" s="21">
        <v>2346</v>
      </c>
      <c r="L659" s="21">
        <v>24</v>
      </c>
      <c r="M659" s="21" t="s">
        <v>18</v>
      </c>
    </row>
    <row r="660" spans="4:13" x14ac:dyDescent="0.3">
      <c r="D660" s="21">
        <v>655</v>
      </c>
      <c r="E660" s="21">
        <v>22</v>
      </c>
      <c r="F660" s="21" t="s">
        <v>9</v>
      </c>
      <c r="G660" s="21">
        <v>2</v>
      </c>
      <c r="H660" s="21" t="s">
        <v>16</v>
      </c>
      <c r="I660" s="21" t="s">
        <v>11</v>
      </c>
      <c r="J660" s="21" t="s">
        <v>11</v>
      </c>
      <c r="K660" s="21">
        <v>3973</v>
      </c>
      <c r="L660" s="21">
        <v>14</v>
      </c>
      <c r="M660" s="21" t="s">
        <v>18</v>
      </c>
    </row>
    <row r="661" spans="4:13" x14ac:dyDescent="0.3">
      <c r="D661" s="21">
        <v>656</v>
      </c>
      <c r="E661" s="21">
        <v>41</v>
      </c>
      <c r="F661" s="21" t="s">
        <v>9</v>
      </c>
      <c r="G661" s="21">
        <v>1</v>
      </c>
      <c r="H661" s="21" t="s">
        <v>10</v>
      </c>
      <c r="I661" s="21" t="s">
        <v>11</v>
      </c>
      <c r="J661" s="21" t="s">
        <v>14</v>
      </c>
      <c r="K661" s="21">
        <v>888</v>
      </c>
      <c r="L661" s="21">
        <v>12</v>
      </c>
      <c r="M661" s="21" t="s">
        <v>18</v>
      </c>
    </row>
    <row r="662" spans="4:13" x14ac:dyDescent="0.3">
      <c r="D662" s="21">
        <v>657</v>
      </c>
      <c r="E662" s="21">
        <v>37</v>
      </c>
      <c r="F662" s="21" t="s">
        <v>9</v>
      </c>
      <c r="G662" s="21">
        <v>2</v>
      </c>
      <c r="H662" s="21" t="s">
        <v>10</v>
      </c>
      <c r="I662" s="21" t="s">
        <v>59</v>
      </c>
      <c r="J662" s="21" t="s">
        <v>59</v>
      </c>
      <c r="K662" s="21">
        <v>10222</v>
      </c>
      <c r="L662" s="21">
        <v>48</v>
      </c>
      <c r="M662" s="21" t="s">
        <v>12</v>
      </c>
    </row>
    <row r="663" spans="4:13" x14ac:dyDescent="0.3">
      <c r="D663" s="21">
        <v>658</v>
      </c>
      <c r="E663" s="21">
        <v>28</v>
      </c>
      <c r="F663" s="21" t="s">
        <v>13</v>
      </c>
      <c r="G663" s="21">
        <v>2</v>
      </c>
      <c r="H663" s="21" t="s">
        <v>10</v>
      </c>
      <c r="I663" s="21" t="s">
        <v>11</v>
      </c>
      <c r="J663" s="21" t="s">
        <v>14</v>
      </c>
      <c r="K663" s="21">
        <v>4221</v>
      </c>
      <c r="L663" s="21">
        <v>30</v>
      </c>
      <c r="M663" s="21" t="s">
        <v>22</v>
      </c>
    </row>
    <row r="664" spans="4:13" x14ac:dyDescent="0.3">
      <c r="D664" s="21">
        <v>659</v>
      </c>
      <c r="E664" s="21">
        <v>41</v>
      </c>
      <c r="F664" s="21" t="s">
        <v>9</v>
      </c>
      <c r="G664" s="21">
        <v>2</v>
      </c>
      <c r="H664" s="21" t="s">
        <v>10</v>
      </c>
      <c r="I664" s="21" t="s">
        <v>11</v>
      </c>
      <c r="J664" s="21" t="s">
        <v>14</v>
      </c>
      <c r="K664" s="21">
        <v>6361</v>
      </c>
      <c r="L664" s="21">
        <v>18</v>
      </c>
      <c r="M664" s="21" t="s">
        <v>17</v>
      </c>
    </row>
    <row r="665" spans="4:13" x14ac:dyDescent="0.3">
      <c r="D665" s="21">
        <v>660</v>
      </c>
      <c r="E665" s="21">
        <v>23</v>
      </c>
      <c r="F665" s="21" t="s">
        <v>9</v>
      </c>
      <c r="G665" s="21">
        <v>2</v>
      </c>
      <c r="H665" s="21" t="s">
        <v>20</v>
      </c>
      <c r="I665" s="21" t="s">
        <v>11</v>
      </c>
      <c r="J665" s="21" t="s">
        <v>21</v>
      </c>
      <c r="K665" s="21">
        <v>1297</v>
      </c>
      <c r="L665" s="21">
        <v>12</v>
      </c>
      <c r="M665" s="21" t="s">
        <v>12</v>
      </c>
    </row>
    <row r="666" spans="4:13" x14ac:dyDescent="0.3">
      <c r="D666" s="21">
        <v>661</v>
      </c>
      <c r="E666" s="21">
        <v>23</v>
      </c>
      <c r="F666" s="21" t="s">
        <v>9</v>
      </c>
      <c r="G666" s="21">
        <v>2</v>
      </c>
      <c r="H666" s="21" t="s">
        <v>10</v>
      </c>
      <c r="I666" s="21" t="s">
        <v>59</v>
      </c>
      <c r="J666" s="21" t="s">
        <v>11</v>
      </c>
      <c r="K666" s="21">
        <v>900</v>
      </c>
      <c r="L666" s="21">
        <v>12</v>
      </c>
      <c r="M666" s="21" t="s">
        <v>18</v>
      </c>
    </row>
    <row r="667" spans="4:13" x14ac:dyDescent="0.3">
      <c r="D667" s="21">
        <v>662</v>
      </c>
      <c r="E667" s="21">
        <v>50</v>
      </c>
      <c r="F667" s="21" t="s">
        <v>9</v>
      </c>
      <c r="G667" s="21">
        <v>2</v>
      </c>
      <c r="H667" s="21" t="s">
        <v>10</v>
      </c>
      <c r="I667" s="21" t="s">
        <v>11</v>
      </c>
      <c r="J667" s="21" t="s">
        <v>59</v>
      </c>
      <c r="K667" s="21">
        <v>2241</v>
      </c>
      <c r="L667" s="21">
        <v>21</v>
      </c>
      <c r="M667" s="21" t="s">
        <v>17</v>
      </c>
    </row>
    <row r="668" spans="4:13" x14ac:dyDescent="0.3">
      <c r="D668" s="21">
        <v>663</v>
      </c>
      <c r="E668" s="21">
        <v>35</v>
      </c>
      <c r="F668" s="21" t="s">
        <v>9</v>
      </c>
      <c r="G668" s="21">
        <v>3</v>
      </c>
      <c r="H668" s="21" t="s">
        <v>10</v>
      </c>
      <c r="I668" s="21" t="s">
        <v>11</v>
      </c>
      <c r="J668" s="21" t="s">
        <v>14</v>
      </c>
      <c r="K668" s="21">
        <v>1050</v>
      </c>
      <c r="L668" s="21">
        <v>6</v>
      </c>
      <c r="M668" s="21" t="s">
        <v>17</v>
      </c>
    </row>
    <row r="669" spans="4:13" x14ac:dyDescent="0.3">
      <c r="D669" s="21">
        <v>664</v>
      </c>
      <c r="E669" s="21">
        <v>50</v>
      </c>
      <c r="F669" s="21" t="s">
        <v>13</v>
      </c>
      <c r="G669" s="21">
        <v>1</v>
      </c>
      <c r="H669" s="21" t="s">
        <v>10</v>
      </c>
      <c r="I669" s="21" t="s">
        <v>11</v>
      </c>
      <c r="J669" s="21" t="s">
        <v>21</v>
      </c>
      <c r="K669" s="21">
        <v>1047</v>
      </c>
      <c r="L669" s="21">
        <v>6</v>
      </c>
      <c r="M669" s="21" t="s">
        <v>15</v>
      </c>
    </row>
    <row r="670" spans="4:13" x14ac:dyDescent="0.3">
      <c r="D670" s="21">
        <v>665</v>
      </c>
      <c r="E670" s="21">
        <v>27</v>
      </c>
      <c r="F670" s="21" t="s">
        <v>9</v>
      </c>
      <c r="G670" s="21">
        <v>3</v>
      </c>
      <c r="H670" s="21" t="s">
        <v>10</v>
      </c>
      <c r="I670" s="21" t="s">
        <v>11</v>
      </c>
      <c r="J670" s="21" t="s">
        <v>59</v>
      </c>
      <c r="K670" s="21">
        <v>6314</v>
      </c>
      <c r="L670" s="21">
        <v>24</v>
      </c>
      <c r="M670" s="21" t="s">
        <v>25</v>
      </c>
    </row>
    <row r="671" spans="4:13" x14ac:dyDescent="0.3">
      <c r="D671" s="21">
        <v>666</v>
      </c>
      <c r="E671" s="21">
        <v>34</v>
      </c>
      <c r="F671" s="21" t="s">
        <v>9</v>
      </c>
      <c r="G671" s="21">
        <v>2</v>
      </c>
      <c r="H671" s="21" t="s">
        <v>10</v>
      </c>
      <c r="I671" s="21" t="s">
        <v>21</v>
      </c>
      <c r="J671" s="21" t="s">
        <v>14</v>
      </c>
      <c r="K671" s="21">
        <v>3496</v>
      </c>
      <c r="L671" s="21">
        <v>30</v>
      </c>
      <c r="M671" s="21" t="s">
        <v>17</v>
      </c>
    </row>
    <row r="672" spans="4:13" x14ac:dyDescent="0.3">
      <c r="D672" s="21">
        <v>667</v>
      </c>
      <c r="E672" s="21">
        <v>27</v>
      </c>
      <c r="F672" s="21" t="s">
        <v>13</v>
      </c>
      <c r="G672" s="21">
        <v>2</v>
      </c>
      <c r="H672" s="21" t="s">
        <v>10</v>
      </c>
      <c r="I672" s="21" t="s">
        <v>11</v>
      </c>
      <c r="J672" s="21" t="s">
        <v>59</v>
      </c>
      <c r="K672" s="21">
        <v>3609</v>
      </c>
      <c r="L672" s="21">
        <v>48</v>
      </c>
      <c r="M672" s="21" t="s">
        <v>22</v>
      </c>
    </row>
    <row r="673" spans="4:13" x14ac:dyDescent="0.3">
      <c r="D673" s="21">
        <v>668</v>
      </c>
      <c r="E673" s="21">
        <v>43</v>
      </c>
      <c r="F673" s="21" t="s">
        <v>9</v>
      </c>
      <c r="G673" s="21">
        <v>2</v>
      </c>
      <c r="H673" s="21" t="s">
        <v>20</v>
      </c>
      <c r="I673" s="21" t="s">
        <v>11</v>
      </c>
      <c r="J673" s="21" t="s">
        <v>11</v>
      </c>
      <c r="K673" s="21">
        <v>4843</v>
      </c>
      <c r="L673" s="21">
        <v>12</v>
      </c>
      <c r="M673" s="21" t="s">
        <v>18</v>
      </c>
    </row>
    <row r="674" spans="4:13" x14ac:dyDescent="0.3">
      <c r="D674" s="21">
        <v>669</v>
      </c>
      <c r="E674" s="21">
        <v>47</v>
      </c>
      <c r="F674" s="21" t="s">
        <v>9</v>
      </c>
      <c r="G674" s="21">
        <v>2</v>
      </c>
      <c r="H674" s="21" t="s">
        <v>10</v>
      </c>
      <c r="I674" s="21" t="s">
        <v>11</v>
      </c>
      <c r="J674" s="21" t="s">
        <v>21</v>
      </c>
      <c r="K674" s="21">
        <v>3017</v>
      </c>
      <c r="L674" s="21">
        <v>30</v>
      </c>
      <c r="M674" s="21" t="s">
        <v>12</v>
      </c>
    </row>
    <row r="675" spans="4:13" x14ac:dyDescent="0.3">
      <c r="D675" s="21">
        <v>670</v>
      </c>
      <c r="E675" s="21">
        <v>27</v>
      </c>
      <c r="F675" s="21" t="s">
        <v>9</v>
      </c>
      <c r="G675" s="21">
        <v>1</v>
      </c>
      <c r="H675" s="21" t="s">
        <v>10</v>
      </c>
      <c r="I675" s="21" t="s">
        <v>14</v>
      </c>
      <c r="J675" s="21" t="s">
        <v>59</v>
      </c>
      <c r="K675" s="21">
        <v>4139</v>
      </c>
      <c r="L675" s="21">
        <v>24</v>
      </c>
      <c r="M675" s="21" t="s">
        <v>22</v>
      </c>
    </row>
    <row r="676" spans="4:13" x14ac:dyDescent="0.3">
      <c r="D676" s="21">
        <v>671</v>
      </c>
      <c r="E676" s="21">
        <v>31</v>
      </c>
      <c r="F676" s="21" t="s">
        <v>9</v>
      </c>
      <c r="G676" s="21">
        <v>2</v>
      </c>
      <c r="H676" s="21" t="s">
        <v>10</v>
      </c>
      <c r="I676" s="21" t="s">
        <v>14</v>
      </c>
      <c r="J676" s="21" t="s">
        <v>59</v>
      </c>
      <c r="K676" s="21">
        <v>5742</v>
      </c>
      <c r="L676" s="21">
        <v>36</v>
      </c>
      <c r="M676" s="21" t="s">
        <v>22</v>
      </c>
    </row>
    <row r="677" spans="4:13" x14ac:dyDescent="0.3">
      <c r="D677" s="21">
        <v>672</v>
      </c>
      <c r="E677" s="21">
        <v>42</v>
      </c>
      <c r="F677" s="21" t="s">
        <v>9</v>
      </c>
      <c r="G677" s="21">
        <v>3</v>
      </c>
      <c r="H677" s="21" t="s">
        <v>10</v>
      </c>
      <c r="I677" s="21" t="s">
        <v>11</v>
      </c>
      <c r="J677" s="21" t="s">
        <v>59</v>
      </c>
      <c r="K677" s="21">
        <v>10366</v>
      </c>
      <c r="L677" s="21">
        <v>60</v>
      </c>
      <c r="M677" s="21" t="s">
        <v>18</v>
      </c>
    </row>
    <row r="678" spans="4:13" x14ac:dyDescent="0.3">
      <c r="D678" s="21">
        <v>673</v>
      </c>
      <c r="E678" s="21">
        <v>24</v>
      </c>
      <c r="F678" s="21" t="s">
        <v>9</v>
      </c>
      <c r="G678" s="21">
        <v>2</v>
      </c>
      <c r="H678" s="21" t="s">
        <v>10</v>
      </c>
      <c r="I678" s="21" t="s">
        <v>19</v>
      </c>
      <c r="J678" s="21" t="s">
        <v>59</v>
      </c>
      <c r="K678" s="21">
        <v>2080</v>
      </c>
      <c r="L678" s="21">
        <v>6</v>
      </c>
      <c r="M678" s="21" t="s">
        <v>18</v>
      </c>
    </row>
    <row r="679" spans="4:13" x14ac:dyDescent="0.3">
      <c r="D679" s="21">
        <v>674</v>
      </c>
      <c r="E679" s="21">
        <v>41</v>
      </c>
      <c r="F679" s="21" t="s">
        <v>9</v>
      </c>
      <c r="G679" s="21">
        <v>1</v>
      </c>
      <c r="H679" s="21" t="s">
        <v>10</v>
      </c>
      <c r="I679" s="21" t="s">
        <v>19</v>
      </c>
      <c r="J679" s="21" t="s">
        <v>59</v>
      </c>
      <c r="K679" s="21">
        <v>2580</v>
      </c>
      <c r="L679" s="21">
        <v>21</v>
      </c>
      <c r="M679" s="21" t="s">
        <v>22</v>
      </c>
    </row>
    <row r="680" spans="4:13" x14ac:dyDescent="0.3">
      <c r="D680" s="21">
        <v>675</v>
      </c>
      <c r="E680" s="21">
        <v>26</v>
      </c>
      <c r="F680" s="21" t="s">
        <v>13</v>
      </c>
      <c r="G680" s="21">
        <v>3</v>
      </c>
      <c r="H680" s="21" t="s">
        <v>20</v>
      </c>
      <c r="I680" s="21" t="s">
        <v>11</v>
      </c>
      <c r="J680" s="21" t="s">
        <v>59</v>
      </c>
      <c r="K680" s="21">
        <v>4530</v>
      </c>
      <c r="L680" s="21">
        <v>30</v>
      </c>
      <c r="M680" s="21" t="s">
        <v>12</v>
      </c>
    </row>
    <row r="681" spans="4:13" x14ac:dyDescent="0.3">
      <c r="D681" s="21">
        <v>676</v>
      </c>
      <c r="E681" s="21">
        <v>33</v>
      </c>
      <c r="F681" s="21" t="s">
        <v>9</v>
      </c>
      <c r="G681" s="21">
        <v>2</v>
      </c>
      <c r="H681" s="21" t="s">
        <v>10</v>
      </c>
      <c r="I681" s="21" t="s">
        <v>11</v>
      </c>
      <c r="J681" s="21" t="s">
        <v>59</v>
      </c>
      <c r="K681" s="21">
        <v>5150</v>
      </c>
      <c r="L681" s="21">
        <v>24</v>
      </c>
      <c r="M681" s="21" t="s">
        <v>17</v>
      </c>
    </row>
    <row r="682" spans="4:13" x14ac:dyDescent="0.3">
      <c r="D682" s="21">
        <v>677</v>
      </c>
      <c r="E682" s="21">
        <v>24</v>
      </c>
      <c r="F682" s="21" t="s">
        <v>9</v>
      </c>
      <c r="G682" s="21">
        <v>2</v>
      </c>
      <c r="H682" s="21" t="s">
        <v>10</v>
      </c>
      <c r="I682" s="21" t="s">
        <v>14</v>
      </c>
      <c r="J682" s="21" t="s">
        <v>14</v>
      </c>
      <c r="K682" s="21">
        <v>5595</v>
      </c>
      <c r="L682" s="21">
        <v>72</v>
      </c>
      <c r="M682" s="21" t="s">
        <v>12</v>
      </c>
    </row>
    <row r="683" spans="4:13" x14ac:dyDescent="0.3">
      <c r="D683" s="21">
        <v>678</v>
      </c>
      <c r="E683" s="21">
        <v>64</v>
      </c>
      <c r="F683" s="21" t="s">
        <v>9</v>
      </c>
      <c r="G683" s="21">
        <v>1</v>
      </c>
      <c r="H683" s="21" t="s">
        <v>20</v>
      </c>
      <c r="I683" s="21" t="s">
        <v>11</v>
      </c>
      <c r="J683" s="21" t="s">
        <v>11</v>
      </c>
      <c r="K683" s="21">
        <v>2384</v>
      </c>
      <c r="L683" s="21">
        <v>24</v>
      </c>
      <c r="M683" s="21" t="s">
        <v>12</v>
      </c>
    </row>
    <row r="684" spans="4:13" x14ac:dyDescent="0.3">
      <c r="D684" s="21">
        <v>679</v>
      </c>
      <c r="E684" s="21">
        <v>26</v>
      </c>
      <c r="F684" s="21" t="s">
        <v>13</v>
      </c>
      <c r="G684" s="21">
        <v>2</v>
      </c>
      <c r="H684" s="21" t="s">
        <v>10</v>
      </c>
      <c r="I684" s="21" t="s">
        <v>11</v>
      </c>
      <c r="J684" s="21" t="s">
        <v>59</v>
      </c>
      <c r="K684" s="21">
        <v>1453</v>
      </c>
      <c r="L684" s="21">
        <v>18</v>
      </c>
      <c r="M684" s="21" t="s">
        <v>12</v>
      </c>
    </row>
    <row r="685" spans="4:13" x14ac:dyDescent="0.3">
      <c r="D685" s="21">
        <v>680</v>
      </c>
      <c r="E685" s="21">
        <v>56</v>
      </c>
      <c r="F685" s="21" t="s">
        <v>13</v>
      </c>
      <c r="G685" s="21">
        <v>2</v>
      </c>
      <c r="H685" s="21" t="s">
        <v>10</v>
      </c>
      <c r="I685" s="21" t="s">
        <v>11</v>
      </c>
      <c r="J685" s="21" t="s">
        <v>59</v>
      </c>
      <c r="K685" s="21">
        <v>1538</v>
      </c>
      <c r="L685" s="21">
        <v>6</v>
      </c>
      <c r="M685" s="21" t="s">
        <v>15</v>
      </c>
    </row>
    <row r="686" spans="4:13" x14ac:dyDescent="0.3">
      <c r="D686" s="21">
        <v>681</v>
      </c>
      <c r="E686" s="21">
        <v>37</v>
      </c>
      <c r="F686" s="21" t="s">
        <v>9</v>
      </c>
      <c r="G686" s="21">
        <v>2</v>
      </c>
      <c r="H686" s="21" t="s">
        <v>16</v>
      </c>
      <c r="I686" s="21" t="s">
        <v>59</v>
      </c>
      <c r="J686" s="21" t="s">
        <v>59</v>
      </c>
      <c r="K686" s="21">
        <v>2279</v>
      </c>
      <c r="L686" s="21">
        <v>12</v>
      </c>
      <c r="M686" s="21" t="s">
        <v>12</v>
      </c>
    </row>
    <row r="687" spans="4:13" x14ac:dyDescent="0.3">
      <c r="D687" s="21">
        <v>682</v>
      </c>
      <c r="E687" s="21">
        <v>33</v>
      </c>
      <c r="F687" s="21" t="s">
        <v>9</v>
      </c>
      <c r="G687" s="21">
        <v>2</v>
      </c>
      <c r="H687" s="21" t="s">
        <v>10</v>
      </c>
      <c r="I687" s="21" t="s">
        <v>11</v>
      </c>
      <c r="J687" s="21" t="s">
        <v>59</v>
      </c>
      <c r="K687" s="21">
        <v>1478</v>
      </c>
      <c r="L687" s="21">
        <v>15</v>
      </c>
      <c r="M687" s="21" t="s">
        <v>12</v>
      </c>
    </row>
    <row r="688" spans="4:13" x14ac:dyDescent="0.3">
      <c r="D688" s="21">
        <v>683</v>
      </c>
      <c r="E688" s="21">
        <v>47</v>
      </c>
      <c r="F688" s="21" t="s">
        <v>9</v>
      </c>
      <c r="G688" s="21">
        <v>2</v>
      </c>
      <c r="H688" s="21" t="s">
        <v>16</v>
      </c>
      <c r="I688" s="21" t="s">
        <v>11</v>
      </c>
      <c r="J688" s="21" t="s">
        <v>59</v>
      </c>
      <c r="K688" s="21">
        <v>5103</v>
      </c>
      <c r="L688" s="21">
        <v>24</v>
      </c>
      <c r="M688" s="21" t="s">
        <v>12</v>
      </c>
    </row>
    <row r="689" spans="4:13" x14ac:dyDescent="0.3">
      <c r="D689" s="21">
        <v>684</v>
      </c>
      <c r="E689" s="21">
        <v>31</v>
      </c>
      <c r="F689" s="21" t="s">
        <v>9</v>
      </c>
      <c r="G689" s="21">
        <v>1</v>
      </c>
      <c r="H689" s="21" t="s">
        <v>10</v>
      </c>
      <c r="I689" s="21" t="s">
        <v>14</v>
      </c>
      <c r="J689" s="21" t="s">
        <v>14</v>
      </c>
      <c r="K689" s="21">
        <v>9857</v>
      </c>
      <c r="L689" s="21">
        <v>36</v>
      </c>
      <c r="M689" s="21" t="s">
        <v>22</v>
      </c>
    </row>
    <row r="690" spans="4:13" x14ac:dyDescent="0.3">
      <c r="D690" s="21">
        <v>685</v>
      </c>
      <c r="E690" s="21">
        <v>34</v>
      </c>
      <c r="F690" s="21" t="s">
        <v>9</v>
      </c>
      <c r="G690" s="21">
        <v>2</v>
      </c>
      <c r="H690" s="21" t="s">
        <v>16</v>
      </c>
      <c r="I690" s="21" t="s">
        <v>59</v>
      </c>
      <c r="J690" s="21" t="s">
        <v>59</v>
      </c>
      <c r="K690" s="21">
        <v>6527</v>
      </c>
      <c r="L690" s="21">
        <v>60</v>
      </c>
      <c r="M690" s="21" t="s">
        <v>18</v>
      </c>
    </row>
    <row r="691" spans="4:13" x14ac:dyDescent="0.3">
      <c r="D691" s="21">
        <v>686</v>
      </c>
      <c r="E691" s="21">
        <v>27</v>
      </c>
      <c r="F691" s="21" t="s">
        <v>9</v>
      </c>
      <c r="G691" s="21">
        <v>2</v>
      </c>
      <c r="H691" s="21" t="s">
        <v>10</v>
      </c>
      <c r="I691" s="21" t="s">
        <v>59</v>
      </c>
      <c r="J691" s="21" t="s">
        <v>21</v>
      </c>
      <c r="K691" s="21">
        <v>1347</v>
      </c>
      <c r="L691" s="21">
        <v>10</v>
      </c>
      <c r="M691" s="21" t="s">
        <v>12</v>
      </c>
    </row>
    <row r="692" spans="4:13" x14ac:dyDescent="0.3">
      <c r="D692" s="21">
        <v>687</v>
      </c>
      <c r="E692" s="21">
        <v>30</v>
      </c>
      <c r="F692" s="21" t="s">
        <v>9</v>
      </c>
      <c r="G692" s="21">
        <v>2</v>
      </c>
      <c r="H692" s="21" t="s">
        <v>16</v>
      </c>
      <c r="I692" s="21" t="s">
        <v>14</v>
      </c>
      <c r="J692" s="21" t="s">
        <v>14</v>
      </c>
      <c r="K692" s="21">
        <v>2862</v>
      </c>
      <c r="L692" s="21">
        <v>36</v>
      </c>
      <c r="M692" s="21" t="s">
        <v>18</v>
      </c>
    </row>
    <row r="693" spans="4:13" x14ac:dyDescent="0.3">
      <c r="D693" s="21">
        <v>688</v>
      </c>
      <c r="E693" s="21">
        <v>35</v>
      </c>
      <c r="F693" s="21" t="s">
        <v>9</v>
      </c>
      <c r="G693" s="21">
        <v>2</v>
      </c>
      <c r="H693" s="21" t="s">
        <v>10</v>
      </c>
      <c r="I693" s="21" t="s">
        <v>14</v>
      </c>
      <c r="J693" s="21" t="s">
        <v>59</v>
      </c>
      <c r="K693" s="21">
        <v>2753</v>
      </c>
      <c r="L693" s="21">
        <v>9</v>
      </c>
      <c r="M693" s="21" t="s">
        <v>12</v>
      </c>
    </row>
    <row r="694" spans="4:13" x14ac:dyDescent="0.3">
      <c r="D694" s="21">
        <v>689</v>
      </c>
      <c r="E694" s="21">
        <v>31</v>
      </c>
      <c r="F694" s="21" t="s">
        <v>9</v>
      </c>
      <c r="G694" s="21">
        <v>2</v>
      </c>
      <c r="H694" s="21" t="s">
        <v>10</v>
      </c>
      <c r="I694" s="21" t="s">
        <v>21</v>
      </c>
      <c r="J694" s="21" t="s">
        <v>11</v>
      </c>
      <c r="K694" s="21">
        <v>3651</v>
      </c>
      <c r="L694" s="21">
        <v>12</v>
      </c>
      <c r="M694" s="21" t="s">
        <v>18</v>
      </c>
    </row>
    <row r="695" spans="4:13" x14ac:dyDescent="0.3">
      <c r="D695" s="21">
        <v>690</v>
      </c>
      <c r="E695" s="21">
        <v>25</v>
      </c>
      <c r="F695" s="21" t="s">
        <v>9</v>
      </c>
      <c r="G695" s="21">
        <v>2</v>
      </c>
      <c r="H695" s="21" t="s">
        <v>10</v>
      </c>
      <c r="I695" s="21" t="s">
        <v>11</v>
      </c>
      <c r="J695" s="21" t="s">
        <v>11</v>
      </c>
      <c r="K695" s="21">
        <v>975</v>
      </c>
      <c r="L695" s="21">
        <v>15</v>
      </c>
      <c r="M695" s="21" t="s">
        <v>17</v>
      </c>
    </row>
    <row r="696" spans="4:13" x14ac:dyDescent="0.3">
      <c r="D696" s="21">
        <v>691</v>
      </c>
      <c r="E696" s="21">
        <v>25</v>
      </c>
      <c r="F696" s="21" t="s">
        <v>13</v>
      </c>
      <c r="G696" s="21">
        <v>1</v>
      </c>
      <c r="H696" s="21" t="s">
        <v>10</v>
      </c>
      <c r="I696" s="21" t="s">
        <v>14</v>
      </c>
      <c r="J696" s="21" t="s">
        <v>14</v>
      </c>
      <c r="K696" s="21">
        <v>2631</v>
      </c>
      <c r="L696" s="21">
        <v>15</v>
      </c>
      <c r="M696" s="21" t="s">
        <v>24</v>
      </c>
    </row>
    <row r="697" spans="4:13" x14ac:dyDescent="0.3">
      <c r="D697" s="21">
        <v>692</v>
      </c>
      <c r="E697" s="21">
        <v>29</v>
      </c>
      <c r="F697" s="21" t="s">
        <v>9</v>
      </c>
      <c r="G697" s="21">
        <v>2</v>
      </c>
      <c r="H697" s="21" t="s">
        <v>10</v>
      </c>
      <c r="I697" s="21" t="s">
        <v>14</v>
      </c>
      <c r="J697" s="21" t="s">
        <v>14</v>
      </c>
      <c r="K697" s="21">
        <v>2896</v>
      </c>
      <c r="L697" s="21">
        <v>24</v>
      </c>
      <c r="M697" s="21" t="s">
        <v>12</v>
      </c>
    </row>
    <row r="698" spans="4:13" x14ac:dyDescent="0.3">
      <c r="D698" s="21">
        <v>693</v>
      </c>
      <c r="E698" s="21">
        <v>44</v>
      </c>
      <c r="F698" s="21" t="s">
        <v>9</v>
      </c>
      <c r="G698" s="21">
        <v>1</v>
      </c>
      <c r="H698" s="21" t="s">
        <v>10</v>
      </c>
      <c r="I698" s="21" t="s">
        <v>59</v>
      </c>
      <c r="J698" s="21" t="s">
        <v>11</v>
      </c>
      <c r="K698" s="21">
        <v>4716</v>
      </c>
      <c r="L698" s="21">
        <v>6</v>
      </c>
      <c r="M698" s="21" t="s">
        <v>18</v>
      </c>
    </row>
    <row r="699" spans="4:13" x14ac:dyDescent="0.3">
      <c r="D699" s="21">
        <v>694</v>
      </c>
      <c r="E699" s="21">
        <v>28</v>
      </c>
      <c r="F699" s="21" t="s">
        <v>9</v>
      </c>
      <c r="G699" s="21">
        <v>2</v>
      </c>
      <c r="H699" s="21" t="s">
        <v>10</v>
      </c>
      <c r="I699" s="21" t="s">
        <v>11</v>
      </c>
      <c r="J699" s="21" t="s">
        <v>59</v>
      </c>
      <c r="K699" s="21">
        <v>2284</v>
      </c>
      <c r="L699" s="21">
        <v>24</v>
      </c>
      <c r="M699" s="21" t="s">
        <v>12</v>
      </c>
    </row>
    <row r="700" spans="4:13" x14ac:dyDescent="0.3">
      <c r="D700" s="21">
        <v>695</v>
      </c>
      <c r="E700" s="21">
        <v>50</v>
      </c>
      <c r="F700" s="21" t="s">
        <v>9</v>
      </c>
      <c r="G700" s="21">
        <v>2</v>
      </c>
      <c r="H700" s="21" t="s">
        <v>20</v>
      </c>
      <c r="I700" s="21" t="s">
        <v>19</v>
      </c>
      <c r="J700" s="21" t="s">
        <v>59</v>
      </c>
      <c r="K700" s="21">
        <v>1236</v>
      </c>
      <c r="L700" s="21">
        <v>6</v>
      </c>
      <c r="M700" s="21" t="s">
        <v>18</v>
      </c>
    </row>
    <row r="701" spans="4:13" x14ac:dyDescent="0.3">
      <c r="D701" s="21">
        <v>696</v>
      </c>
      <c r="E701" s="21">
        <v>29</v>
      </c>
      <c r="F701" s="21" t="s">
        <v>9</v>
      </c>
      <c r="G701" s="21">
        <v>2</v>
      </c>
      <c r="H701" s="21" t="s">
        <v>10</v>
      </c>
      <c r="I701" s="21" t="s">
        <v>11</v>
      </c>
      <c r="J701" s="21" t="s">
        <v>14</v>
      </c>
      <c r="K701" s="21">
        <v>1103</v>
      </c>
      <c r="L701" s="21">
        <v>12</v>
      </c>
      <c r="M701" s="21" t="s">
        <v>12</v>
      </c>
    </row>
    <row r="702" spans="4:13" x14ac:dyDescent="0.3">
      <c r="D702" s="21">
        <v>697</v>
      </c>
      <c r="E702" s="21">
        <v>38</v>
      </c>
      <c r="F702" s="21" t="s">
        <v>13</v>
      </c>
      <c r="G702" s="21">
        <v>0</v>
      </c>
      <c r="H702" s="21" t="s">
        <v>10</v>
      </c>
      <c r="I702" s="21" t="s">
        <v>11</v>
      </c>
      <c r="J702" s="21" t="s">
        <v>59</v>
      </c>
      <c r="K702" s="21">
        <v>926</v>
      </c>
      <c r="L702" s="21">
        <v>12</v>
      </c>
      <c r="M702" s="21" t="s">
        <v>18</v>
      </c>
    </row>
    <row r="703" spans="4:13" x14ac:dyDescent="0.3">
      <c r="D703" s="21">
        <v>698</v>
      </c>
      <c r="E703" s="21">
        <v>24</v>
      </c>
      <c r="F703" s="21" t="s">
        <v>9</v>
      </c>
      <c r="G703" s="21">
        <v>2</v>
      </c>
      <c r="H703" s="21" t="s">
        <v>10</v>
      </c>
      <c r="I703" s="21" t="s">
        <v>11</v>
      </c>
      <c r="J703" s="21" t="s">
        <v>59</v>
      </c>
      <c r="K703" s="21">
        <v>1800</v>
      </c>
      <c r="L703" s="21">
        <v>18</v>
      </c>
      <c r="M703" s="21" t="s">
        <v>12</v>
      </c>
    </row>
    <row r="704" spans="4:13" x14ac:dyDescent="0.3">
      <c r="D704" s="21">
        <v>699</v>
      </c>
      <c r="E704" s="21">
        <v>40</v>
      </c>
      <c r="F704" s="21" t="s">
        <v>9</v>
      </c>
      <c r="G704" s="21">
        <v>3</v>
      </c>
      <c r="H704" s="21" t="s">
        <v>20</v>
      </c>
      <c r="I704" s="21" t="s">
        <v>11</v>
      </c>
      <c r="J704" s="21" t="s">
        <v>21</v>
      </c>
      <c r="K704" s="21">
        <v>1905</v>
      </c>
      <c r="L704" s="21">
        <v>15</v>
      </c>
      <c r="M704" s="21" t="s">
        <v>15</v>
      </c>
    </row>
    <row r="705" spans="4:13" x14ac:dyDescent="0.3">
      <c r="D705" s="21">
        <v>700</v>
      </c>
      <c r="E705" s="21">
        <v>29</v>
      </c>
      <c r="F705" s="21" t="s">
        <v>13</v>
      </c>
      <c r="G705" s="21">
        <v>1</v>
      </c>
      <c r="H705" s="21" t="s">
        <v>20</v>
      </c>
      <c r="I705" s="21" t="s">
        <v>19</v>
      </c>
      <c r="J705" s="21" t="s">
        <v>59</v>
      </c>
      <c r="K705" s="21">
        <v>1123</v>
      </c>
      <c r="L705" s="21">
        <v>12</v>
      </c>
      <c r="M705" s="21" t="s">
        <v>17</v>
      </c>
    </row>
    <row r="706" spans="4:13" x14ac:dyDescent="0.3">
      <c r="D706" s="21">
        <v>701</v>
      </c>
      <c r="E706" s="21">
        <v>46</v>
      </c>
      <c r="F706" s="21" t="s">
        <v>9</v>
      </c>
      <c r="G706" s="21">
        <v>2</v>
      </c>
      <c r="H706" s="21" t="s">
        <v>16</v>
      </c>
      <c r="I706" s="21" t="s">
        <v>11</v>
      </c>
      <c r="J706" s="21" t="s">
        <v>11</v>
      </c>
      <c r="K706" s="21">
        <v>6331</v>
      </c>
      <c r="L706" s="21">
        <v>48</v>
      </c>
      <c r="M706" s="21" t="s">
        <v>18</v>
      </c>
    </row>
    <row r="707" spans="4:13" x14ac:dyDescent="0.3">
      <c r="D707" s="21">
        <v>702</v>
      </c>
      <c r="E707" s="21">
        <v>47</v>
      </c>
      <c r="F707" s="21" t="s">
        <v>13</v>
      </c>
      <c r="G707" s="21">
        <v>2</v>
      </c>
      <c r="H707" s="21" t="s">
        <v>16</v>
      </c>
      <c r="I707" s="21" t="s">
        <v>14</v>
      </c>
      <c r="J707" s="21" t="s">
        <v>21</v>
      </c>
      <c r="K707" s="21">
        <v>1377</v>
      </c>
      <c r="L707" s="21">
        <v>24</v>
      </c>
      <c r="M707" s="21" t="s">
        <v>12</v>
      </c>
    </row>
    <row r="708" spans="4:13" x14ac:dyDescent="0.3">
      <c r="D708" s="21">
        <v>703</v>
      </c>
      <c r="E708" s="21">
        <v>41</v>
      </c>
      <c r="F708" s="21" t="s">
        <v>9</v>
      </c>
      <c r="G708" s="21">
        <v>2</v>
      </c>
      <c r="H708" s="21" t="s">
        <v>10</v>
      </c>
      <c r="I708" s="21" t="s">
        <v>14</v>
      </c>
      <c r="J708" s="21" t="s">
        <v>14</v>
      </c>
      <c r="K708" s="21">
        <v>2503</v>
      </c>
      <c r="L708" s="21">
        <v>30</v>
      </c>
      <c r="M708" s="21" t="s">
        <v>22</v>
      </c>
    </row>
    <row r="709" spans="4:13" x14ac:dyDescent="0.3">
      <c r="D709" s="21">
        <v>704</v>
      </c>
      <c r="E709" s="21">
        <v>32</v>
      </c>
      <c r="F709" s="21" t="s">
        <v>13</v>
      </c>
      <c r="G709" s="21">
        <v>2</v>
      </c>
      <c r="H709" s="21" t="s">
        <v>10</v>
      </c>
      <c r="I709" s="21" t="s">
        <v>11</v>
      </c>
      <c r="J709" s="21" t="s">
        <v>14</v>
      </c>
      <c r="K709" s="21">
        <v>2528</v>
      </c>
      <c r="L709" s="21">
        <v>27</v>
      </c>
      <c r="M709" s="21" t="s">
        <v>22</v>
      </c>
    </row>
    <row r="710" spans="4:13" x14ac:dyDescent="0.3">
      <c r="D710" s="21">
        <v>705</v>
      </c>
      <c r="E710" s="21">
        <v>35</v>
      </c>
      <c r="F710" s="21" t="s">
        <v>13</v>
      </c>
      <c r="G710" s="21">
        <v>2</v>
      </c>
      <c r="H710" s="21" t="s">
        <v>16</v>
      </c>
      <c r="I710" s="21" t="s">
        <v>19</v>
      </c>
      <c r="J710" s="21" t="s">
        <v>59</v>
      </c>
      <c r="K710" s="21">
        <v>5324</v>
      </c>
      <c r="L710" s="21">
        <v>15</v>
      </c>
      <c r="M710" s="21" t="s">
        <v>18</v>
      </c>
    </row>
    <row r="711" spans="4:13" x14ac:dyDescent="0.3">
      <c r="D711" s="21">
        <v>706</v>
      </c>
      <c r="E711" s="21">
        <v>24</v>
      </c>
      <c r="F711" s="21" t="s">
        <v>9</v>
      </c>
      <c r="G711" s="21">
        <v>2</v>
      </c>
      <c r="H711" s="21" t="s">
        <v>10</v>
      </c>
      <c r="I711" s="21" t="s">
        <v>14</v>
      </c>
      <c r="J711" s="21" t="s">
        <v>14</v>
      </c>
      <c r="K711" s="21">
        <v>6560</v>
      </c>
      <c r="L711" s="21">
        <v>48</v>
      </c>
      <c r="M711" s="21" t="s">
        <v>18</v>
      </c>
    </row>
    <row r="712" spans="4:13" x14ac:dyDescent="0.3">
      <c r="D712" s="21">
        <v>707</v>
      </c>
      <c r="E712" s="21">
        <v>25</v>
      </c>
      <c r="F712" s="21" t="s">
        <v>13</v>
      </c>
      <c r="G712" s="21">
        <v>2</v>
      </c>
      <c r="H712" s="21" t="s">
        <v>20</v>
      </c>
      <c r="I712" s="21" t="s">
        <v>11</v>
      </c>
      <c r="J712" s="21" t="s">
        <v>14</v>
      </c>
      <c r="K712" s="21">
        <v>2969</v>
      </c>
      <c r="L712" s="21">
        <v>12</v>
      </c>
      <c r="M712" s="21" t="s">
        <v>17</v>
      </c>
    </row>
    <row r="713" spans="4:13" x14ac:dyDescent="0.3">
      <c r="D713" s="21">
        <v>708</v>
      </c>
      <c r="E713" s="21">
        <v>25</v>
      </c>
      <c r="F713" s="21" t="s">
        <v>13</v>
      </c>
      <c r="G713" s="21">
        <v>2</v>
      </c>
      <c r="H713" s="21" t="s">
        <v>10</v>
      </c>
      <c r="I713" s="21" t="s">
        <v>11</v>
      </c>
      <c r="J713" s="21" t="s">
        <v>14</v>
      </c>
      <c r="K713" s="21">
        <v>1206</v>
      </c>
      <c r="L713" s="21">
        <v>9</v>
      </c>
      <c r="M713" s="21" t="s">
        <v>12</v>
      </c>
    </row>
    <row r="714" spans="4:13" x14ac:dyDescent="0.3">
      <c r="D714" s="21">
        <v>709</v>
      </c>
      <c r="E714" s="21">
        <v>37</v>
      </c>
      <c r="F714" s="21" t="s">
        <v>9</v>
      </c>
      <c r="G714" s="21">
        <v>1</v>
      </c>
      <c r="H714" s="21" t="s">
        <v>10</v>
      </c>
      <c r="I714" s="21" t="s">
        <v>11</v>
      </c>
      <c r="J714" s="21" t="s">
        <v>14</v>
      </c>
      <c r="K714" s="21">
        <v>2118</v>
      </c>
      <c r="L714" s="21">
        <v>9</v>
      </c>
      <c r="M714" s="21" t="s">
        <v>12</v>
      </c>
    </row>
    <row r="715" spans="4:13" x14ac:dyDescent="0.3">
      <c r="D715" s="21">
        <v>710</v>
      </c>
      <c r="E715" s="21">
        <v>32</v>
      </c>
      <c r="F715" s="21" t="s">
        <v>9</v>
      </c>
      <c r="G715" s="21">
        <v>3</v>
      </c>
      <c r="H715" s="21" t="s">
        <v>10</v>
      </c>
      <c r="I715" s="21" t="s">
        <v>19</v>
      </c>
      <c r="J715" s="21" t="s">
        <v>59</v>
      </c>
      <c r="K715" s="21">
        <v>629</v>
      </c>
      <c r="L715" s="21">
        <v>18</v>
      </c>
      <c r="M715" s="21" t="s">
        <v>12</v>
      </c>
    </row>
    <row r="716" spans="4:13" x14ac:dyDescent="0.3">
      <c r="D716" s="21">
        <v>711</v>
      </c>
      <c r="E716" s="21">
        <v>35</v>
      </c>
      <c r="F716" s="21" t="s">
        <v>13</v>
      </c>
      <c r="G716" s="21">
        <v>2</v>
      </c>
      <c r="H716" s="21" t="s">
        <v>16</v>
      </c>
      <c r="I716" s="21" t="s">
        <v>11</v>
      </c>
      <c r="J716" s="21" t="s">
        <v>11</v>
      </c>
      <c r="K716" s="21">
        <v>1198</v>
      </c>
      <c r="L716" s="21">
        <v>6</v>
      </c>
      <c r="M716" s="21" t="s">
        <v>15</v>
      </c>
    </row>
    <row r="717" spans="4:13" x14ac:dyDescent="0.3">
      <c r="D717" s="21">
        <v>712</v>
      </c>
      <c r="E717" s="21">
        <v>46</v>
      </c>
      <c r="F717" s="21" t="s">
        <v>9</v>
      </c>
      <c r="G717" s="21">
        <v>3</v>
      </c>
      <c r="H717" s="21" t="s">
        <v>10</v>
      </c>
      <c r="I717" s="21" t="s">
        <v>59</v>
      </c>
      <c r="J717" s="21" t="s">
        <v>59</v>
      </c>
      <c r="K717" s="21">
        <v>2476</v>
      </c>
      <c r="L717" s="21">
        <v>21</v>
      </c>
      <c r="M717" s="21" t="s">
        <v>18</v>
      </c>
    </row>
    <row r="718" spans="4:13" x14ac:dyDescent="0.3">
      <c r="D718" s="21">
        <v>713</v>
      </c>
      <c r="E718" s="21">
        <v>25</v>
      </c>
      <c r="F718" s="21" t="s">
        <v>9</v>
      </c>
      <c r="G718" s="21">
        <v>1</v>
      </c>
      <c r="H718" s="21" t="s">
        <v>10</v>
      </c>
      <c r="I718" s="21" t="s">
        <v>11</v>
      </c>
      <c r="J718" s="21" t="s">
        <v>11</v>
      </c>
      <c r="K718" s="21">
        <v>1138</v>
      </c>
      <c r="L718" s="21">
        <v>9</v>
      </c>
      <c r="M718" s="21" t="s">
        <v>12</v>
      </c>
    </row>
    <row r="719" spans="4:13" x14ac:dyDescent="0.3">
      <c r="D719" s="21">
        <v>714</v>
      </c>
      <c r="E719" s="21">
        <v>27</v>
      </c>
      <c r="F719" s="21" t="s">
        <v>9</v>
      </c>
      <c r="G719" s="21">
        <v>3</v>
      </c>
      <c r="H719" s="21" t="s">
        <v>10</v>
      </c>
      <c r="I719" s="21" t="s">
        <v>11</v>
      </c>
      <c r="J719" s="21" t="s">
        <v>14</v>
      </c>
      <c r="K719" s="21">
        <v>14027</v>
      </c>
      <c r="L719" s="21">
        <v>60</v>
      </c>
      <c r="M719" s="21" t="s">
        <v>18</v>
      </c>
    </row>
    <row r="720" spans="4:13" x14ac:dyDescent="0.3">
      <c r="D720" s="21">
        <v>715</v>
      </c>
      <c r="E720" s="21">
        <v>63</v>
      </c>
      <c r="F720" s="21" t="s">
        <v>9</v>
      </c>
      <c r="G720" s="21">
        <v>2</v>
      </c>
      <c r="H720" s="21" t="s">
        <v>10</v>
      </c>
      <c r="I720" s="21" t="s">
        <v>59</v>
      </c>
      <c r="J720" s="21" t="s">
        <v>59</v>
      </c>
      <c r="K720" s="21">
        <v>7596</v>
      </c>
      <c r="L720" s="21">
        <v>30</v>
      </c>
      <c r="M720" s="21" t="s">
        <v>18</v>
      </c>
    </row>
    <row r="721" spans="4:13" x14ac:dyDescent="0.3">
      <c r="D721" s="21">
        <v>716</v>
      </c>
      <c r="E721" s="21">
        <v>40</v>
      </c>
      <c r="F721" s="21" t="s">
        <v>9</v>
      </c>
      <c r="G721" s="21">
        <v>2</v>
      </c>
      <c r="H721" s="21" t="s">
        <v>10</v>
      </c>
      <c r="I721" s="21" t="s">
        <v>59</v>
      </c>
      <c r="J721" s="21" t="s">
        <v>59</v>
      </c>
      <c r="K721" s="21">
        <v>3077</v>
      </c>
      <c r="L721" s="21">
        <v>30</v>
      </c>
      <c r="M721" s="21" t="s">
        <v>12</v>
      </c>
    </row>
    <row r="722" spans="4:13" x14ac:dyDescent="0.3">
      <c r="D722" s="21">
        <v>717</v>
      </c>
      <c r="E722" s="21">
        <v>32</v>
      </c>
      <c r="F722" s="21" t="s">
        <v>9</v>
      </c>
      <c r="G722" s="21">
        <v>3</v>
      </c>
      <c r="H722" s="21" t="s">
        <v>16</v>
      </c>
      <c r="I722" s="21" t="s">
        <v>11</v>
      </c>
      <c r="J722" s="21" t="s">
        <v>59</v>
      </c>
      <c r="K722" s="21">
        <v>1505</v>
      </c>
      <c r="L722" s="21">
        <v>18</v>
      </c>
      <c r="M722" s="21" t="s">
        <v>12</v>
      </c>
    </row>
    <row r="723" spans="4:13" x14ac:dyDescent="0.3">
      <c r="D723" s="21">
        <v>718</v>
      </c>
      <c r="E723" s="21">
        <v>31</v>
      </c>
      <c r="F723" s="21" t="s">
        <v>9</v>
      </c>
      <c r="G723" s="21">
        <v>2</v>
      </c>
      <c r="H723" s="21" t="s">
        <v>10</v>
      </c>
      <c r="I723" s="21" t="s">
        <v>59</v>
      </c>
      <c r="J723" s="21" t="s">
        <v>21</v>
      </c>
      <c r="K723" s="21">
        <v>3148</v>
      </c>
      <c r="L723" s="21">
        <v>24</v>
      </c>
      <c r="M723" s="21" t="s">
        <v>12</v>
      </c>
    </row>
    <row r="724" spans="4:13" x14ac:dyDescent="0.3">
      <c r="D724" s="21">
        <v>719</v>
      </c>
      <c r="E724" s="21">
        <v>31</v>
      </c>
      <c r="F724" s="21" t="s">
        <v>9</v>
      </c>
      <c r="G724" s="21">
        <v>2</v>
      </c>
      <c r="H724" s="21" t="s">
        <v>10</v>
      </c>
      <c r="I724" s="21" t="s">
        <v>14</v>
      </c>
      <c r="J724" s="21" t="s">
        <v>14</v>
      </c>
      <c r="K724" s="21">
        <v>6148</v>
      </c>
      <c r="L724" s="21">
        <v>20</v>
      </c>
      <c r="M724" s="21" t="s">
        <v>18</v>
      </c>
    </row>
    <row r="725" spans="4:13" x14ac:dyDescent="0.3">
      <c r="D725" s="21">
        <v>720</v>
      </c>
      <c r="E725" s="21">
        <v>34</v>
      </c>
      <c r="F725" s="21" t="s">
        <v>9</v>
      </c>
      <c r="G725" s="21">
        <v>3</v>
      </c>
      <c r="H725" s="21" t="s">
        <v>10</v>
      </c>
      <c r="I725" s="21" t="s">
        <v>11</v>
      </c>
      <c r="J725" s="21" t="s">
        <v>21</v>
      </c>
      <c r="K725" s="21">
        <v>1337</v>
      </c>
      <c r="L725" s="21">
        <v>9</v>
      </c>
      <c r="M725" s="21" t="s">
        <v>12</v>
      </c>
    </row>
    <row r="726" spans="4:13" x14ac:dyDescent="0.3">
      <c r="D726" s="21">
        <v>721</v>
      </c>
      <c r="E726" s="21">
        <v>24</v>
      </c>
      <c r="F726" s="21" t="s">
        <v>13</v>
      </c>
      <c r="G726" s="21">
        <v>2</v>
      </c>
      <c r="H726" s="21" t="s">
        <v>20</v>
      </c>
      <c r="I726" s="21" t="s">
        <v>21</v>
      </c>
      <c r="J726" s="21" t="s">
        <v>14</v>
      </c>
      <c r="K726" s="21">
        <v>433</v>
      </c>
      <c r="L726" s="21">
        <v>6</v>
      </c>
      <c r="M726" s="21" t="s">
        <v>15</v>
      </c>
    </row>
    <row r="727" spans="4:13" x14ac:dyDescent="0.3">
      <c r="D727" s="21">
        <v>722</v>
      </c>
      <c r="E727" s="21">
        <v>24</v>
      </c>
      <c r="F727" s="21" t="s">
        <v>13</v>
      </c>
      <c r="G727" s="21">
        <v>1</v>
      </c>
      <c r="H727" s="21" t="s">
        <v>10</v>
      </c>
      <c r="I727" s="21" t="s">
        <v>11</v>
      </c>
      <c r="J727" s="21" t="s">
        <v>11</v>
      </c>
      <c r="K727" s="21">
        <v>1228</v>
      </c>
      <c r="L727" s="21">
        <v>12</v>
      </c>
      <c r="M727" s="21" t="s">
        <v>18</v>
      </c>
    </row>
    <row r="728" spans="4:13" x14ac:dyDescent="0.3">
      <c r="D728" s="21">
        <v>723</v>
      </c>
      <c r="E728" s="21">
        <v>66</v>
      </c>
      <c r="F728" s="21" t="s">
        <v>13</v>
      </c>
      <c r="G728" s="21">
        <v>1</v>
      </c>
      <c r="H728" s="21" t="s">
        <v>10</v>
      </c>
      <c r="I728" s="21" t="s">
        <v>19</v>
      </c>
      <c r="J728" s="21" t="s">
        <v>14</v>
      </c>
      <c r="K728" s="21">
        <v>790</v>
      </c>
      <c r="L728" s="21">
        <v>9</v>
      </c>
      <c r="M728" s="21" t="s">
        <v>12</v>
      </c>
    </row>
    <row r="729" spans="4:13" x14ac:dyDescent="0.3">
      <c r="D729" s="21">
        <v>724</v>
      </c>
      <c r="E729" s="21">
        <v>21</v>
      </c>
      <c r="F729" s="21" t="s">
        <v>13</v>
      </c>
      <c r="G729" s="21">
        <v>2</v>
      </c>
      <c r="H729" s="21" t="s">
        <v>20</v>
      </c>
      <c r="I729" s="21" t="s">
        <v>11</v>
      </c>
      <c r="J729" s="21" t="s">
        <v>59</v>
      </c>
      <c r="K729" s="21">
        <v>2570</v>
      </c>
      <c r="L729" s="21">
        <v>27</v>
      </c>
      <c r="M729" s="21" t="s">
        <v>18</v>
      </c>
    </row>
    <row r="730" spans="4:13" x14ac:dyDescent="0.3">
      <c r="D730" s="21">
        <v>725</v>
      </c>
      <c r="E730" s="21">
        <v>41</v>
      </c>
      <c r="F730" s="21" t="s">
        <v>13</v>
      </c>
      <c r="G730" s="21">
        <v>1</v>
      </c>
      <c r="H730" s="21" t="s">
        <v>10</v>
      </c>
      <c r="I730" s="21" t="s">
        <v>21</v>
      </c>
      <c r="J730" s="21" t="s">
        <v>59</v>
      </c>
      <c r="K730" s="21">
        <v>250</v>
      </c>
      <c r="L730" s="21">
        <v>6</v>
      </c>
      <c r="M730" s="21" t="s">
        <v>18</v>
      </c>
    </row>
    <row r="731" spans="4:13" x14ac:dyDescent="0.3">
      <c r="D731" s="21">
        <v>726</v>
      </c>
      <c r="E731" s="21">
        <v>47</v>
      </c>
      <c r="F731" s="21" t="s">
        <v>9</v>
      </c>
      <c r="G731" s="21">
        <v>1</v>
      </c>
      <c r="H731" s="21" t="s">
        <v>10</v>
      </c>
      <c r="I731" s="21" t="s">
        <v>19</v>
      </c>
      <c r="J731" s="21" t="s">
        <v>59</v>
      </c>
      <c r="K731" s="21">
        <v>1316</v>
      </c>
      <c r="L731" s="21">
        <v>15</v>
      </c>
      <c r="M731" s="21" t="s">
        <v>12</v>
      </c>
    </row>
    <row r="732" spans="4:13" x14ac:dyDescent="0.3">
      <c r="D732" s="21">
        <v>727</v>
      </c>
      <c r="E732" s="21">
        <v>25</v>
      </c>
      <c r="F732" s="21" t="s">
        <v>13</v>
      </c>
      <c r="G732" s="21">
        <v>2</v>
      </c>
      <c r="H732" s="21" t="s">
        <v>20</v>
      </c>
      <c r="I732" s="21" t="s">
        <v>11</v>
      </c>
      <c r="J732" s="21" t="s">
        <v>11</v>
      </c>
      <c r="K732" s="21">
        <v>1882</v>
      </c>
      <c r="L732" s="21">
        <v>18</v>
      </c>
      <c r="M732" s="21" t="s">
        <v>12</v>
      </c>
    </row>
    <row r="733" spans="4:13" x14ac:dyDescent="0.3">
      <c r="D733" s="21">
        <v>728</v>
      </c>
      <c r="E733" s="21">
        <v>59</v>
      </c>
      <c r="F733" s="21" t="s">
        <v>13</v>
      </c>
      <c r="G733" s="21">
        <v>2</v>
      </c>
      <c r="H733" s="21" t="s">
        <v>20</v>
      </c>
      <c r="I733" s="21" t="s">
        <v>11</v>
      </c>
      <c r="J733" s="21" t="s">
        <v>14</v>
      </c>
      <c r="K733" s="21">
        <v>6416</v>
      </c>
      <c r="L733" s="21">
        <v>48</v>
      </c>
      <c r="M733" s="21" t="s">
        <v>22</v>
      </c>
    </row>
    <row r="734" spans="4:13" x14ac:dyDescent="0.3">
      <c r="D734" s="21">
        <v>729</v>
      </c>
      <c r="E734" s="21">
        <v>36</v>
      </c>
      <c r="F734" s="21" t="s">
        <v>9</v>
      </c>
      <c r="G734" s="21">
        <v>2</v>
      </c>
      <c r="H734" s="21" t="s">
        <v>10</v>
      </c>
      <c r="I734" s="21" t="s">
        <v>21</v>
      </c>
      <c r="J734" s="21" t="s">
        <v>21</v>
      </c>
      <c r="K734" s="21">
        <v>1275</v>
      </c>
      <c r="L734" s="21">
        <v>24</v>
      </c>
      <c r="M734" s="21" t="s">
        <v>22</v>
      </c>
    </row>
    <row r="735" spans="4:13" x14ac:dyDescent="0.3">
      <c r="D735" s="21">
        <v>730</v>
      </c>
      <c r="E735" s="21">
        <v>33</v>
      </c>
      <c r="F735" s="21" t="s">
        <v>9</v>
      </c>
      <c r="G735" s="21">
        <v>2</v>
      </c>
      <c r="H735" s="21" t="s">
        <v>10</v>
      </c>
      <c r="I735" s="21" t="s">
        <v>11</v>
      </c>
      <c r="J735" s="21" t="s">
        <v>14</v>
      </c>
      <c r="K735" s="21">
        <v>6403</v>
      </c>
      <c r="L735" s="21">
        <v>24</v>
      </c>
      <c r="M735" s="21" t="s">
        <v>12</v>
      </c>
    </row>
    <row r="736" spans="4:13" x14ac:dyDescent="0.3">
      <c r="D736" s="21">
        <v>731</v>
      </c>
      <c r="E736" s="21">
        <v>21</v>
      </c>
      <c r="F736" s="21" t="s">
        <v>9</v>
      </c>
      <c r="G736" s="21">
        <v>1</v>
      </c>
      <c r="H736" s="21" t="s">
        <v>20</v>
      </c>
      <c r="I736" s="21" t="s">
        <v>11</v>
      </c>
      <c r="J736" s="21" t="s">
        <v>11</v>
      </c>
      <c r="K736" s="21">
        <v>1987</v>
      </c>
      <c r="L736" s="21">
        <v>24</v>
      </c>
      <c r="M736" s="21" t="s">
        <v>12</v>
      </c>
    </row>
    <row r="737" spans="4:13" x14ac:dyDescent="0.3">
      <c r="D737" s="21">
        <v>732</v>
      </c>
      <c r="E737" s="21">
        <v>44</v>
      </c>
      <c r="F737" s="21" t="s">
        <v>13</v>
      </c>
      <c r="G737" s="21">
        <v>1</v>
      </c>
      <c r="H737" s="21" t="s">
        <v>10</v>
      </c>
      <c r="I737" s="21" t="s">
        <v>11</v>
      </c>
      <c r="J737" s="21" t="s">
        <v>14</v>
      </c>
      <c r="K737" s="21">
        <v>760</v>
      </c>
      <c r="L737" s="21">
        <v>8</v>
      </c>
      <c r="M737" s="21" t="s">
        <v>12</v>
      </c>
    </row>
    <row r="738" spans="4:13" x14ac:dyDescent="0.3">
      <c r="D738" s="21">
        <v>733</v>
      </c>
      <c r="E738" s="21">
        <v>28</v>
      </c>
      <c r="F738" s="21" t="s">
        <v>13</v>
      </c>
      <c r="G738" s="21">
        <v>2</v>
      </c>
      <c r="H738" s="21" t="s">
        <v>20</v>
      </c>
      <c r="I738" s="21" t="s">
        <v>21</v>
      </c>
      <c r="J738" s="21" t="s">
        <v>59</v>
      </c>
      <c r="K738" s="21">
        <v>2603</v>
      </c>
      <c r="L738" s="21">
        <v>24</v>
      </c>
      <c r="M738" s="21" t="s">
        <v>18</v>
      </c>
    </row>
    <row r="739" spans="4:13" x14ac:dyDescent="0.3">
      <c r="D739" s="21">
        <v>734</v>
      </c>
      <c r="E739" s="21">
        <v>37</v>
      </c>
      <c r="F739" s="21" t="s">
        <v>13</v>
      </c>
      <c r="G739" s="21">
        <v>2</v>
      </c>
      <c r="H739" s="21" t="s">
        <v>10</v>
      </c>
      <c r="I739" s="21" t="s">
        <v>11</v>
      </c>
      <c r="J739" s="21" t="s">
        <v>59</v>
      </c>
      <c r="K739" s="21">
        <v>3380</v>
      </c>
      <c r="L739" s="21">
        <v>4</v>
      </c>
      <c r="M739" s="21" t="s">
        <v>18</v>
      </c>
    </row>
    <row r="740" spans="4:13" x14ac:dyDescent="0.3">
      <c r="D740" s="21">
        <v>735</v>
      </c>
      <c r="E740" s="21">
        <v>29</v>
      </c>
      <c r="F740" s="21" t="s">
        <v>13</v>
      </c>
      <c r="G740" s="21">
        <v>0</v>
      </c>
      <c r="H740" s="21" t="s">
        <v>10</v>
      </c>
      <c r="I740" s="21" t="s">
        <v>59</v>
      </c>
      <c r="J740" s="21" t="s">
        <v>14</v>
      </c>
      <c r="K740" s="21">
        <v>3990</v>
      </c>
      <c r="L740" s="21">
        <v>36</v>
      </c>
      <c r="M740" s="21" t="s">
        <v>23</v>
      </c>
    </row>
    <row r="741" spans="4:13" x14ac:dyDescent="0.3">
      <c r="D741" s="21">
        <v>736</v>
      </c>
      <c r="E741" s="21">
        <v>23</v>
      </c>
      <c r="F741" s="21" t="s">
        <v>13</v>
      </c>
      <c r="G741" s="21">
        <v>3</v>
      </c>
      <c r="H741" s="21" t="s">
        <v>20</v>
      </c>
      <c r="I741" s="21" t="s">
        <v>11</v>
      </c>
      <c r="J741" s="21" t="s">
        <v>14</v>
      </c>
      <c r="K741" s="21">
        <v>11560</v>
      </c>
      <c r="L741" s="21">
        <v>24</v>
      </c>
      <c r="M741" s="21" t="s">
        <v>18</v>
      </c>
    </row>
    <row r="742" spans="4:13" x14ac:dyDescent="0.3">
      <c r="D742" s="21">
        <v>737</v>
      </c>
      <c r="E742" s="21">
        <v>35</v>
      </c>
      <c r="F742" s="21" t="s">
        <v>9</v>
      </c>
      <c r="G742" s="21">
        <v>1</v>
      </c>
      <c r="H742" s="21" t="s">
        <v>10</v>
      </c>
      <c r="I742" s="21" t="s">
        <v>14</v>
      </c>
      <c r="J742" s="21" t="s">
        <v>11</v>
      </c>
      <c r="K742" s="21">
        <v>4380</v>
      </c>
      <c r="L742" s="21">
        <v>18</v>
      </c>
      <c r="M742" s="21" t="s">
        <v>18</v>
      </c>
    </row>
    <row r="743" spans="4:13" x14ac:dyDescent="0.3">
      <c r="D743" s="21">
        <v>738</v>
      </c>
      <c r="E743" s="21">
        <v>45</v>
      </c>
      <c r="F743" s="21" t="s">
        <v>9</v>
      </c>
      <c r="G743" s="21">
        <v>3</v>
      </c>
      <c r="H743" s="21" t="s">
        <v>10</v>
      </c>
      <c r="I743" s="21" t="s">
        <v>11</v>
      </c>
      <c r="J743" s="21" t="s">
        <v>59</v>
      </c>
      <c r="K743" s="21">
        <v>6761</v>
      </c>
      <c r="L743" s="21">
        <v>6</v>
      </c>
      <c r="M743" s="21" t="s">
        <v>18</v>
      </c>
    </row>
    <row r="744" spans="4:13" x14ac:dyDescent="0.3">
      <c r="D744" s="21">
        <v>739</v>
      </c>
      <c r="E744" s="21">
        <v>26</v>
      </c>
      <c r="F744" s="21" t="s">
        <v>13</v>
      </c>
      <c r="G744" s="21">
        <v>1</v>
      </c>
      <c r="H744" s="21" t="s">
        <v>20</v>
      </c>
      <c r="I744" s="21" t="s">
        <v>14</v>
      </c>
      <c r="J744" s="21" t="s">
        <v>14</v>
      </c>
      <c r="K744" s="21">
        <v>4280</v>
      </c>
      <c r="L744" s="21">
        <v>30</v>
      </c>
      <c r="M744" s="21" t="s">
        <v>22</v>
      </c>
    </row>
    <row r="745" spans="4:13" x14ac:dyDescent="0.3">
      <c r="D745" s="21">
        <v>740</v>
      </c>
      <c r="E745" s="21">
        <v>32</v>
      </c>
      <c r="F745" s="21" t="s">
        <v>9</v>
      </c>
      <c r="G745" s="21">
        <v>2</v>
      </c>
      <c r="H745" s="21" t="s">
        <v>10</v>
      </c>
      <c r="I745" s="21" t="s">
        <v>14</v>
      </c>
      <c r="J745" s="21" t="s">
        <v>11</v>
      </c>
      <c r="K745" s="21">
        <v>2325</v>
      </c>
      <c r="L745" s="21">
        <v>24</v>
      </c>
      <c r="M745" s="21" t="s">
        <v>18</v>
      </c>
    </row>
    <row r="746" spans="4:13" x14ac:dyDescent="0.3">
      <c r="D746" s="21">
        <v>741</v>
      </c>
      <c r="E746" s="21">
        <v>23</v>
      </c>
      <c r="F746" s="21" t="s">
        <v>9</v>
      </c>
      <c r="G746" s="21">
        <v>1</v>
      </c>
      <c r="H746" s="21" t="s">
        <v>10</v>
      </c>
      <c r="I746" s="21" t="s">
        <v>11</v>
      </c>
      <c r="J746" s="21" t="s">
        <v>14</v>
      </c>
      <c r="K746" s="21">
        <v>1048</v>
      </c>
      <c r="L746" s="21">
        <v>10</v>
      </c>
      <c r="M746" s="21" t="s">
        <v>12</v>
      </c>
    </row>
    <row r="747" spans="4:13" x14ac:dyDescent="0.3">
      <c r="D747" s="21">
        <v>742</v>
      </c>
      <c r="E747" s="21">
        <v>41</v>
      </c>
      <c r="F747" s="21" t="s">
        <v>9</v>
      </c>
      <c r="G747" s="21">
        <v>2</v>
      </c>
      <c r="H747" s="21" t="s">
        <v>10</v>
      </c>
      <c r="I747" s="21" t="s">
        <v>59</v>
      </c>
      <c r="J747" s="21" t="s">
        <v>59</v>
      </c>
      <c r="K747" s="21">
        <v>3160</v>
      </c>
      <c r="L747" s="21">
        <v>21</v>
      </c>
      <c r="M747" s="21" t="s">
        <v>12</v>
      </c>
    </row>
    <row r="748" spans="4:13" x14ac:dyDescent="0.3">
      <c r="D748" s="21">
        <v>743</v>
      </c>
      <c r="E748" s="21">
        <v>22</v>
      </c>
      <c r="F748" s="21" t="s">
        <v>9</v>
      </c>
      <c r="G748" s="21">
        <v>2</v>
      </c>
      <c r="H748" s="21" t="s">
        <v>10</v>
      </c>
      <c r="I748" s="21" t="s">
        <v>19</v>
      </c>
      <c r="J748" s="21" t="s">
        <v>11</v>
      </c>
      <c r="K748" s="21">
        <v>2483</v>
      </c>
      <c r="L748" s="21">
        <v>24</v>
      </c>
      <c r="M748" s="21" t="s">
        <v>17</v>
      </c>
    </row>
    <row r="749" spans="4:13" x14ac:dyDescent="0.3">
      <c r="D749" s="21">
        <v>744</v>
      </c>
      <c r="E749" s="21">
        <v>30</v>
      </c>
      <c r="F749" s="21" t="s">
        <v>9</v>
      </c>
      <c r="G749" s="21">
        <v>3</v>
      </c>
      <c r="H749" s="21" t="s">
        <v>10</v>
      </c>
      <c r="I749" s="21" t="s">
        <v>59</v>
      </c>
      <c r="J749" s="21" t="s">
        <v>11</v>
      </c>
      <c r="K749" s="21">
        <v>14179</v>
      </c>
      <c r="L749" s="21">
        <v>39</v>
      </c>
      <c r="M749" s="21" t="s">
        <v>17</v>
      </c>
    </row>
    <row r="750" spans="4:13" x14ac:dyDescent="0.3">
      <c r="D750" s="21">
        <v>745</v>
      </c>
      <c r="E750" s="21">
        <v>28</v>
      </c>
      <c r="F750" s="21" t="s">
        <v>9</v>
      </c>
      <c r="G750" s="21">
        <v>1</v>
      </c>
      <c r="H750" s="21" t="s">
        <v>10</v>
      </c>
      <c r="I750" s="21" t="s">
        <v>11</v>
      </c>
      <c r="J750" s="21" t="s">
        <v>11</v>
      </c>
      <c r="K750" s="21">
        <v>1797</v>
      </c>
      <c r="L750" s="21">
        <v>13</v>
      </c>
      <c r="M750" s="21" t="s">
        <v>22</v>
      </c>
    </row>
    <row r="751" spans="4:13" x14ac:dyDescent="0.3">
      <c r="D751" s="21">
        <v>746</v>
      </c>
      <c r="E751" s="21">
        <v>23</v>
      </c>
      <c r="F751" s="21" t="s">
        <v>13</v>
      </c>
      <c r="G751" s="21">
        <v>2</v>
      </c>
      <c r="H751" s="21" t="s">
        <v>20</v>
      </c>
      <c r="I751" s="21" t="s">
        <v>11</v>
      </c>
      <c r="J751" s="21" t="s">
        <v>11</v>
      </c>
      <c r="K751" s="21">
        <v>2511</v>
      </c>
      <c r="L751" s="21">
        <v>15</v>
      </c>
      <c r="M751" s="21" t="s">
        <v>18</v>
      </c>
    </row>
    <row r="752" spans="4:13" x14ac:dyDescent="0.3">
      <c r="D752" s="21">
        <v>747</v>
      </c>
      <c r="E752" s="21">
        <v>37</v>
      </c>
      <c r="F752" s="21" t="s">
        <v>13</v>
      </c>
      <c r="G752" s="21">
        <v>1</v>
      </c>
      <c r="H752" s="21" t="s">
        <v>10</v>
      </c>
      <c r="I752" s="21" t="s">
        <v>11</v>
      </c>
      <c r="J752" s="21" t="s">
        <v>11</v>
      </c>
      <c r="K752" s="21">
        <v>1274</v>
      </c>
      <c r="L752" s="21">
        <v>12</v>
      </c>
      <c r="M752" s="21" t="s">
        <v>18</v>
      </c>
    </row>
    <row r="753" spans="4:13" x14ac:dyDescent="0.3">
      <c r="D753" s="21">
        <v>748</v>
      </c>
      <c r="E753" s="21">
        <v>26</v>
      </c>
      <c r="F753" s="21" t="s">
        <v>9</v>
      </c>
      <c r="G753" s="21">
        <v>2</v>
      </c>
      <c r="H753" s="21" t="s">
        <v>10</v>
      </c>
      <c r="I753" s="21" t="s">
        <v>59</v>
      </c>
      <c r="J753" s="21" t="s">
        <v>59</v>
      </c>
      <c r="K753" s="21">
        <v>5248</v>
      </c>
      <c r="L753" s="21">
        <v>21</v>
      </c>
      <c r="M753" s="21" t="s">
        <v>18</v>
      </c>
    </row>
    <row r="754" spans="4:13" x14ac:dyDescent="0.3">
      <c r="D754" s="21">
        <v>749</v>
      </c>
      <c r="E754" s="21">
        <v>33</v>
      </c>
      <c r="F754" s="21" t="s">
        <v>9</v>
      </c>
      <c r="G754" s="21">
        <v>2</v>
      </c>
      <c r="H754" s="21" t="s">
        <v>10</v>
      </c>
      <c r="I754" s="21" t="s">
        <v>11</v>
      </c>
      <c r="J754" s="21" t="s">
        <v>59</v>
      </c>
      <c r="K754" s="21">
        <v>3029</v>
      </c>
      <c r="L754" s="21">
        <v>15</v>
      </c>
      <c r="M754" s="21" t="s">
        <v>18</v>
      </c>
    </row>
    <row r="755" spans="4:13" x14ac:dyDescent="0.3">
      <c r="D755" s="21">
        <v>750</v>
      </c>
      <c r="E755" s="21">
        <v>49</v>
      </c>
      <c r="F755" s="21" t="s">
        <v>13</v>
      </c>
      <c r="G755" s="21">
        <v>2</v>
      </c>
      <c r="H755" s="21" t="s">
        <v>10</v>
      </c>
      <c r="I755" s="21" t="s">
        <v>11</v>
      </c>
      <c r="J755" s="21" t="s">
        <v>11</v>
      </c>
      <c r="K755" s="21">
        <v>428</v>
      </c>
      <c r="L755" s="21">
        <v>6</v>
      </c>
      <c r="M755" s="21" t="s">
        <v>17</v>
      </c>
    </row>
    <row r="756" spans="4:13" x14ac:dyDescent="0.3">
      <c r="D756" s="21">
        <v>751</v>
      </c>
      <c r="E756" s="21">
        <v>23</v>
      </c>
      <c r="F756" s="21" t="s">
        <v>13</v>
      </c>
      <c r="G756" s="21">
        <v>1</v>
      </c>
      <c r="H756" s="21" t="s">
        <v>10</v>
      </c>
      <c r="I756" s="21" t="s">
        <v>11</v>
      </c>
      <c r="J756" s="21" t="s">
        <v>11</v>
      </c>
      <c r="K756" s="21">
        <v>976</v>
      </c>
      <c r="L756" s="21">
        <v>18</v>
      </c>
      <c r="M756" s="21" t="s">
        <v>18</v>
      </c>
    </row>
    <row r="757" spans="4:13" x14ac:dyDescent="0.3">
      <c r="D757" s="21">
        <v>752</v>
      </c>
      <c r="E757" s="21">
        <v>23</v>
      </c>
      <c r="F757" s="21" t="s">
        <v>13</v>
      </c>
      <c r="G757" s="21">
        <v>1</v>
      </c>
      <c r="H757" s="21" t="s">
        <v>20</v>
      </c>
      <c r="I757" s="21" t="s">
        <v>14</v>
      </c>
      <c r="J757" s="21" t="s">
        <v>14</v>
      </c>
      <c r="K757" s="21">
        <v>841</v>
      </c>
      <c r="L757" s="21">
        <v>12</v>
      </c>
      <c r="M757" s="21" t="s">
        <v>22</v>
      </c>
    </row>
    <row r="758" spans="4:13" x14ac:dyDescent="0.3">
      <c r="D758" s="21">
        <v>753</v>
      </c>
      <c r="E758" s="21">
        <v>25</v>
      </c>
      <c r="F758" s="21" t="s">
        <v>13</v>
      </c>
      <c r="G758" s="21">
        <v>2</v>
      </c>
      <c r="H758" s="21" t="s">
        <v>10</v>
      </c>
      <c r="I758" s="21" t="s">
        <v>11</v>
      </c>
      <c r="J758" s="21" t="s">
        <v>59</v>
      </c>
      <c r="K758" s="21">
        <v>5771</v>
      </c>
      <c r="L758" s="21">
        <v>30</v>
      </c>
      <c r="M758" s="21" t="s">
        <v>12</v>
      </c>
    </row>
    <row r="759" spans="4:13" x14ac:dyDescent="0.3">
      <c r="D759" s="21">
        <v>754</v>
      </c>
      <c r="E759" s="21">
        <v>55</v>
      </c>
      <c r="F759" s="21" t="s">
        <v>9</v>
      </c>
      <c r="G759" s="21">
        <v>2</v>
      </c>
      <c r="H759" s="21" t="s">
        <v>16</v>
      </c>
      <c r="I759" s="21" t="s">
        <v>21</v>
      </c>
      <c r="J759" s="21" t="s">
        <v>59</v>
      </c>
      <c r="K759" s="21">
        <v>1555</v>
      </c>
      <c r="L759" s="21">
        <v>12</v>
      </c>
      <c r="M759" s="21" t="s">
        <v>24</v>
      </c>
    </row>
    <row r="760" spans="4:13" x14ac:dyDescent="0.3">
      <c r="D760" s="21">
        <v>755</v>
      </c>
      <c r="E760" s="21">
        <v>32</v>
      </c>
      <c r="F760" s="21" t="s">
        <v>13</v>
      </c>
      <c r="G760" s="21">
        <v>2</v>
      </c>
      <c r="H760" s="21" t="s">
        <v>20</v>
      </c>
      <c r="I760" s="21" t="s">
        <v>59</v>
      </c>
      <c r="J760" s="21" t="s">
        <v>11</v>
      </c>
      <c r="K760" s="21">
        <v>1285</v>
      </c>
      <c r="L760" s="21">
        <v>24</v>
      </c>
      <c r="M760" s="21" t="s">
        <v>18</v>
      </c>
    </row>
    <row r="761" spans="4:13" x14ac:dyDescent="0.3">
      <c r="D761" s="21">
        <v>756</v>
      </c>
      <c r="E761" s="21">
        <v>74</v>
      </c>
      <c r="F761" s="21" t="s">
        <v>9</v>
      </c>
      <c r="G761" s="21">
        <v>0</v>
      </c>
      <c r="H761" s="21" t="s">
        <v>10</v>
      </c>
      <c r="I761" s="21" t="s">
        <v>11</v>
      </c>
      <c r="J761" s="21" t="s">
        <v>21</v>
      </c>
      <c r="K761" s="21">
        <v>1299</v>
      </c>
      <c r="L761" s="21">
        <v>6</v>
      </c>
      <c r="M761" s="21" t="s">
        <v>18</v>
      </c>
    </row>
    <row r="762" spans="4:13" x14ac:dyDescent="0.3">
      <c r="D762" s="21">
        <v>757</v>
      </c>
      <c r="E762" s="21">
        <v>39</v>
      </c>
      <c r="F762" s="21" t="s">
        <v>9</v>
      </c>
      <c r="G762" s="21">
        <v>2</v>
      </c>
      <c r="H762" s="21" t="s">
        <v>16</v>
      </c>
      <c r="I762" s="21" t="s">
        <v>59</v>
      </c>
      <c r="J762" s="21" t="s">
        <v>21</v>
      </c>
      <c r="K762" s="21">
        <v>1271</v>
      </c>
      <c r="L762" s="21">
        <v>15</v>
      </c>
      <c r="M762" s="21" t="s">
        <v>12</v>
      </c>
    </row>
    <row r="763" spans="4:13" x14ac:dyDescent="0.3">
      <c r="D763" s="21">
        <v>758</v>
      </c>
      <c r="E763" s="21">
        <v>31</v>
      </c>
      <c r="F763" s="21" t="s">
        <v>9</v>
      </c>
      <c r="G763" s="21">
        <v>2</v>
      </c>
      <c r="H763" s="21" t="s">
        <v>10</v>
      </c>
      <c r="I763" s="21" t="s">
        <v>11</v>
      </c>
      <c r="J763" s="21" t="s">
        <v>59</v>
      </c>
      <c r="K763" s="21">
        <v>1393</v>
      </c>
      <c r="L763" s="21">
        <v>24</v>
      </c>
      <c r="M763" s="21" t="s">
        <v>18</v>
      </c>
    </row>
    <row r="764" spans="4:13" x14ac:dyDescent="0.3">
      <c r="D764" s="21">
        <v>759</v>
      </c>
      <c r="E764" s="21">
        <v>35</v>
      </c>
      <c r="F764" s="21" t="s">
        <v>9</v>
      </c>
      <c r="G764" s="21">
        <v>2</v>
      </c>
      <c r="H764" s="21" t="s">
        <v>10</v>
      </c>
      <c r="I764" s="21" t="s">
        <v>11</v>
      </c>
      <c r="J764" s="21" t="s">
        <v>11</v>
      </c>
      <c r="K764" s="21">
        <v>691</v>
      </c>
      <c r="L764" s="21">
        <v>12</v>
      </c>
      <c r="M764" s="21" t="s">
        <v>18</v>
      </c>
    </row>
    <row r="765" spans="4:13" x14ac:dyDescent="0.3">
      <c r="D765" s="21">
        <v>760</v>
      </c>
      <c r="E765" s="21">
        <v>59</v>
      </c>
      <c r="F765" s="21" t="s">
        <v>13</v>
      </c>
      <c r="G765" s="21">
        <v>2</v>
      </c>
      <c r="H765" s="21" t="s">
        <v>10</v>
      </c>
      <c r="I765" s="21" t="s">
        <v>59</v>
      </c>
      <c r="J765" s="21" t="s">
        <v>59</v>
      </c>
      <c r="K765" s="21">
        <v>5045</v>
      </c>
      <c r="L765" s="21">
        <v>15</v>
      </c>
      <c r="M765" s="21" t="s">
        <v>18</v>
      </c>
    </row>
    <row r="766" spans="4:13" x14ac:dyDescent="0.3">
      <c r="D766" s="21">
        <v>761</v>
      </c>
      <c r="E766" s="21">
        <v>24</v>
      </c>
      <c r="F766" s="21" t="s">
        <v>13</v>
      </c>
      <c r="G766" s="21">
        <v>2</v>
      </c>
      <c r="H766" s="21" t="s">
        <v>20</v>
      </c>
      <c r="I766" s="21" t="s">
        <v>11</v>
      </c>
      <c r="J766" s="21" t="s">
        <v>11</v>
      </c>
      <c r="K766" s="21">
        <v>2124</v>
      </c>
      <c r="L766" s="21">
        <v>18</v>
      </c>
      <c r="M766" s="21" t="s">
        <v>17</v>
      </c>
    </row>
    <row r="767" spans="4:13" x14ac:dyDescent="0.3">
      <c r="D767" s="21">
        <v>762</v>
      </c>
      <c r="E767" s="21">
        <v>24</v>
      </c>
      <c r="F767" s="21" t="s">
        <v>9</v>
      </c>
      <c r="G767" s="21">
        <v>1</v>
      </c>
      <c r="H767" s="21" t="s">
        <v>10</v>
      </c>
      <c r="I767" s="21" t="s">
        <v>11</v>
      </c>
      <c r="J767" s="21" t="s">
        <v>11</v>
      </c>
      <c r="K767" s="21">
        <v>2214</v>
      </c>
      <c r="L767" s="21">
        <v>12</v>
      </c>
      <c r="M767" s="21" t="s">
        <v>12</v>
      </c>
    </row>
    <row r="768" spans="4:13" x14ac:dyDescent="0.3">
      <c r="D768" s="21">
        <v>763</v>
      </c>
      <c r="E768" s="21">
        <v>30</v>
      </c>
      <c r="F768" s="21" t="s">
        <v>9</v>
      </c>
      <c r="G768" s="21">
        <v>3</v>
      </c>
      <c r="H768" s="21" t="s">
        <v>16</v>
      </c>
      <c r="I768" s="21" t="s">
        <v>59</v>
      </c>
      <c r="J768" s="21" t="s">
        <v>59</v>
      </c>
      <c r="K768" s="21">
        <v>12680</v>
      </c>
      <c r="L768" s="21">
        <v>21</v>
      </c>
      <c r="M768" s="21" t="s">
        <v>18</v>
      </c>
    </row>
    <row r="769" spans="4:13" x14ac:dyDescent="0.3">
      <c r="D769" s="21">
        <v>764</v>
      </c>
      <c r="E769" s="21">
        <v>27</v>
      </c>
      <c r="F769" s="21" t="s">
        <v>9</v>
      </c>
      <c r="G769" s="21">
        <v>2</v>
      </c>
      <c r="H769" s="21" t="s">
        <v>10</v>
      </c>
      <c r="I769" s="21" t="s">
        <v>14</v>
      </c>
      <c r="J769" s="21" t="s">
        <v>59</v>
      </c>
      <c r="K769" s="21">
        <v>2463</v>
      </c>
      <c r="L769" s="21">
        <v>24</v>
      </c>
      <c r="M769" s="21" t="s">
        <v>18</v>
      </c>
    </row>
    <row r="770" spans="4:13" x14ac:dyDescent="0.3">
      <c r="D770" s="21">
        <v>765</v>
      </c>
      <c r="E770" s="21">
        <v>40</v>
      </c>
      <c r="F770" s="21" t="s">
        <v>9</v>
      </c>
      <c r="G770" s="21">
        <v>1</v>
      </c>
      <c r="H770" s="21" t="s">
        <v>10</v>
      </c>
      <c r="I770" s="21" t="s">
        <v>11</v>
      </c>
      <c r="J770" s="21" t="s">
        <v>14</v>
      </c>
      <c r="K770" s="21">
        <v>1155</v>
      </c>
      <c r="L770" s="21">
        <v>12</v>
      </c>
      <c r="M770" s="21" t="s">
        <v>12</v>
      </c>
    </row>
    <row r="771" spans="4:13" x14ac:dyDescent="0.3">
      <c r="D771" s="21">
        <v>766</v>
      </c>
      <c r="E771" s="21">
        <v>31</v>
      </c>
      <c r="F771" s="21" t="s">
        <v>9</v>
      </c>
      <c r="G771" s="21">
        <v>1</v>
      </c>
      <c r="H771" s="21" t="s">
        <v>10</v>
      </c>
      <c r="I771" s="21" t="s">
        <v>11</v>
      </c>
      <c r="J771" s="21" t="s">
        <v>11</v>
      </c>
      <c r="K771" s="21">
        <v>3108</v>
      </c>
      <c r="L771" s="21">
        <v>30</v>
      </c>
      <c r="M771" s="21" t="s">
        <v>17</v>
      </c>
    </row>
    <row r="772" spans="4:13" x14ac:dyDescent="0.3">
      <c r="D772" s="21">
        <v>767</v>
      </c>
      <c r="E772" s="21">
        <v>31</v>
      </c>
      <c r="F772" s="21" t="s">
        <v>13</v>
      </c>
      <c r="G772" s="21">
        <v>2</v>
      </c>
      <c r="H772" s="21" t="s">
        <v>20</v>
      </c>
      <c r="I772" s="21" t="s">
        <v>59</v>
      </c>
      <c r="J772" s="21" t="s">
        <v>59</v>
      </c>
      <c r="K772" s="21">
        <v>2901</v>
      </c>
      <c r="L772" s="21">
        <v>10</v>
      </c>
      <c r="M772" s="21" t="s">
        <v>18</v>
      </c>
    </row>
    <row r="773" spans="4:13" x14ac:dyDescent="0.3">
      <c r="D773" s="21">
        <v>768</v>
      </c>
      <c r="E773" s="21">
        <v>28</v>
      </c>
      <c r="F773" s="21" t="s">
        <v>9</v>
      </c>
      <c r="G773" s="21">
        <v>2</v>
      </c>
      <c r="H773" s="21" t="s">
        <v>20</v>
      </c>
      <c r="I773" s="21" t="s">
        <v>11</v>
      </c>
      <c r="J773" s="21" t="s">
        <v>14</v>
      </c>
      <c r="K773" s="21">
        <v>3617</v>
      </c>
      <c r="L773" s="21">
        <v>12</v>
      </c>
      <c r="M773" s="21" t="s">
        <v>17</v>
      </c>
    </row>
    <row r="774" spans="4:13" x14ac:dyDescent="0.3">
      <c r="D774" s="21">
        <v>769</v>
      </c>
      <c r="E774" s="21">
        <v>63</v>
      </c>
      <c r="F774" s="21" t="s">
        <v>9</v>
      </c>
      <c r="G774" s="21">
        <v>1</v>
      </c>
      <c r="H774" s="21" t="s">
        <v>10</v>
      </c>
      <c r="I774" s="21" t="s">
        <v>11</v>
      </c>
      <c r="J774" s="21" t="s">
        <v>59</v>
      </c>
      <c r="K774" s="21">
        <v>1655</v>
      </c>
      <c r="L774" s="21">
        <v>12</v>
      </c>
      <c r="M774" s="21" t="s">
        <v>12</v>
      </c>
    </row>
    <row r="775" spans="4:13" x14ac:dyDescent="0.3">
      <c r="D775" s="21">
        <v>770</v>
      </c>
      <c r="E775" s="21">
        <v>26</v>
      </c>
      <c r="F775" s="21" t="s">
        <v>13</v>
      </c>
      <c r="G775" s="21">
        <v>2</v>
      </c>
      <c r="H775" s="21" t="s">
        <v>20</v>
      </c>
      <c r="I775" s="21" t="s">
        <v>59</v>
      </c>
      <c r="J775" s="21" t="s">
        <v>11</v>
      </c>
      <c r="K775" s="21">
        <v>2812</v>
      </c>
      <c r="L775" s="21">
        <v>24</v>
      </c>
      <c r="M775" s="21" t="s">
        <v>18</v>
      </c>
    </row>
    <row r="776" spans="4:13" x14ac:dyDescent="0.3">
      <c r="D776" s="21">
        <v>771</v>
      </c>
      <c r="E776" s="21">
        <v>25</v>
      </c>
      <c r="F776" s="21" t="s">
        <v>13</v>
      </c>
      <c r="G776" s="21">
        <v>3</v>
      </c>
      <c r="H776" s="21" t="s">
        <v>10</v>
      </c>
      <c r="I776" s="21" t="s">
        <v>11</v>
      </c>
      <c r="J776" s="21" t="s">
        <v>11</v>
      </c>
      <c r="K776" s="21">
        <v>8065</v>
      </c>
      <c r="L776" s="21">
        <v>36</v>
      </c>
      <c r="M776" s="21" t="s">
        <v>15</v>
      </c>
    </row>
    <row r="777" spans="4:13" x14ac:dyDescent="0.3">
      <c r="D777" s="21">
        <v>772</v>
      </c>
      <c r="E777" s="21">
        <v>36</v>
      </c>
      <c r="F777" s="21" t="s">
        <v>9</v>
      </c>
      <c r="G777" s="21">
        <v>3</v>
      </c>
      <c r="H777" s="21" t="s">
        <v>10</v>
      </c>
      <c r="I777" s="21" t="s">
        <v>11</v>
      </c>
      <c r="J777" s="21" t="s">
        <v>59</v>
      </c>
      <c r="K777" s="21">
        <v>3275</v>
      </c>
      <c r="L777" s="21">
        <v>21</v>
      </c>
      <c r="M777" s="21" t="s">
        <v>18</v>
      </c>
    </row>
    <row r="778" spans="4:13" x14ac:dyDescent="0.3">
      <c r="D778" s="21">
        <v>773</v>
      </c>
      <c r="E778" s="21">
        <v>52</v>
      </c>
      <c r="F778" s="21" t="s">
        <v>9</v>
      </c>
      <c r="G778" s="21">
        <v>2</v>
      </c>
      <c r="H778" s="21" t="s">
        <v>10</v>
      </c>
      <c r="I778" s="21" t="s">
        <v>14</v>
      </c>
      <c r="J778" s="21" t="s">
        <v>59</v>
      </c>
      <c r="K778" s="21">
        <v>2223</v>
      </c>
      <c r="L778" s="21">
        <v>24</v>
      </c>
      <c r="M778" s="21" t="s">
        <v>12</v>
      </c>
    </row>
    <row r="779" spans="4:13" x14ac:dyDescent="0.3">
      <c r="D779" s="21">
        <v>774</v>
      </c>
      <c r="E779" s="21">
        <v>66</v>
      </c>
      <c r="F779" s="21" t="s">
        <v>9</v>
      </c>
      <c r="G779" s="21">
        <v>0</v>
      </c>
      <c r="H779" s="21" t="s">
        <v>16</v>
      </c>
      <c r="I779" s="21" t="s">
        <v>19</v>
      </c>
      <c r="J779" s="21" t="s">
        <v>21</v>
      </c>
      <c r="K779" s="21">
        <v>1480</v>
      </c>
      <c r="L779" s="21">
        <v>12</v>
      </c>
      <c r="M779" s="21" t="s">
        <v>18</v>
      </c>
    </row>
    <row r="780" spans="4:13" x14ac:dyDescent="0.3">
      <c r="D780" s="21">
        <v>775</v>
      </c>
      <c r="E780" s="21">
        <v>25</v>
      </c>
      <c r="F780" s="21" t="s">
        <v>13</v>
      </c>
      <c r="G780" s="21">
        <v>2</v>
      </c>
      <c r="H780" s="21" t="s">
        <v>20</v>
      </c>
      <c r="I780" s="21" t="s">
        <v>59</v>
      </c>
      <c r="J780" s="21" t="s">
        <v>11</v>
      </c>
      <c r="K780" s="21">
        <v>1371</v>
      </c>
      <c r="L780" s="21">
        <v>24</v>
      </c>
      <c r="M780" s="21" t="s">
        <v>18</v>
      </c>
    </row>
    <row r="781" spans="4:13" x14ac:dyDescent="0.3">
      <c r="D781" s="21">
        <v>776</v>
      </c>
      <c r="E781" s="21">
        <v>37</v>
      </c>
      <c r="F781" s="21" t="s">
        <v>9</v>
      </c>
      <c r="G781" s="21">
        <v>2</v>
      </c>
      <c r="H781" s="21" t="s">
        <v>10</v>
      </c>
      <c r="I781" s="21" t="s">
        <v>11</v>
      </c>
      <c r="J781" s="21" t="s">
        <v>59</v>
      </c>
      <c r="K781" s="21">
        <v>3535</v>
      </c>
      <c r="L781" s="21">
        <v>36</v>
      </c>
      <c r="M781" s="21" t="s">
        <v>18</v>
      </c>
    </row>
    <row r="782" spans="4:13" x14ac:dyDescent="0.3">
      <c r="D782" s="21">
        <v>777</v>
      </c>
      <c r="E782" s="21">
        <v>25</v>
      </c>
      <c r="F782" s="21" t="s">
        <v>13</v>
      </c>
      <c r="G782" s="21">
        <v>2</v>
      </c>
      <c r="H782" s="21" t="s">
        <v>10</v>
      </c>
      <c r="I782" s="21" t="s">
        <v>11</v>
      </c>
      <c r="J782" s="21" t="s">
        <v>11</v>
      </c>
      <c r="K782" s="21">
        <v>3509</v>
      </c>
      <c r="L782" s="21">
        <v>18</v>
      </c>
      <c r="M782" s="21" t="s">
        <v>12</v>
      </c>
    </row>
    <row r="783" spans="4:13" x14ac:dyDescent="0.3">
      <c r="D783" s="21">
        <v>778</v>
      </c>
      <c r="E783" s="21">
        <v>38</v>
      </c>
      <c r="F783" s="21" t="s">
        <v>9</v>
      </c>
      <c r="G783" s="21">
        <v>3</v>
      </c>
      <c r="H783" s="21" t="s">
        <v>10</v>
      </c>
      <c r="I783" s="21" t="s">
        <v>21</v>
      </c>
      <c r="J783" s="21" t="s">
        <v>59</v>
      </c>
      <c r="K783" s="21">
        <v>5711</v>
      </c>
      <c r="L783" s="21">
        <v>36</v>
      </c>
      <c r="M783" s="21" t="s">
        <v>18</v>
      </c>
    </row>
    <row r="784" spans="4:13" x14ac:dyDescent="0.3">
      <c r="D784" s="21">
        <v>779</v>
      </c>
      <c r="E784" s="21">
        <v>67</v>
      </c>
      <c r="F784" s="21" t="s">
        <v>13</v>
      </c>
      <c r="G784" s="21">
        <v>2</v>
      </c>
      <c r="H784" s="21" t="s">
        <v>10</v>
      </c>
      <c r="I784" s="21" t="s">
        <v>11</v>
      </c>
      <c r="J784" s="21" t="s">
        <v>14</v>
      </c>
      <c r="K784" s="21">
        <v>3872</v>
      </c>
      <c r="L784" s="21">
        <v>18</v>
      </c>
      <c r="M784" s="21" t="s">
        <v>24</v>
      </c>
    </row>
    <row r="785" spans="4:13" x14ac:dyDescent="0.3">
      <c r="D785" s="21">
        <v>780</v>
      </c>
      <c r="E785" s="21">
        <v>25</v>
      </c>
      <c r="F785" s="21" t="s">
        <v>9</v>
      </c>
      <c r="G785" s="21">
        <v>2</v>
      </c>
      <c r="H785" s="21" t="s">
        <v>10</v>
      </c>
      <c r="I785" s="21" t="s">
        <v>11</v>
      </c>
      <c r="J785" s="21" t="s">
        <v>14</v>
      </c>
      <c r="K785" s="21">
        <v>4933</v>
      </c>
      <c r="L785" s="21">
        <v>39</v>
      </c>
      <c r="M785" s="21" t="s">
        <v>12</v>
      </c>
    </row>
    <row r="786" spans="4:13" x14ac:dyDescent="0.3">
      <c r="D786" s="21">
        <v>781</v>
      </c>
      <c r="E786" s="21">
        <v>60</v>
      </c>
      <c r="F786" s="21" t="s">
        <v>9</v>
      </c>
      <c r="G786" s="21">
        <v>2</v>
      </c>
      <c r="H786" s="21" t="s">
        <v>10</v>
      </c>
      <c r="I786" s="21" t="s">
        <v>21</v>
      </c>
      <c r="J786" s="21" t="s">
        <v>59</v>
      </c>
      <c r="K786" s="21">
        <v>1940</v>
      </c>
      <c r="L786" s="21">
        <v>24</v>
      </c>
      <c r="M786" s="21" t="s">
        <v>18</v>
      </c>
    </row>
    <row r="787" spans="4:13" x14ac:dyDescent="0.3">
      <c r="D787" s="21">
        <v>782</v>
      </c>
      <c r="E787" s="21">
        <v>31</v>
      </c>
      <c r="F787" s="21" t="s">
        <v>9</v>
      </c>
      <c r="G787" s="21">
        <v>1</v>
      </c>
      <c r="H787" s="21" t="s">
        <v>10</v>
      </c>
      <c r="I787" s="21" t="s">
        <v>11</v>
      </c>
      <c r="J787" s="21" t="s">
        <v>14</v>
      </c>
      <c r="K787" s="21">
        <v>1410</v>
      </c>
      <c r="L787" s="21">
        <v>12</v>
      </c>
      <c r="M787" s="21" t="s">
        <v>15</v>
      </c>
    </row>
    <row r="788" spans="4:13" x14ac:dyDescent="0.3">
      <c r="D788" s="21">
        <v>783</v>
      </c>
      <c r="E788" s="21">
        <v>23</v>
      </c>
      <c r="F788" s="21" t="s">
        <v>13</v>
      </c>
      <c r="G788" s="21">
        <v>1</v>
      </c>
      <c r="H788" s="21" t="s">
        <v>10</v>
      </c>
      <c r="I788" s="21" t="s">
        <v>14</v>
      </c>
      <c r="J788" s="21" t="s">
        <v>14</v>
      </c>
      <c r="K788" s="21">
        <v>836</v>
      </c>
      <c r="L788" s="21">
        <v>12</v>
      </c>
      <c r="M788" s="21" t="s">
        <v>18</v>
      </c>
    </row>
    <row r="789" spans="4:13" x14ac:dyDescent="0.3">
      <c r="D789" s="21">
        <v>784</v>
      </c>
      <c r="E789" s="21">
        <v>60</v>
      </c>
      <c r="F789" s="21" t="s">
        <v>9</v>
      </c>
      <c r="G789" s="21">
        <v>3</v>
      </c>
      <c r="H789" s="21" t="s">
        <v>10</v>
      </c>
      <c r="I789" s="21" t="s">
        <v>59</v>
      </c>
      <c r="J789" s="21" t="s">
        <v>14</v>
      </c>
      <c r="K789" s="21">
        <v>6468</v>
      </c>
      <c r="L789" s="21">
        <v>20</v>
      </c>
      <c r="M789" s="21" t="s">
        <v>18</v>
      </c>
    </row>
    <row r="790" spans="4:13" x14ac:dyDescent="0.3">
      <c r="D790" s="21">
        <v>785</v>
      </c>
      <c r="E790" s="21">
        <v>35</v>
      </c>
      <c r="F790" s="21" t="s">
        <v>9</v>
      </c>
      <c r="G790" s="21">
        <v>1</v>
      </c>
      <c r="H790" s="21" t="s">
        <v>10</v>
      </c>
      <c r="I790" s="21" t="s">
        <v>21</v>
      </c>
      <c r="J790" s="21" t="s">
        <v>14</v>
      </c>
      <c r="K790" s="21">
        <v>1941</v>
      </c>
      <c r="L790" s="21">
        <v>18</v>
      </c>
      <c r="M790" s="21" t="s">
        <v>22</v>
      </c>
    </row>
    <row r="791" spans="4:13" x14ac:dyDescent="0.3">
      <c r="D791" s="21">
        <v>786</v>
      </c>
      <c r="E791" s="21">
        <v>40</v>
      </c>
      <c r="F791" s="21" t="s">
        <v>9</v>
      </c>
      <c r="G791" s="21">
        <v>2</v>
      </c>
      <c r="H791" s="21" t="s">
        <v>10</v>
      </c>
      <c r="I791" s="21" t="s">
        <v>19</v>
      </c>
      <c r="J791" s="21" t="s">
        <v>59</v>
      </c>
      <c r="K791" s="21">
        <v>2675</v>
      </c>
      <c r="L791" s="21">
        <v>22</v>
      </c>
      <c r="M791" s="21" t="s">
        <v>12</v>
      </c>
    </row>
    <row r="792" spans="4:13" x14ac:dyDescent="0.3">
      <c r="D792" s="21">
        <v>787</v>
      </c>
      <c r="E792" s="21">
        <v>38</v>
      </c>
      <c r="F792" s="21" t="s">
        <v>9</v>
      </c>
      <c r="G792" s="21">
        <v>2</v>
      </c>
      <c r="H792" s="21" t="s">
        <v>10</v>
      </c>
      <c r="I792" s="21" t="s">
        <v>59</v>
      </c>
      <c r="J792" s="21" t="s">
        <v>59</v>
      </c>
      <c r="K792" s="21">
        <v>2751</v>
      </c>
      <c r="L792" s="21">
        <v>48</v>
      </c>
      <c r="M792" s="21" t="s">
        <v>18</v>
      </c>
    </row>
    <row r="793" spans="4:13" x14ac:dyDescent="0.3">
      <c r="D793" s="21">
        <v>788</v>
      </c>
      <c r="E793" s="21">
        <v>50</v>
      </c>
      <c r="F793" s="21" t="s">
        <v>9</v>
      </c>
      <c r="G793" s="21">
        <v>2</v>
      </c>
      <c r="H793" s="21" t="s">
        <v>16</v>
      </c>
      <c r="I793" s="21" t="s">
        <v>11</v>
      </c>
      <c r="J793" s="21" t="s">
        <v>14</v>
      </c>
      <c r="K793" s="21">
        <v>6224</v>
      </c>
      <c r="L793" s="21">
        <v>48</v>
      </c>
      <c r="M793" s="21" t="s">
        <v>15</v>
      </c>
    </row>
    <row r="794" spans="4:13" x14ac:dyDescent="0.3">
      <c r="D794" s="21">
        <v>789</v>
      </c>
      <c r="E794" s="21">
        <v>27</v>
      </c>
      <c r="F794" s="21" t="s">
        <v>9</v>
      </c>
      <c r="G794" s="21">
        <v>2</v>
      </c>
      <c r="H794" s="21" t="s">
        <v>10</v>
      </c>
      <c r="I794" s="21" t="s">
        <v>11</v>
      </c>
      <c r="J794" s="21" t="s">
        <v>11</v>
      </c>
      <c r="K794" s="21">
        <v>5998</v>
      </c>
      <c r="L794" s="21">
        <v>40</v>
      </c>
      <c r="M794" s="21" t="s">
        <v>15</v>
      </c>
    </row>
    <row r="795" spans="4:13" x14ac:dyDescent="0.3">
      <c r="D795" s="21">
        <v>790</v>
      </c>
      <c r="E795" s="21">
        <v>39</v>
      </c>
      <c r="F795" s="21" t="s">
        <v>13</v>
      </c>
      <c r="G795" s="21">
        <v>2</v>
      </c>
      <c r="H795" s="21" t="s">
        <v>10</v>
      </c>
      <c r="I795" s="21" t="s">
        <v>11</v>
      </c>
      <c r="J795" s="21" t="s">
        <v>14</v>
      </c>
      <c r="K795" s="21">
        <v>1188</v>
      </c>
      <c r="L795" s="21">
        <v>21</v>
      </c>
      <c r="M795" s="21" t="s">
        <v>22</v>
      </c>
    </row>
    <row r="796" spans="4:13" x14ac:dyDescent="0.3">
      <c r="D796" s="21">
        <v>791</v>
      </c>
      <c r="E796" s="21">
        <v>41</v>
      </c>
      <c r="F796" s="21" t="s">
        <v>9</v>
      </c>
      <c r="G796" s="21">
        <v>3</v>
      </c>
      <c r="H796" s="21" t="s">
        <v>10</v>
      </c>
      <c r="I796" s="21" t="s">
        <v>59</v>
      </c>
      <c r="J796" s="21" t="s">
        <v>59</v>
      </c>
      <c r="K796" s="21">
        <v>6313</v>
      </c>
      <c r="L796" s="21">
        <v>24</v>
      </c>
      <c r="M796" s="21" t="s">
        <v>18</v>
      </c>
    </row>
    <row r="797" spans="4:13" x14ac:dyDescent="0.3">
      <c r="D797" s="21">
        <v>792</v>
      </c>
      <c r="E797" s="21">
        <v>27</v>
      </c>
      <c r="F797" s="21" t="s">
        <v>9</v>
      </c>
      <c r="G797" s="21">
        <v>2</v>
      </c>
      <c r="H797" s="21" t="s">
        <v>10</v>
      </c>
      <c r="I797" s="21" t="s">
        <v>59</v>
      </c>
      <c r="J797" s="21" t="s">
        <v>59</v>
      </c>
      <c r="K797" s="21">
        <v>1221</v>
      </c>
      <c r="L797" s="21">
        <v>6</v>
      </c>
      <c r="M797" s="21" t="s">
        <v>17</v>
      </c>
    </row>
    <row r="798" spans="4:13" x14ac:dyDescent="0.3">
      <c r="D798" s="21">
        <v>793</v>
      </c>
      <c r="E798" s="21">
        <v>51</v>
      </c>
      <c r="F798" s="21" t="s">
        <v>9</v>
      </c>
      <c r="G798" s="21">
        <v>2</v>
      </c>
      <c r="H798" s="21" t="s">
        <v>16</v>
      </c>
      <c r="I798" s="21" t="s">
        <v>11</v>
      </c>
      <c r="J798" s="21" t="s">
        <v>21</v>
      </c>
      <c r="K798" s="21">
        <v>2892</v>
      </c>
      <c r="L798" s="21">
        <v>24</v>
      </c>
      <c r="M798" s="21" t="s">
        <v>17</v>
      </c>
    </row>
    <row r="799" spans="4:13" x14ac:dyDescent="0.3">
      <c r="D799" s="21">
        <v>794</v>
      </c>
      <c r="E799" s="21">
        <v>32</v>
      </c>
      <c r="F799" s="21" t="s">
        <v>9</v>
      </c>
      <c r="G799" s="21">
        <v>2</v>
      </c>
      <c r="H799" s="21" t="s">
        <v>20</v>
      </c>
      <c r="I799" s="21" t="s">
        <v>19</v>
      </c>
      <c r="J799" s="21" t="s">
        <v>59</v>
      </c>
      <c r="K799" s="21">
        <v>3062</v>
      </c>
      <c r="L799" s="21">
        <v>24</v>
      </c>
      <c r="M799" s="21" t="s">
        <v>17</v>
      </c>
    </row>
    <row r="800" spans="4:13" x14ac:dyDescent="0.3">
      <c r="D800" s="21">
        <v>795</v>
      </c>
      <c r="E800" s="21">
        <v>22</v>
      </c>
      <c r="F800" s="21" t="s">
        <v>13</v>
      </c>
      <c r="G800" s="21">
        <v>2</v>
      </c>
      <c r="H800" s="21" t="s">
        <v>20</v>
      </c>
      <c r="I800" s="21" t="s">
        <v>14</v>
      </c>
      <c r="J800" s="21" t="s">
        <v>59</v>
      </c>
      <c r="K800" s="21">
        <v>2301</v>
      </c>
      <c r="L800" s="21">
        <v>9</v>
      </c>
      <c r="M800" s="21" t="s">
        <v>17</v>
      </c>
    </row>
    <row r="801" spans="4:13" x14ac:dyDescent="0.3">
      <c r="D801" s="21">
        <v>796</v>
      </c>
      <c r="E801" s="21">
        <v>51</v>
      </c>
      <c r="F801" s="21" t="s">
        <v>9</v>
      </c>
      <c r="G801" s="21">
        <v>2</v>
      </c>
      <c r="H801" s="21" t="s">
        <v>16</v>
      </c>
      <c r="I801" s="21" t="s">
        <v>59</v>
      </c>
      <c r="J801" s="21" t="s">
        <v>11</v>
      </c>
      <c r="K801" s="21">
        <v>7511</v>
      </c>
      <c r="L801" s="21">
        <v>18</v>
      </c>
      <c r="M801" s="21" t="s">
        <v>18</v>
      </c>
    </row>
    <row r="802" spans="4:13" x14ac:dyDescent="0.3">
      <c r="D802" s="21">
        <v>797</v>
      </c>
      <c r="E802" s="21">
        <v>22</v>
      </c>
      <c r="F802" s="21" t="s">
        <v>13</v>
      </c>
      <c r="G802" s="21">
        <v>1</v>
      </c>
      <c r="H802" s="21" t="s">
        <v>20</v>
      </c>
      <c r="I802" s="21" t="s">
        <v>11</v>
      </c>
      <c r="J802" s="21" t="s">
        <v>59</v>
      </c>
      <c r="K802" s="21">
        <v>1258</v>
      </c>
      <c r="L802" s="21">
        <v>12</v>
      </c>
      <c r="M802" s="21" t="s">
        <v>17</v>
      </c>
    </row>
    <row r="803" spans="4:13" x14ac:dyDescent="0.3">
      <c r="D803" s="21">
        <v>798</v>
      </c>
      <c r="E803" s="21">
        <v>54</v>
      </c>
      <c r="F803" s="21" t="s">
        <v>9</v>
      </c>
      <c r="G803" s="21">
        <v>2</v>
      </c>
      <c r="H803" s="21" t="s">
        <v>10</v>
      </c>
      <c r="I803" s="21" t="s">
        <v>59</v>
      </c>
      <c r="J803" s="21" t="s">
        <v>59</v>
      </c>
      <c r="K803" s="21">
        <v>717</v>
      </c>
      <c r="L803" s="21">
        <v>24</v>
      </c>
      <c r="M803" s="21" t="s">
        <v>18</v>
      </c>
    </row>
    <row r="804" spans="4:13" x14ac:dyDescent="0.3">
      <c r="D804" s="21">
        <v>799</v>
      </c>
      <c r="E804" s="21">
        <v>35</v>
      </c>
      <c r="F804" s="21" t="s">
        <v>9</v>
      </c>
      <c r="G804" s="21">
        <v>0</v>
      </c>
      <c r="H804" s="21" t="s">
        <v>10</v>
      </c>
      <c r="I804" s="21" t="s">
        <v>59</v>
      </c>
      <c r="J804" s="21" t="s">
        <v>14</v>
      </c>
      <c r="K804" s="21">
        <v>1549</v>
      </c>
      <c r="L804" s="21">
        <v>9</v>
      </c>
      <c r="M804" s="21" t="s">
        <v>18</v>
      </c>
    </row>
    <row r="805" spans="4:13" x14ac:dyDescent="0.3">
      <c r="D805" s="21">
        <v>800</v>
      </c>
      <c r="E805" s="21">
        <v>54</v>
      </c>
      <c r="F805" s="21" t="s">
        <v>9</v>
      </c>
      <c r="G805" s="21">
        <v>2</v>
      </c>
      <c r="H805" s="21" t="s">
        <v>16</v>
      </c>
      <c r="I805" s="21" t="s">
        <v>11</v>
      </c>
      <c r="J805" s="21" t="s">
        <v>59</v>
      </c>
      <c r="K805" s="21">
        <v>1597</v>
      </c>
      <c r="L805" s="21">
        <v>24</v>
      </c>
      <c r="M805" s="21" t="s">
        <v>15</v>
      </c>
    </row>
    <row r="806" spans="4:13" x14ac:dyDescent="0.3">
      <c r="D806" s="21">
        <v>801</v>
      </c>
      <c r="E806" s="21">
        <v>48</v>
      </c>
      <c r="F806" s="21" t="s">
        <v>13</v>
      </c>
      <c r="G806" s="21">
        <v>1</v>
      </c>
      <c r="H806" s="21" t="s">
        <v>20</v>
      </c>
      <c r="I806" s="21" t="s">
        <v>11</v>
      </c>
      <c r="J806" s="21" t="s">
        <v>14</v>
      </c>
      <c r="K806" s="21">
        <v>1795</v>
      </c>
      <c r="L806" s="21">
        <v>18</v>
      </c>
      <c r="M806" s="21" t="s">
        <v>12</v>
      </c>
    </row>
    <row r="807" spans="4:13" x14ac:dyDescent="0.3">
      <c r="D807" s="21">
        <v>802</v>
      </c>
      <c r="E807" s="21">
        <v>24</v>
      </c>
      <c r="F807" s="21" t="s">
        <v>13</v>
      </c>
      <c r="G807" s="21">
        <v>2</v>
      </c>
      <c r="H807" s="21" t="s">
        <v>10</v>
      </c>
      <c r="I807" s="21" t="s">
        <v>11</v>
      </c>
      <c r="J807" s="21" t="s">
        <v>11</v>
      </c>
      <c r="K807" s="21">
        <v>4272</v>
      </c>
      <c r="L807" s="21">
        <v>20</v>
      </c>
      <c r="M807" s="21" t="s">
        <v>17</v>
      </c>
    </row>
    <row r="808" spans="4:13" x14ac:dyDescent="0.3">
      <c r="D808" s="21">
        <v>803</v>
      </c>
      <c r="E808" s="21">
        <v>35</v>
      </c>
      <c r="F808" s="21" t="s">
        <v>9</v>
      </c>
      <c r="G808" s="21">
        <v>2</v>
      </c>
      <c r="H808" s="21" t="s">
        <v>10</v>
      </c>
      <c r="I808" s="21" t="s">
        <v>59</v>
      </c>
      <c r="J808" s="21" t="s">
        <v>59</v>
      </c>
      <c r="K808" s="21">
        <v>976</v>
      </c>
      <c r="L808" s="21">
        <v>12</v>
      </c>
      <c r="M808" s="21" t="s">
        <v>12</v>
      </c>
    </row>
    <row r="809" spans="4:13" x14ac:dyDescent="0.3">
      <c r="D809" s="21">
        <v>804</v>
      </c>
      <c r="E809" s="21">
        <v>24</v>
      </c>
      <c r="F809" s="21" t="s">
        <v>13</v>
      </c>
      <c r="G809" s="21">
        <v>0</v>
      </c>
      <c r="H809" s="21" t="s">
        <v>20</v>
      </c>
      <c r="I809" s="21" t="s">
        <v>59</v>
      </c>
      <c r="J809" s="21" t="s">
        <v>14</v>
      </c>
      <c r="K809" s="21">
        <v>7472</v>
      </c>
      <c r="L809" s="21">
        <v>12</v>
      </c>
      <c r="M809" s="21" t="s">
        <v>18</v>
      </c>
    </row>
    <row r="810" spans="4:13" x14ac:dyDescent="0.3">
      <c r="D810" s="21">
        <v>805</v>
      </c>
      <c r="E810" s="21">
        <v>24</v>
      </c>
      <c r="F810" s="21" t="s">
        <v>9</v>
      </c>
      <c r="G810" s="21">
        <v>2</v>
      </c>
      <c r="H810" s="21" t="s">
        <v>10</v>
      </c>
      <c r="I810" s="21" t="s">
        <v>11</v>
      </c>
      <c r="J810" s="21" t="s">
        <v>11</v>
      </c>
      <c r="K810" s="21">
        <v>9271</v>
      </c>
      <c r="L810" s="21">
        <v>36</v>
      </c>
      <c r="M810" s="21" t="s">
        <v>18</v>
      </c>
    </row>
    <row r="811" spans="4:13" x14ac:dyDescent="0.3">
      <c r="D811" s="21">
        <v>806</v>
      </c>
      <c r="E811" s="21">
        <v>26</v>
      </c>
      <c r="F811" s="21" t="s">
        <v>9</v>
      </c>
      <c r="G811" s="21">
        <v>1</v>
      </c>
      <c r="H811" s="21" t="s">
        <v>10</v>
      </c>
      <c r="I811" s="21" t="s">
        <v>11</v>
      </c>
      <c r="J811" s="21" t="s">
        <v>14</v>
      </c>
      <c r="K811" s="21">
        <v>590</v>
      </c>
      <c r="L811" s="21">
        <v>6</v>
      </c>
      <c r="M811" s="21" t="s">
        <v>12</v>
      </c>
    </row>
    <row r="812" spans="4:13" x14ac:dyDescent="0.3">
      <c r="D812" s="21">
        <v>807</v>
      </c>
      <c r="E812" s="21">
        <v>65</v>
      </c>
      <c r="F812" s="21" t="s">
        <v>9</v>
      </c>
      <c r="G812" s="21">
        <v>2</v>
      </c>
      <c r="H812" s="21" t="s">
        <v>10</v>
      </c>
      <c r="I812" s="21" t="s">
        <v>59</v>
      </c>
      <c r="J812" s="21" t="s">
        <v>59</v>
      </c>
      <c r="K812" s="21">
        <v>930</v>
      </c>
      <c r="L812" s="21">
        <v>12</v>
      </c>
      <c r="M812" s="21" t="s">
        <v>12</v>
      </c>
    </row>
    <row r="813" spans="4:13" x14ac:dyDescent="0.3">
      <c r="D813" s="21">
        <v>808</v>
      </c>
      <c r="E813" s="21">
        <v>55</v>
      </c>
      <c r="F813" s="21" t="s">
        <v>9</v>
      </c>
      <c r="G813" s="21">
        <v>3</v>
      </c>
      <c r="H813" s="21" t="s">
        <v>16</v>
      </c>
      <c r="I813" s="21" t="s">
        <v>11</v>
      </c>
      <c r="J813" s="21" t="s">
        <v>14</v>
      </c>
      <c r="K813" s="21">
        <v>9283</v>
      </c>
      <c r="L813" s="21">
        <v>42</v>
      </c>
      <c r="M813" s="21" t="s">
        <v>18</v>
      </c>
    </row>
    <row r="814" spans="4:13" x14ac:dyDescent="0.3">
      <c r="D814" s="21">
        <v>809</v>
      </c>
      <c r="E814" s="21">
        <v>26</v>
      </c>
      <c r="F814" s="21" t="s">
        <v>13</v>
      </c>
      <c r="G814" s="21">
        <v>0</v>
      </c>
      <c r="H814" s="21" t="s">
        <v>20</v>
      </c>
      <c r="I814" s="21" t="s">
        <v>11</v>
      </c>
      <c r="J814" s="21" t="s">
        <v>14</v>
      </c>
      <c r="K814" s="21">
        <v>1778</v>
      </c>
      <c r="L814" s="21">
        <v>15</v>
      </c>
      <c r="M814" s="21" t="s">
        <v>18</v>
      </c>
    </row>
    <row r="815" spans="4:13" x14ac:dyDescent="0.3">
      <c r="D815" s="21">
        <v>810</v>
      </c>
      <c r="E815" s="21">
        <v>26</v>
      </c>
      <c r="F815" s="21" t="s">
        <v>9</v>
      </c>
      <c r="G815" s="21">
        <v>2</v>
      </c>
      <c r="H815" s="21" t="s">
        <v>10</v>
      </c>
      <c r="I815" s="21" t="s">
        <v>11</v>
      </c>
      <c r="J815" s="21" t="s">
        <v>14</v>
      </c>
      <c r="K815" s="21">
        <v>907</v>
      </c>
      <c r="L815" s="21">
        <v>8</v>
      </c>
      <c r="M815" s="21" t="s">
        <v>22</v>
      </c>
    </row>
    <row r="816" spans="4:13" x14ac:dyDescent="0.3">
      <c r="D816" s="21">
        <v>811</v>
      </c>
      <c r="E816" s="21">
        <v>28</v>
      </c>
      <c r="F816" s="21" t="s">
        <v>9</v>
      </c>
      <c r="G816" s="21">
        <v>1</v>
      </c>
      <c r="H816" s="21" t="s">
        <v>10</v>
      </c>
      <c r="I816" s="21" t="s">
        <v>11</v>
      </c>
      <c r="J816" s="21" t="s">
        <v>14</v>
      </c>
      <c r="K816" s="21">
        <v>484</v>
      </c>
      <c r="L816" s="21">
        <v>6</v>
      </c>
      <c r="M816" s="21" t="s">
        <v>12</v>
      </c>
    </row>
    <row r="817" spans="4:13" x14ac:dyDescent="0.3">
      <c r="D817" s="21">
        <v>812</v>
      </c>
      <c r="E817" s="21">
        <v>24</v>
      </c>
      <c r="F817" s="21" t="s">
        <v>9</v>
      </c>
      <c r="G817" s="21">
        <v>2</v>
      </c>
      <c r="H817" s="21" t="s">
        <v>10</v>
      </c>
      <c r="I817" s="21" t="s">
        <v>11</v>
      </c>
      <c r="J817" s="21" t="s">
        <v>11</v>
      </c>
      <c r="K817" s="21">
        <v>9629</v>
      </c>
      <c r="L817" s="21">
        <v>36</v>
      </c>
      <c r="M817" s="21" t="s">
        <v>18</v>
      </c>
    </row>
    <row r="818" spans="4:13" x14ac:dyDescent="0.3">
      <c r="D818" s="21">
        <v>813</v>
      </c>
      <c r="E818" s="21">
        <v>54</v>
      </c>
      <c r="F818" s="21" t="s">
        <v>9</v>
      </c>
      <c r="G818" s="21">
        <v>2</v>
      </c>
      <c r="H818" s="21" t="s">
        <v>10</v>
      </c>
      <c r="I818" s="21" t="s">
        <v>11</v>
      </c>
      <c r="J818" s="21" t="s">
        <v>11</v>
      </c>
      <c r="K818" s="21">
        <v>3051</v>
      </c>
      <c r="L818" s="21">
        <v>48</v>
      </c>
      <c r="M818" s="21" t="s">
        <v>23</v>
      </c>
    </row>
    <row r="819" spans="4:13" x14ac:dyDescent="0.3">
      <c r="D819" s="21">
        <v>814</v>
      </c>
      <c r="E819" s="21">
        <v>46</v>
      </c>
      <c r="F819" s="21" t="s">
        <v>9</v>
      </c>
      <c r="G819" s="21">
        <v>2</v>
      </c>
      <c r="H819" s="21" t="s">
        <v>16</v>
      </c>
      <c r="I819" s="21" t="s">
        <v>11</v>
      </c>
      <c r="J819" s="21" t="s">
        <v>11</v>
      </c>
      <c r="K819" s="21">
        <v>3931</v>
      </c>
      <c r="L819" s="21">
        <v>48</v>
      </c>
      <c r="M819" s="21" t="s">
        <v>18</v>
      </c>
    </row>
    <row r="820" spans="4:13" x14ac:dyDescent="0.3">
      <c r="D820" s="21">
        <v>815</v>
      </c>
      <c r="E820" s="21">
        <v>54</v>
      </c>
      <c r="F820" s="21" t="s">
        <v>13</v>
      </c>
      <c r="G820" s="21">
        <v>2</v>
      </c>
      <c r="H820" s="21" t="s">
        <v>20</v>
      </c>
      <c r="I820" s="21" t="s">
        <v>11</v>
      </c>
      <c r="J820" s="21" t="s">
        <v>14</v>
      </c>
      <c r="K820" s="21">
        <v>7432</v>
      </c>
      <c r="L820" s="21">
        <v>36</v>
      </c>
      <c r="M820" s="21" t="s">
        <v>18</v>
      </c>
    </row>
    <row r="821" spans="4:13" x14ac:dyDescent="0.3">
      <c r="D821" s="21">
        <v>816</v>
      </c>
      <c r="E821" s="21">
        <v>62</v>
      </c>
      <c r="F821" s="21" t="s">
        <v>9</v>
      </c>
      <c r="G821" s="21">
        <v>2</v>
      </c>
      <c r="H821" s="21" t="s">
        <v>10</v>
      </c>
      <c r="I821" s="21" t="s">
        <v>19</v>
      </c>
      <c r="J821" s="21" t="s">
        <v>59</v>
      </c>
      <c r="K821" s="21">
        <v>1338</v>
      </c>
      <c r="L821" s="21">
        <v>6</v>
      </c>
      <c r="M821" s="21" t="s">
        <v>23</v>
      </c>
    </row>
    <row r="822" spans="4:13" x14ac:dyDescent="0.3">
      <c r="D822" s="21">
        <v>817</v>
      </c>
      <c r="E822" s="21">
        <v>24</v>
      </c>
      <c r="F822" s="21" t="s">
        <v>13</v>
      </c>
      <c r="G822" s="21">
        <v>2</v>
      </c>
      <c r="H822" s="21" t="s">
        <v>20</v>
      </c>
      <c r="I822" s="21" t="s">
        <v>11</v>
      </c>
      <c r="J822" s="21" t="s">
        <v>59</v>
      </c>
      <c r="K822" s="21">
        <v>1554</v>
      </c>
      <c r="L822" s="21">
        <v>6</v>
      </c>
      <c r="M822" s="21" t="s">
        <v>12</v>
      </c>
    </row>
    <row r="823" spans="4:13" x14ac:dyDescent="0.3">
      <c r="D823" s="21">
        <v>818</v>
      </c>
      <c r="E823" s="21">
        <v>43</v>
      </c>
      <c r="F823" s="21" t="s">
        <v>9</v>
      </c>
      <c r="G823" s="21">
        <v>3</v>
      </c>
      <c r="H823" s="21" t="s">
        <v>10</v>
      </c>
      <c r="I823" s="21" t="s">
        <v>11</v>
      </c>
      <c r="J823" s="21" t="s">
        <v>11</v>
      </c>
      <c r="K823" s="21">
        <v>15857</v>
      </c>
      <c r="L823" s="21">
        <v>36</v>
      </c>
      <c r="M823" s="21" t="s">
        <v>25</v>
      </c>
    </row>
    <row r="824" spans="4:13" x14ac:dyDescent="0.3">
      <c r="D824" s="21">
        <v>819</v>
      </c>
      <c r="E824" s="21">
        <v>26</v>
      </c>
      <c r="F824" s="21" t="s">
        <v>9</v>
      </c>
      <c r="G824" s="21">
        <v>2</v>
      </c>
      <c r="H824" s="21" t="s">
        <v>10</v>
      </c>
      <c r="I824" s="21" t="s">
        <v>11</v>
      </c>
      <c r="J824" s="21" t="s">
        <v>11</v>
      </c>
      <c r="K824" s="21">
        <v>1345</v>
      </c>
      <c r="L824" s="21">
        <v>18</v>
      </c>
      <c r="M824" s="21" t="s">
        <v>12</v>
      </c>
    </row>
    <row r="825" spans="4:13" x14ac:dyDescent="0.3">
      <c r="D825" s="21">
        <v>820</v>
      </c>
      <c r="E825" s="21">
        <v>27</v>
      </c>
      <c r="F825" s="21" t="s">
        <v>9</v>
      </c>
      <c r="G825" s="21">
        <v>2</v>
      </c>
      <c r="H825" s="21" t="s">
        <v>10</v>
      </c>
      <c r="I825" s="21" t="s">
        <v>11</v>
      </c>
      <c r="J825" s="21" t="s">
        <v>59</v>
      </c>
      <c r="K825" s="21">
        <v>1101</v>
      </c>
      <c r="L825" s="21">
        <v>12</v>
      </c>
      <c r="M825" s="21" t="s">
        <v>18</v>
      </c>
    </row>
    <row r="826" spans="4:13" x14ac:dyDescent="0.3">
      <c r="D826" s="21">
        <v>821</v>
      </c>
      <c r="E826" s="21">
        <v>24</v>
      </c>
      <c r="F826" s="21" t="s">
        <v>9</v>
      </c>
      <c r="G826" s="21">
        <v>2</v>
      </c>
      <c r="H826" s="21" t="s">
        <v>10</v>
      </c>
      <c r="I826" s="21" t="s">
        <v>11</v>
      </c>
      <c r="J826" s="21" t="s">
        <v>21</v>
      </c>
      <c r="K826" s="21">
        <v>3016</v>
      </c>
      <c r="L826" s="21">
        <v>12</v>
      </c>
      <c r="M826" s="21" t="s">
        <v>12</v>
      </c>
    </row>
    <row r="827" spans="4:13" x14ac:dyDescent="0.3">
      <c r="D827" s="21">
        <v>822</v>
      </c>
      <c r="E827" s="21">
        <v>41</v>
      </c>
      <c r="F827" s="21" t="s">
        <v>9</v>
      </c>
      <c r="G827" s="21">
        <v>2</v>
      </c>
      <c r="H827" s="21" t="s">
        <v>10</v>
      </c>
      <c r="I827" s="21" t="s">
        <v>11</v>
      </c>
      <c r="J827" s="21" t="s">
        <v>11</v>
      </c>
      <c r="K827" s="21">
        <v>2712</v>
      </c>
      <c r="L827" s="21">
        <v>36</v>
      </c>
      <c r="M827" s="21" t="s">
        <v>17</v>
      </c>
    </row>
    <row r="828" spans="4:13" x14ac:dyDescent="0.3">
      <c r="D828" s="21">
        <v>823</v>
      </c>
      <c r="E828" s="21">
        <v>47</v>
      </c>
      <c r="F828" s="21" t="s">
        <v>9</v>
      </c>
      <c r="G828" s="21">
        <v>1</v>
      </c>
      <c r="H828" s="21" t="s">
        <v>10</v>
      </c>
      <c r="I828" s="21" t="s">
        <v>11</v>
      </c>
      <c r="J828" s="21" t="s">
        <v>11</v>
      </c>
      <c r="K828" s="21">
        <v>731</v>
      </c>
      <c r="L828" s="21">
        <v>8</v>
      </c>
      <c r="M828" s="21" t="s">
        <v>18</v>
      </c>
    </row>
    <row r="829" spans="4:13" x14ac:dyDescent="0.3">
      <c r="D829" s="21">
        <v>824</v>
      </c>
      <c r="E829" s="21">
        <v>35</v>
      </c>
      <c r="F829" s="21" t="s">
        <v>9</v>
      </c>
      <c r="G829" s="21">
        <v>3</v>
      </c>
      <c r="H829" s="21" t="s">
        <v>10</v>
      </c>
      <c r="I829" s="21" t="s">
        <v>11</v>
      </c>
      <c r="J829" s="21" t="s">
        <v>59</v>
      </c>
      <c r="K829" s="21">
        <v>3780</v>
      </c>
      <c r="L829" s="21">
        <v>18</v>
      </c>
      <c r="M829" s="21" t="s">
        <v>17</v>
      </c>
    </row>
    <row r="830" spans="4:13" x14ac:dyDescent="0.3">
      <c r="D830" s="21">
        <v>825</v>
      </c>
      <c r="E830" s="21">
        <v>30</v>
      </c>
      <c r="F830" s="21" t="s">
        <v>9</v>
      </c>
      <c r="G830" s="21">
        <v>2</v>
      </c>
      <c r="H830" s="21" t="s">
        <v>10</v>
      </c>
      <c r="I830" s="21" t="s">
        <v>11</v>
      </c>
      <c r="J830" s="21" t="s">
        <v>11</v>
      </c>
      <c r="K830" s="21">
        <v>1602</v>
      </c>
      <c r="L830" s="21">
        <v>21</v>
      </c>
      <c r="M830" s="21" t="s">
        <v>18</v>
      </c>
    </row>
    <row r="831" spans="4:13" x14ac:dyDescent="0.3">
      <c r="D831" s="21">
        <v>826</v>
      </c>
      <c r="E831" s="21">
        <v>33</v>
      </c>
      <c r="F831" s="21" t="s">
        <v>13</v>
      </c>
      <c r="G831" s="21">
        <v>2</v>
      </c>
      <c r="H831" s="21" t="s">
        <v>20</v>
      </c>
      <c r="I831" s="21" t="s">
        <v>11</v>
      </c>
      <c r="J831" s="21" t="s">
        <v>11</v>
      </c>
      <c r="K831" s="21">
        <v>3966</v>
      </c>
      <c r="L831" s="21">
        <v>18</v>
      </c>
      <c r="M831" s="21" t="s">
        <v>18</v>
      </c>
    </row>
    <row r="832" spans="4:13" x14ac:dyDescent="0.3">
      <c r="D832" s="21">
        <v>827</v>
      </c>
      <c r="E832" s="21">
        <v>36</v>
      </c>
      <c r="F832" s="21" t="s">
        <v>9</v>
      </c>
      <c r="G832" s="21">
        <v>2</v>
      </c>
      <c r="H832" s="21" t="s">
        <v>10</v>
      </c>
      <c r="I832" s="21" t="s">
        <v>11</v>
      </c>
      <c r="J832" s="21" t="s">
        <v>59</v>
      </c>
      <c r="K832" s="21">
        <v>4165</v>
      </c>
      <c r="L832" s="21">
        <v>18</v>
      </c>
      <c r="M832" s="21" t="s">
        <v>22</v>
      </c>
    </row>
    <row r="833" spans="4:13" x14ac:dyDescent="0.3">
      <c r="D833" s="21">
        <v>828</v>
      </c>
      <c r="E833" s="21">
        <v>47</v>
      </c>
      <c r="F833" s="21" t="s">
        <v>9</v>
      </c>
      <c r="G833" s="21">
        <v>2</v>
      </c>
      <c r="H833" s="21" t="s">
        <v>16</v>
      </c>
      <c r="I833" s="21" t="s">
        <v>59</v>
      </c>
      <c r="J833" s="21" t="s">
        <v>11</v>
      </c>
      <c r="K833" s="21">
        <v>8335</v>
      </c>
      <c r="L833" s="21">
        <v>36</v>
      </c>
      <c r="M833" s="21" t="s">
        <v>18</v>
      </c>
    </row>
    <row r="834" spans="4:13" x14ac:dyDescent="0.3">
      <c r="D834" s="21">
        <v>829</v>
      </c>
      <c r="E834" s="21">
        <v>38</v>
      </c>
      <c r="F834" s="21" t="s">
        <v>9</v>
      </c>
      <c r="G834" s="21">
        <v>2</v>
      </c>
      <c r="H834" s="21" t="s">
        <v>16</v>
      </c>
      <c r="I834" s="21" t="s">
        <v>59</v>
      </c>
      <c r="J834" s="21" t="s">
        <v>14</v>
      </c>
      <c r="K834" s="21">
        <v>6681</v>
      </c>
      <c r="L834" s="21">
        <v>48</v>
      </c>
      <c r="M834" s="21" t="s">
        <v>22</v>
      </c>
    </row>
    <row r="835" spans="4:13" x14ac:dyDescent="0.3">
      <c r="D835" s="21">
        <v>830</v>
      </c>
      <c r="E835" s="21">
        <v>44</v>
      </c>
      <c r="F835" s="21" t="s">
        <v>9</v>
      </c>
      <c r="G835" s="21">
        <v>2</v>
      </c>
      <c r="H835" s="21" t="s">
        <v>10</v>
      </c>
      <c r="I835" s="21" t="s">
        <v>19</v>
      </c>
      <c r="J835" s="21" t="s">
        <v>59</v>
      </c>
      <c r="K835" s="21">
        <v>2375</v>
      </c>
      <c r="L835" s="21">
        <v>24</v>
      </c>
      <c r="M835" s="21" t="s">
        <v>22</v>
      </c>
    </row>
    <row r="836" spans="4:13" x14ac:dyDescent="0.3">
      <c r="D836" s="21">
        <v>831</v>
      </c>
      <c r="E836" s="21">
        <v>23</v>
      </c>
      <c r="F836" s="21" t="s">
        <v>13</v>
      </c>
      <c r="G836" s="21">
        <v>2</v>
      </c>
      <c r="H836" s="21" t="s">
        <v>20</v>
      </c>
      <c r="I836" s="21" t="s">
        <v>11</v>
      </c>
      <c r="J836" s="21" t="s">
        <v>11</v>
      </c>
      <c r="K836" s="21">
        <v>1216</v>
      </c>
      <c r="L836" s="21">
        <v>18</v>
      </c>
      <c r="M836" s="21" t="s">
        <v>18</v>
      </c>
    </row>
    <row r="837" spans="4:13" x14ac:dyDescent="0.3">
      <c r="D837" s="21">
        <v>832</v>
      </c>
      <c r="E837" s="21">
        <v>29</v>
      </c>
      <c r="F837" s="21" t="s">
        <v>9</v>
      </c>
      <c r="G837" s="21">
        <v>2</v>
      </c>
      <c r="H837" s="21" t="s">
        <v>20</v>
      </c>
      <c r="I837" s="21" t="s">
        <v>11</v>
      </c>
      <c r="J837" s="21" t="s">
        <v>11</v>
      </c>
      <c r="K837" s="21">
        <v>11816</v>
      </c>
      <c r="L837" s="21">
        <v>45</v>
      </c>
      <c r="M837" s="21" t="s">
        <v>22</v>
      </c>
    </row>
    <row r="838" spans="4:13" x14ac:dyDescent="0.3">
      <c r="D838" s="21">
        <v>833</v>
      </c>
      <c r="E838" s="21">
        <v>42</v>
      </c>
      <c r="F838" s="21" t="s">
        <v>13</v>
      </c>
      <c r="G838" s="21">
        <v>2</v>
      </c>
      <c r="H838" s="21" t="s">
        <v>10</v>
      </c>
      <c r="I838" s="21" t="s">
        <v>59</v>
      </c>
      <c r="J838" s="21" t="s">
        <v>14</v>
      </c>
      <c r="K838" s="21">
        <v>5084</v>
      </c>
      <c r="L838" s="21">
        <v>24</v>
      </c>
      <c r="M838" s="21" t="s">
        <v>12</v>
      </c>
    </row>
    <row r="839" spans="4:13" x14ac:dyDescent="0.3">
      <c r="D839" s="21">
        <v>834</v>
      </c>
      <c r="E839" s="21">
        <v>25</v>
      </c>
      <c r="F839" s="21" t="s">
        <v>13</v>
      </c>
      <c r="G839" s="21">
        <v>1</v>
      </c>
      <c r="H839" s="21" t="s">
        <v>10</v>
      </c>
      <c r="I839" s="21" t="s">
        <v>11</v>
      </c>
      <c r="J839" s="21" t="s">
        <v>21</v>
      </c>
      <c r="K839" s="21">
        <v>2327</v>
      </c>
      <c r="L839" s="21">
        <v>15</v>
      </c>
      <c r="M839" s="21" t="s">
        <v>12</v>
      </c>
    </row>
    <row r="840" spans="4:13" x14ac:dyDescent="0.3">
      <c r="D840" s="21">
        <v>835</v>
      </c>
      <c r="E840" s="21">
        <v>48</v>
      </c>
      <c r="F840" s="21" t="s">
        <v>9</v>
      </c>
      <c r="G840" s="21">
        <v>2</v>
      </c>
      <c r="H840" s="21" t="s">
        <v>10</v>
      </c>
      <c r="I840" s="21" t="s">
        <v>11</v>
      </c>
      <c r="J840" s="21" t="s">
        <v>11</v>
      </c>
      <c r="K840" s="21">
        <v>1082</v>
      </c>
      <c r="L840" s="21">
        <v>12</v>
      </c>
      <c r="M840" s="21" t="s">
        <v>18</v>
      </c>
    </row>
    <row r="841" spans="4:13" x14ac:dyDescent="0.3">
      <c r="D841" s="21">
        <v>836</v>
      </c>
      <c r="E841" s="21">
        <v>21</v>
      </c>
      <c r="F841" s="21" t="s">
        <v>13</v>
      </c>
      <c r="G841" s="21">
        <v>2</v>
      </c>
      <c r="H841" s="21" t="s">
        <v>10</v>
      </c>
      <c r="I841" s="21" t="s">
        <v>59</v>
      </c>
      <c r="J841" s="21" t="s">
        <v>59</v>
      </c>
      <c r="K841" s="21">
        <v>886</v>
      </c>
      <c r="L841" s="21">
        <v>12</v>
      </c>
      <c r="M841" s="21" t="s">
        <v>12</v>
      </c>
    </row>
    <row r="842" spans="4:13" x14ac:dyDescent="0.3">
      <c r="D842" s="21">
        <v>837</v>
      </c>
      <c r="E842" s="21">
        <v>23</v>
      </c>
      <c r="F842" s="21" t="s">
        <v>13</v>
      </c>
      <c r="G842" s="21">
        <v>1</v>
      </c>
      <c r="H842" s="21" t="s">
        <v>20</v>
      </c>
      <c r="I842" s="21" t="s">
        <v>11</v>
      </c>
      <c r="J842" s="21" t="s">
        <v>59</v>
      </c>
      <c r="K842" s="21">
        <v>601</v>
      </c>
      <c r="L842" s="21">
        <v>4</v>
      </c>
      <c r="M842" s="21" t="s">
        <v>17</v>
      </c>
    </row>
    <row r="843" spans="4:13" x14ac:dyDescent="0.3">
      <c r="D843" s="21">
        <v>838</v>
      </c>
      <c r="E843" s="21">
        <v>63</v>
      </c>
      <c r="F843" s="21" t="s">
        <v>9</v>
      </c>
      <c r="G843" s="21">
        <v>2</v>
      </c>
      <c r="H843" s="21" t="s">
        <v>10</v>
      </c>
      <c r="I843" s="21" t="s">
        <v>11</v>
      </c>
      <c r="J843" s="21" t="s">
        <v>11</v>
      </c>
      <c r="K843" s="21">
        <v>2957</v>
      </c>
      <c r="L843" s="21">
        <v>24</v>
      </c>
      <c r="M843" s="21" t="s">
        <v>18</v>
      </c>
    </row>
    <row r="844" spans="4:13" x14ac:dyDescent="0.3">
      <c r="D844" s="21">
        <v>839</v>
      </c>
      <c r="E844" s="21">
        <v>46</v>
      </c>
      <c r="F844" s="21" t="s">
        <v>9</v>
      </c>
      <c r="G844" s="21">
        <v>2</v>
      </c>
      <c r="H844" s="21" t="s">
        <v>10</v>
      </c>
      <c r="I844" s="21" t="s">
        <v>11</v>
      </c>
      <c r="J844" s="21" t="s">
        <v>59</v>
      </c>
      <c r="K844" s="21">
        <v>2611</v>
      </c>
      <c r="L844" s="21">
        <v>24</v>
      </c>
      <c r="M844" s="21" t="s">
        <v>12</v>
      </c>
    </row>
    <row r="845" spans="4:13" x14ac:dyDescent="0.3">
      <c r="D845" s="21">
        <v>840</v>
      </c>
      <c r="E845" s="21">
        <v>29</v>
      </c>
      <c r="F845" s="21" t="s">
        <v>9</v>
      </c>
      <c r="G845" s="21">
        <v>2</v>
      </c>
      <c r="H845" s="21" t="s">
        <v>10</v>
      </c>
      <c r="I845" s="21" t="s">
        <v>11</v>
      </c>
      <c r="J845" s="21" t="s">
        <v>11</v>
      </c>
      <c r="K845" s="21">
        <v>5179</v>
      </c>
      <c r="L845" s="21">
        <v>36</v>
      </c>
      <c r="M845" s="21" t="s">
        <v>17</v>
      </c>
    </row>
    <row r="846" spans="4:13" x14ac:dyDescent="0.3">
      <c r="D846" s="21">
        <v>841</v>
      </c>
      <c r="E846" s="21">
        <v>28</v>
      </c>
      <c r="F846" s="21" t="s">
        <v>9</v>
      </c>
      <c r="G846" s="21">
        <v>1</v>
      </c>
      <c r="H846" s="21" t="s">
        <v>10</v>
      </c>
      <c r="I846" s="21" t="s">
        <v>11</v>
      </c>
      <c r="J846" s="21" t="s">
        <v>59</v>
      </c>
      <c r="K846" s="21">
        <v>2993</v>
      </c>
      <c r="L846" s="21">
        <v>21</v>
      </c>
      <c r="M846" s="21" t="s">
        <v>18</v>
      </c>
    </row>
    <row r="847" spans="4:13" x14ac:dyDescent="0.3">
      <c r="D847" s="21">
        <v>842</v>
      </c>
      <c r="E847" s="21">
        <v>23</v>
      </c>
      <c r="F847" s="21" t="s">
        <v>13</v>
      </c>
      <c r="G847" s="21">
        <v>2</v>
      </c>
      <c r="H847" s="21" t="s">
        <v>10</v>
      </c>
      <c r="I847" s="21" t="s">
        <v>11</v>
      </c>
      <c r="J847" s="21" t="s">
        <v>59</v>
      </c>
      <c r="K847" s="21">
        <v>1943</v>
      </c>
      <c r="L847" s="21">
        <v>18</v>
      </c>
      <c r="M847" s="21" t="s">
        <v>24</v>
      </c>
    </row>
    <row r="848" spans="4:13" x14ac:dyDescent="0.3">
      <c r="D848" s="21">
        <v>843</v>
      </c>
      <c r="E848" s="21">
        <v>50</v>
      </c>
      <c r="F848" s="21" t="s">
        <v>9</v>
      </c>
      <c r="G848" s="21">
        <v>2</v>
      </c>
      <c r="H848" s="21" t="s">
        <v>10</v>
      </c>
      <c r="I848" s="21" t="s">
        <v>11</v>
      </c>
      <c r="J848" s="21" t="s">
        <v>59</v>
      </c>
      <c r="K848" s="21">
        <v>1559</v>
      </c>
      <c r="L848" s="21">
        <v>24</v>
      </c>
      <c r="M848" s="21" t="s">
        <v>22</v>
      </c>
    </row>
    <row r="849" spans="4:13" x14ac:dyDescent="0.3">
      <c r="D849" s="21">
        <v>844</v>
      </c>
      <c r="E849" s="21">
        <v>47</v>
      </c>
      <c r="F849" s="21" t="s">
        <v>9</v>
      </c>
      <c r="G849" s="21">
        <v>2</v>
      </c>
      <c r="H849" s="21" t="s">
        <v>10</v>
      </c>
      <c r="I849" s="21" t="s">
        <v>11</v>
      </c>
      <c r="J849" s="21" t="s">
        <v>59</v>
      </c>
      <c r="K849" s="21">
        <v>3422</v>
      </c>
      <c r="L849" s="21">
        <v>18</v>
      </c>
      <c r="M849" s="21" t="s">
        <v>17</v>
      </c>
    </row>
    <row r="850" spans="4:13" x14ac:dyDescent="0.3">
      <c r="D850" s="21">
        <v>845</v>
      </c>
      <c r="E850" s="21">
        <v>35</v>
      </c>
      <c r="F850" s="21" t="s">
        <v>9</v>
      </c>
      <c r="G850" s="21">
        <v>2</v>
      </c>
      <c r="H850" s="21" t="s">
        <v>10</v>
      </c>
      <c r="I850" s="21" t="s">
        <v>59</v>
      </c>
      <c r="J850" s="21" t="s">
        <v>14</v>
      </c>
      <c r="K850" s="21">
        <v>3976</v>
      </c>
      <c r="L850" s="21">
        <v>21</v>
      </c>
      <c r="M850" s="21" t="s">
        <v>17</v>
      </c>
    </row>
    <row r="851" spans="4:13" x14ac:dyDescent="0.3">
      <c r="D851" s="21">
        <v>846</v>
      </c>
      <c r="E851" s="21">
        <v>68</v>
      </c>
      <c r="F851" s="21" t="s">
        <v>9</v>
      </c>
      <c r="G851" s="21">
        <v>2</v>
      </c>
      <c r="H851" s="21" t="s">
        <v>20</v>
      </c>
      <c r="I851" s="21" t="s">
        <v>59</v>
      </c>
      <c r="J851" s="21" t="s">
        <v>59</v>
      </c>
      <c r="K851" s="21">
        <v>6761</v>
      </c>
      <c r="L851" s="21">
        <v>18</v>
      </c>
      <c r="M851" s="21" t="s">
        <v>18</v>
      </c>
    </row>
    <row r="852" spans="4:13" x14ac:dyDescent="0.3">
      <c r="D852" s="21">
        <v>847</v>
      </c>
      <c r="E852" s="21">
        <v>28</v>
      </c>
      <c r="F852" s="21" t="s">
        <v>9</v>
      </c>
      <c r="G852" s="21">
        <v>2</v>
      </c>
      <c r="H852" s="21" t="s">
        <v>10</v>
      </c>
      <c r="I852" s="21" t="s">
        <v>11</v>
      </c>
      <c r="J852" s="21" t="s">
        <v>59</v>
      </c>
      <c r="K852" s="21">
        <v>1249</v>
      </c>
      <c r="L852" s="21">
        <v>24</v>
      </c>
      <c r="M852" s="21" t="s">
        <v>18</v>
      </c>
    </row>
    <row r="853" spans="4:13" x14ac:dyDescent="0.3">
      <c r="D853" s="21">
        <v>848</v>
      </c>
      <c r="E853" s="21">
        <v>59</v>
      </c>
      <c r="F853" s="21" t="s">
        <v>9</v>
      </c>
      <c r="G853" s="21">
        <v>2</v>
      </c>
      <c r="H853" s="21" t="s">
        <v>10</v>
      </c>
      <c r="I853" s="21" t="s">
        <v>11</v>
      </c>
      <c r="J853" s="21" t="s">
        <v>11</v>
      </c>
      <c r="K853" s="21">
        <v>1364</v>
      </c>
      <c r="L853" s="21">
        <v>9</v>
      </c>
      <c r="M853" s="21" t="s">
        <v>12</v>
      </c>
    </row>
    <row r="854" spans="4:13" x14ac:dyDescent="0.3">
      <c r="D854" s="21">
        <v>849</v>
      </c>
      <c r="E854" s="21">
        <v>57</v>
      </c>
      <c r="F854" s="21" t="s">
        <v>9</v>
      </c>
      <c r="G854" s="21">
        <v>1</v>
      </c>
      <c r="H854" s="21" t="s">
        <v>10</v>
      </c>
      <c r="I854" s="21" t="s">
        <v>11</v>
      </c>
      <c r="J854" s="21" t="s">
        <v>11</v>
      </c>
      <c r="K854" s="21">
        <v>709</v>
      </c>
      <c r="L854" s="21">
        <v>12</v>
      </c>
      <c r="M854" s="21" t="s">
        <v>12</v>
      </c>
    </row>
    <row r="855" spans="4:13" x14ac:dyDescent="0.3">
      <c r="D855" s="21">
        <v>850</v>
      </c>
      <c r="E855" s="21">
        <v>33</v>
      </c>
      <c r="F855" s="21" t="s">
        <v>9</v>
      </c>
      <c r="G855" s="21">
        <v>2</v>
      </c>
      <c r="H855" s="21" t="s">
        <v>20</v>
      </c>
      <c r="I855" s="21" t="s">
        <v>11</v>
      </c>
      <c r="J855" s="21" t="s">
        <v>11</v>
      </c>
      <c r="K855" s="21">
        <v>2235</v>
      </c>
      <c r="L855" s="21">
        <v>20</v>
      </c>
      <c r="M855" s="21" t="s">
        <v>18</v>
      </c>
    </row>
    <row r="856" spans="4:13" x14ac:dyDescent="0.3">
      <c r="D856" s="21">
        <v>851</v>
      </c>
      <c r="E856" s="21">
        <v>43</v>
      </c>
      <c r="F856" s="21" t="s">
        <v>9</v>
      </c>
      <c r="G856" s="21">
        <v>2</v>
      </c>
      <c r="H856" s="21" t="s">
        <v>10</v>
      </c>
      <c r="I856" s="21" t="s">
        <v>59</v>
      </c>
      <c r="J856" s="21" t="s">
        <v>59</v>
      </c>
      <c r="K856" s="21">
        <v>4042</v>
      </c>
      <c r="L856" s="21">
        <v>24</v>
      </c>
      <c r="M856" s="21" t="s">
        <v>18</v>
      </c>
    </row>
    <row r="857" spans="4:13" x14ac:dyDescent="0.3">
      <c r="D857" s="21">
        <v>852</v>
      </c>
      <c r="E857" s="21">
        <v>35</v>
      </c>
      <c r="F857" s="21" t="s">
        <v>9</v>
      </c>
      <c r="G857" s="21">
        <v>2</v>
      </c>
      <c r="H857" s="21" t="s">
        <v>16</v>
      </c>
      <c r="I857" s="21" t="s">
        <v>11</v>
      </c>
      <c r="J857" s="21" t="s">
        <v>59</v>
      </c>
      <c r="K857" s="21">
        <v>1471</v>
      </c>
      <c r="L857" s="21">
        <v>15</v>
      </c>
      <c r="M857" s="21" t="s">
        <v>12</v>
      </c>
    </row>
    <row r="858" spans="4:13" x14ac:dyDescent="0.3">
      <c r="D858" s="21">
        <v>853</v>
      </c>
      <c r="E858" s="21">
        <v>32</v>
      </c>
      <c r="F858" s="21" t="s">
        <v>9</v>
      </c>
      <c r="G858" s="21">
        <v>1</v>
      </c>
      <c r="H858" s="21" t="s">
        <v>16</v>
      </c>
      <c r="I858" s="21" t="s">
        <v>11</v>
      </c>
      <c r="J858" s="21" t="s">
        <v>11</v>
      </c>
      <c r="K858" s="21">
        <v>1442</v>
      </c>
      <c r="L858" s="21">
        <v>18</v>
      </c>
      <c r="M858" s="21" t="s">
        <v>18</v>
      </c>
    </row>
    <row r="859" spans="4:13" x14ac:dyDescent="0.3">
      <c r="D859" s="21">
        <v>854</v>
      </c>
      <c r="E859" s="21">
        <v>45</v>
      </c>
      <c r="F859" s="21" t="s">
        <v>9</v>
      </c>
      <c r="G859" s="21">
        <v>2</v>
      </c>
      <c r="H859" s="21" t="s">
        <v>10</v>
      </c>
      <c r="I859" s="21" t="s">
        <v>11</v>
      </c>
      <c r="J859" s="21" t="s">
        <v>59</v>
      </c>
      <c r="K859" s="21">
        <v>10875</v>
      </c>
      <c r="L859" s="21">
        <v>36</v>
      </c>
      <c r="M859" s="21" t="s">
        <v>18</v>
      </c>
    </row>
    <row r="860" spans="4:13" x14ac:dyDescent="0.3">
      <c r="D860" s="21">
        <v>855</v>
      </c>
      <c r="E860" s="21">
        <v>33</v>
      </c>
      <c r="F860" s="21" t="s">
        <v>9</v>
      </c>
      <c r="G860" s="21">
        <v>2</v>
      </c>
      <c r="H860" s="21" t="s">
        <v>10</v>
      </c>
      <c r="I860" s="21" t="s">
        <v>14</v>
      </c>
      <c r="J860" s="21" t="s">
        <v>59</v>
      </c>
      <c r="K860" s="21">
        <v>1474</v>
      </c>
      <c r="L860" s="21">
        <v>24</v>
      </c>
      <c r="M860" s="21" t="s">
        <v>18</v>
      </c>
    </row>
    <row r="861" spans="4:13" x14ac:dyDescent="0.3">
      <c r="D861" s="21">
        <v>856</v>
      </c>
      <c r="E861" s="21">
        <v>40</v>
      </c>
      <c r="F861" s="21" t="s">
        <v>13</v>
      </c>
      <c r="G861" s="21">
        <v>2</v>
      </c>
      <c r="H861" s="21" t="s">
        <v>10</v>
      </c>
      <c r="I861" s="21" t="s">
        <v>59</v>
      </c>
      <c r="J861" s="21" t="s">
        <v>59</v>
      </c>
      <c r="K861" s="21">
        <v>894</v>
      </c>
      <c r="L861" s="21">
        <v>10</v>
      </c>
      <c r="M861" s="21" t="s">
        <v>15</v>
      </c>
    </row>
    <row r="862" spans="4:13" x14ac:dyDescent="0.3">
      <c r="D862" s="21">
        <v>857</v>
      </c>
      <c r="E862" s="21">
        <v>28</v>
      </c>
      <c r="F862" s="21" t="s">
        <v>9</v>
      </c>
      <c r="G862" s="21">
        <v>2</v>
      </c>
      <c r="H862" s="21" t="s">
        <v>16</v>
      </c>
      <c r="I862" s="21" t="s">
        <v>11</v>
      </c>
      <c r="J862" s="21" t="s">
        <v>59</v>
      </c>
      <c r="K862" s="21">
        <v>3343</v>
      </c>
      <c r="L862" s="21">
        <v>15</v>
      </c>
      <c r="M862" s="21" t="s">
        <v>17</v>
      </c>
    </row>
    <row r="863" spans="4:13" x14ac:dyDescent="0.3">
      <c r="D863" s="21">
        <v>858</v>
      </c>
      <c r="E863" s="21">
        <v>29</v>
      </c>
      <c r="F863" s="21" t="s">
        <v>13</v>
      </c>
      <c r="G863" s="21">
        <v>2</v>
      </c>
      <c r="H863" s="21" t="s">
        <v>10</v>
      </c>
      <c r="I863" s="21" t="s">
        <v>11</v>
      </c>
      <c r="J863" s="21" t="s">
        <v>11</v>
      </c>
      <c r="K863" s="21">
        <v>3959</v>
      </c>
      <c r="L863" s="21">
        <v>15</v>
      </c>
      <c r="M863" s="21" t="s">
        <v>18</v>
      </c>
    </row>
    <row r="864" spans="4:13" x14ac:dyDescent="0.3">
      <c r="D864" s="21">
        <v>859</v>
      </c>
      <c r="E864" s="21">
        <v>26</v>
      </c>
      <c r="F864" s="21" t="s">
        <v>9</v>
      </c>
      <c r="G864" s="21">
        <v>2</v>
      </c>
      <c r="H864" s="21" t="s">
        <v>20</v>
      </c>
      <c r="I864" s="21" t="s">
        <v>14</v>
      </c>
      <c r="J864" s="21" t="s">
        <v>59</v>
      </c>
      <c r="K864" s="21">
        <v>3577</v>
      </c>
      <c r="L864" s="21">
        <v>9</v>
      </c>
      <c r="M864" s="21" t="s">
        <v>18</v>
      </c>
    </row>
    <row r="865" spans="4:13" x14ac:dyDescent="0.3">
      <c r="D865" s="21">
        <v>860</v>
      </c>
      <c r="E865" s="21">
        <v>27</v>
      </c>
      <c r="F865" s="21" t="s">
        <v>9</v>
      </c>
      <c r="G865" s="21">
        <v>2</v>
      </c>
      <c r="H865" s="21" t="s">
        <v>10</v>
      </c>
      <c r="I865" s="21" t="s">
        <v>21</v>
      </c>
      <c r="J865" s="21" t="s">
        <v>59</v>
      </c>
      <c r="K865" s="21">
        <v>5804</v>
      </c>
      <c r="L865" s="21">
        <v>24</v>
      </c>
      <c r="M865" s="21" t="s">
        <v>18</v>
      </c>
    </row>
    <row r="866" spans="4:13" x14ac:dyDescent="0.3">
      <c r="D866" s="21">
        <v>861</v>
      </c>
      <c r="E866" s="21">
        <v>28</v>
      </c>
      <c r="F866" s="21" t="s">
        <v>9</v>
      </c>
      <c r="G866" s="21">
        <v>2</v>
      </c>
      <c r="H866" s="21" t="s">
        <v>10</v>
      </c>
      <c r="I866" s="21" t="s">
        <v>11</v>
      </c>
      <c r="J866" s="21" t="s">
        <v>59</v>
      </c>
      <c r="K866" s="21">
        <v>2169</v>
      </c>
      <c r="L866" s="21">
        <v>18</v>
      </c>
      <c r="M866" s="21" t="s">
        <v>22</v>
      </c>
    </row>
    <row r="867" spans="4:13" x14ac:dyDescent="0.3">
      <c r="D867" s="21">
        <v>862</v>
      </c>
      <c r="E867" s="21">
        <v>35</v>
      </c>
      <c r="F867" s="21" t="s">
        <v>13</v>
      </c>
      <c r="G867" s="21">
        <v>2</v>
      </c>
      <c r="H867" s="21" t="s">
        <v>10</v>
      </c>
      <c r="I867" s="21" t="s">
        <v>11</v>
      </c>
      <c r="J867" s="21" t="s">
        <v>11</v>
      </c>
      <c r="K867" s="21">
        <v>2439</v>
      </c>
      <c r="L867" s="21">
        <v>24</v>
      </c>
      <c r="M867" s="21" t="s">
        <v>12</v>
      </c>
    </row>
    <row r="868" spans="4:13" x14ac:dyDescent="0.3">
      <c r="D868" s="21">
        <v>863</v>
      </c>
      <c r="E868" s="21">
        <v>32</v>
      </c>
      <c r="F868" s="21" t="s">
        <v>9</v>
      </c>
      <c r="G868" s="21">
        <v>1</v>
      </c>
      <c r="H868" s="21" t="s">
        <v>10</v>
      </c>
      <c r="I868" s="21" t="s">
        <v>21</v>
      </c>
      <c r="J868" s="21" t="s">
        <v>59</v>
      </c>
      <c r="K868" s="21">
        <v>4526</v>
      </c>
      <c r="L868" s="21">
        <v>27</v>
      </c>
      <c r="M868" s="21" t="s">
        <v>17</v>
      </c>
    </row>
    <row r="869" spans="4:13" x14ac:dyDescent="0.3">
      <c r="D869" s="21">
        <v>864</v>
      </c>
      <c r="E869" s="21">
        <v>25</v>
      </c>
      <c r="F869" s="21" t="s">
        <v>9</v>
      </c>
      <c r="G869" s="21">
        <v>1</v>
      </c>
      <c r="H869" s="21" t="s">
        <v>20</v>
      </c>
      <c r="I869" s="21" t="s">
        <v>11</v>
      </c>
      <c r="J869" s="21" t="s">
        <v>59</v>
      </c>
      <c r="K869" s="21">
        <v>2210</v>
      </c>
      <c r="L869" s="21">
        <v>10</v>
      </c>
      <c r="M869" s="21" t="s">
        <v>17</v>
      </c>
    </row>
    <row r="870" spans="4:13" x14ac:dyDescent="0.3">
      <c r="D870" s="21">
        <v>865</v>
      </c>
      <c r="E870" s="21">
        <v>20</v>
      </c>
      <c r="F870" s="21" t="s">
        <v>13</v>
      </c>
      <c r="G870" s="21">
        <v>2</v>
      </c>
      <c r="H870" s="21" t="s">
        <v>20</v>
      </c>
      <c r="I870" s="21" t="s">
        <v>19</v>
      </c>
      <c r="J870" s="21" t="s">
        <v>59</v>
      </c>
      <c r="K870" s="21">
        <v>2221</v>
      </c>
      <c r="L870" s="21">
        <v>15</v>
      </c>
      <c r="M870" s="21" t="s">
        <v>17</v>
      </c>
    </row>
    <row r="871" spans="4:13" x14ac:dyDescent="0.3">
      <c r="D871" s="21">
        <v>866</v>
      </c>
      <c r="E871" s="21">
        <v>27</v>
      </c>
      <c r="F871" s="21" t="s">
        <v>13</v>
      </c>
      <c r="G871" s="21">
        <v>2</v>
      </c>
      <c r="H871" s="21" t="s">
        <v>10</v>
      </c>
      <c r="I871" s="21" t="s">
        <v>11</v>
      </c>
      <c r="J871" s="21" t="s">
        <v>11</v>
      </c>
      <c r="K871" s="21">
        <v>2389</v>
      </c>
      <c r="L871" s="21">
        <v>18</v>
      </c>
      <c r="M871" s="21" t="s">
        <v>12</v>
      </c>
    </row>
    <row r="872" spans="4:13" x14ac:dyDescent="0.3">
      <c r="D872" s="21">
        <v>867</v>
      </c>
      <c r="E872" s="21">
        <v>42</v>
      </c>
      <c r="F872" s="21" t="s">
        <v>9</v>
      </c>
      <c r="G872" s="21">
        <v>2</v>
      </c>
      <c r="H872" s="21" t="s">
        <v>10</v>
      </c>
      <c r="I872" s="21" t="s">
        <v>11</v>
      </c>
      <c r="J872" s="21" t="s">
        <v>59</v>
      </c>
      <c r="K872" s="21">
        <v>3331</v>
      </c>
      <c r="L872" s="21">
        <v>12</v>
      </c>
      <c r="M872" s="21" t="s">
        <v>17</v>
      </c>
    </row>
    <row r="873" spans="4:13" x14ac:dyDescent="0.3">
      <c r="D873" s="21">
        <v>868</v>
      </c>
      <c r="E873" s="21">
        <v>37</v>
      </c>
      <c r="F873" s="21" t="s">
        <v>9</v>
      </c>
      <c r="G873" s="21">
        <v>2</v>
      </c>
      <c r="H873" s="21" t="s">
        <v>10</v>
      </c>
      <c r="I873" s="21" t="s">
        <v>59</v>
      </c>
      <c r="J873" s="21" t="s">
        <v>59</v>
      </c>
      <c r="K873" s="21">
        <v>7409</v>
      </c>
      <c r="L873" s="21">
        <v>36</v>
      </c>
      <c r="M873" s="21" t="s">
        <v>22</v>
      </c>
    </row>
    <row r="874" spans="4:13" x14ac:dyDescent="0.3">
      <c r="D874" s="21">
        <v>869</v>
      </c>
      <c r="E874" s="21">
        <v>24</v>
      </c>
      <c r="F874" s="21" t="s">
        <v>13</v>
      </c>
      <c r="G874" s="21">
        <v>2</v>
      </c>
      <c r="H874" s="21" t="s">
        <v>20</v>
      </c>
      <c r="I874" s="21" t="s">
        <v>11</v>
      </c>
      <c r="J874" s="21" t="s">
        <v>11</v>
      </c>
      <c r="K874" s="21">
        <v>652</v>
      </c>
      <c r="L874" s="21">
        <v>12</v>
      </c>
      <c r="M874" s="21" t="s">
        <v>17</v>
      </c>
    </row>
    <row r="875" spans="4:13" x14ac:dyDescent="0.3">
      <c r="D875" s="21">
        <v>870</v>
      </c>
      <c r="E875" s="21">
        <v>40</v>
      </c>
      <c r="F875" s="21" t="s">
        <v>13</v>
      </c>
      <c r="G875" s="21">
        <v>2</v>
      </c>
      <c r="H875" s="21" t="s">
        <v>10</v>
      </c>
      <c r="I875" s="21" t="s">
        <v>19</v>
      </c>
      <c r="J875" s="21" t="s">
        <v>59</v>
      </c>
      <c r="K875" s="21">
        <v>7678</v>
      </c>
      <c r="L875" s="21">
        <v>36</v>
      </c>
      <c r="M875" s="21" t="s">
        <v>17</v>
      </c>
    </row>
    <row r="876" spans="4:13" x14ac:dyDescent="0.3">
      <c r="D876" s="21">
        <v>871</v>
      </c>
      <c r="E876" s="21">
        <v>46</v>
      </c>
      <c r="F876" s="21" t="s">
        <v>9</v>
      </c>
      <c r="G876" s="21">
        <v>2</v>
      </c>
      <c r="H876" s="21" t="s">
        <v>10</v>
      </c>
      <c r="I876" s="21" t="s">
        <v>11</v>
      </c>
      <c r="J876" s="21" t="s">
        <v>21</v>
      </c>
      <c r="K876" s="21">
        <v>1343</v>
      </c>
      <c r="L876" s="21">
        <v>6</v>
      </c>
      <c r="M876" s="21" t="s">
        <v>18</v>
      </c>
    </row>
    <row r="877" spans="4:13" x14ac:dyDescent="0.3">
      <c r="D877" s="21">
        <v>872</v>
      </c>
      <c r="E877" s="21">
        <v>26</v>
      </c>
      <c r="F877" s="21" t="s">
        <v>9</v>
      </c>
      <c r="G877" s="21">
        <v>2</v>
      </c>
      <c r="H877" s="21" t="s">
        <v>10</v>
      </c>
      <c r="I877" s="21" t="s">
        <v>14</v>
      </c>
      <c r="J877" s="21" t="s">
        <v>11</v>
      </c>
      <c r="K877" s="21">
        <v>1382</v>
      </c>
      <c r="L877" s="21">
        <v>24</v>
      </c>
      <c r="M877" s="21" t="s">
        <v>22</v>
      </c>
    </row>
    <row r="878" spans="4:13" x14ac:dyDescent="0.3">
      <c r="D878" s="21">
        <v>873</v>
      </c>
      <c r="E878" s="21">
        <v>24</v>
      </c>
      <c r="F878" s="21" t="s">
        <v>13</v>
      </c>
      <c r="G878" s="21">
        <v>2</v>
      </c>
      <c r="H878" s="21" t="s">
        <v>10</v>
      </c>
      <c r="I878" s="21" t="s">
        <v>59</v>
      </c>
      <c r="J878" s="21" t="s">
        <v>59</v>
      </c>
      <c r="K878" s="21">
        <v>874</v>
      </c>
      <c r="L878" s="21">
        <v>15</v>
      </c>
      <c r="M878" s="21" t="s">
        <v>23</v>
      </c>
    </row>
    <row r="879" spans="4:13" x14ac:dyDescent="0.3">
      <c r="D879" s="21">
        <v>874</v>
      </c>
      <c r="E879" s="21">
        <v>29</v>
      </c>
      <c r="F879" s="21" t="s">
        <v>9</v>
      </c>
      <c r="G879" s="21">
        <v>1</v>
      </c>
      <c r="H879" s="21" t="s">
        <v>10</v>
      </c>
      <c r="I879" s="21" t="s">
        <v>11</v>
      </c>
      <c r="J879" s="21" t="s">
        <v>11</v>
      </c>
      <c r="K879" s="21">
        <v>3590</v>
      </c>
      <c r="L879" s="21">
        <v>12</v>
      </c>
      <c r="M879" s="21" t="s">
        <v>17</v>
      </c>
    </row>
    <row r="880" spans="4:13" x14ac:dyDescent="0.3">
      <c r="D880" s="21">
        <v>875</v>
      </c>
      <c r="E880" s="21">
        <v>40</v>
      </c>
      <c r="F880" s="21" t="s">
        <v>13</v>
      </c>
      <c r="G880" s="21">
        <v>2</v>
      </c>
      <c r="H880" s="21" t="s">
        <v>10</v>
      </c>
      <c r="I880" s="21" t="s">
        <v>21</v>
      </c>
      <c r="J880" s="21" t="s">
        <v>14</v>
      </c>
      <c r="K880" s="21">
        <v>1322</v>
      </c>
      <c r="L880" s="21">
        <v>11</v>
      </c>
      <c r="M880" s="21" t="s">
        <v>18</v>
      </c>
    </row>
    <row r="881" spans="4:13" x14ac:dyDescent="0.3">
      <c r="D881" s="21">
        <v>876</v>
      </c>
      <c r="E881" s="21">
        <v>36</v>
      </c>
      <c r="F881" s="21" t="s">
        <v>9</v>
      </c>
      <c r="G881" s="21">
        <v>3</v>
      </c>
      <c r="H881" s="21" t="s">
        <v>16</v>
      </c>
      <c r="I881" s="21" t="s">
        <v>11</v>
      </c>
      <c r="J881" s="21" t="s">
        <v>11</v>
      </c>
      <c r="K881" s="21">
        <v>1940</v>
      </c>
      <c r="L881" s="21">
        <v>18</v>
      </c>
      <c r="M881" s="21" t="s">
        <v>12</v>
      </c>
    </row>
    <row r="882" spans="4:13" x14ac:dyDescent="0.3">
      <c r="D882" s="21">
        <v>877</v>
      </c>
      <c r="E882" s="21">
        <v>28</v>
      </c>
      <c r="F882" s="21" t="s">
        <v>9</v>
      </c>
      <c r="G882" s="21">
        <v>2</v>
      </c>
      <c r="H882" s="21" t="s">
        <v>10</v>
      </c>
      <c r="I882" s="21" t="s">
        <v>11</v>
      </c>
      <c r="J882" s="21" t="s">
        <v>59</v>
      </c>
      <c r="K882" s="21">
        <v>3595</v>
      </c>
      <c r="L882" s="21">
        <v>36</v>
      </c>
      <c r="M882" s="21" t="s">
        <v>12</v>
      </c>
    </row>
    <row r="883" spans="4:13" x14ac:dyDescent="0.3">
      <c r="D883" s="21">
        <v>878</v>
      </c>
      <c r="E883" s="21">
        <v>27</v>
      </c>
      <c r="F883" s="21" t="s">
        <v>9</v>
      </c>
      <c r="G883" s="21">
        <v>3</v>
      </c>
      <c r="H883" s="21" t="s">
        <v>16</v>
      </c>
      <c r="I883" s="21" t="s">
        <v>11</v>
      </c>
      <c r="J883" s="21" t="s">
        <v>11</v>
      </c>
      <c r="K883" s="21">
        <v>1422</v>
      </c>
      <c r="L883" s="21">
        <v>9</v>
      </c>
      <c r="M883" s="21" t="s">
        <v>18</v>
      </c>
    </row>
    <row r="884" spans="4:13" x14ac:dyDescent="0.3">
      <c r="D884" s="21">
        <v>879</v>
      </c>
      <c r="E884" s="21">
        <v>36</v>
      </c>
      <c r="F884" s="21" t="s">
        <v>9</v>
      </c>
      <c r="G884" s="21">
        <v>2</v>
      </c>
      <c r="H884" s="21" t="s">
        <v>10</v>
      </c>
      <c r="I884" s="21" t="s">
        <v>59</v>
      </c>
      <c r="J884" s="21" t="s">
        <v>59</v>
      </c>
      <c r="K884" s="21">
        <v>6742</v>
      </c>
      <c r="L884" s="21">
        <v>30</v>
      </c>
      <c r="M884" s="21" t="s">
        <v>12</v>
      </c>
    </row>
    <row r="885" spans="4:13" x14ac:dyDescent="0.3">
      <c r="D885" s="21">
        <v>880</v>
      </c>
      <c r="E885" s="21">
        <v>38</v>
      </c>
      <c r="F885" s="21" t="s">
        <v>9</v>
      </c>
      <c r="G885" s="21">
        <v>3</v>
      </c>
      <c r="H885" s="21" t="s">
        <v>10</v>
      </c>
      <c r="I885" s="21" t="s">
        <v>11</v>
      </c>
      <c r="J885" s="21" t="s">
        <v>59</v>
      </c>
      <c r="K885" s="21">
        <v>7814</v>
      </c>
      <c r="L885" s="21">
        <v>24</v>
      </c>
      <c r="M885" s="21" t="s">
        <v>18</v>
      </c>
    </row>
    <row r="886" spans="4:13" x14ac:dyDescent="0.3">
      <c r="D886" s="21">
        <v>881</v>
      </c>
      <c r="E886" s="21">
        <v>48</v>
      </c>
      <c r="F886" s="21" t="s">
        <v>9</v>
      </c>
      <c r="G886" s="21">
        <v>2</v>
      </c>
      <c r="H886" s="21" t="s">
        <v>16</v>
      </c>
      <c r="I886" s="21" t="s">
        <v>59</v>
      </c>
      <c r="J886" s="21" t="s">
        <v>59</v>
      </c>
      <c r="K886" s="21">
        <v>9277</v>
      </c>
      <c r="L886" s="21">
        <v>24</v>
      </c>
      <c r="M886" s="21" t="s">
        <v>18</v>
      </c>
    </row>
    <row r="887" spans="4:13" x14ac:dyDescent="0.3">
      <c r="D887" s="21">
        <v>882</v>
      </c>
      <c r="E887" s="21">
        <v>36</v>
      </c>
      <c r="F887" s="21" t="s">
        <v>9</v>
      </c>
      <c r="G887" s="21">
        <v>2</v>
      </c>
      <c r="H887" s="21" t="s">
        <v>10</v>
      </c>
      <c r="I887" s="21" t="s">
        <v>59</v>
      </c>
      <c r="J887" s="21" t="s">
        <v>14</v>
      </c>
      <c r="K887" s="21">
        <v>2181</v>
      </c>
      <c r="L887" s="21">
        <v>30</v>
      </c>
      <c r="M887" s="21" t="s">
        <v>18</v>
      </c>
    </row>
    <row r="888" spans="4:13" x14ac:dyDescent="0.3">
      <c r="D888" s="21">
        <v>883</v>
      </c>
      <c r="E888" s="21">
        <v>65</v>
      </c>
      <c r="F888" s="21" t="s">
        <v>13</v>
      </c>
      <c r="G888" s="21">
        <v>0</v>
      </c>
      <c r="H888" s="21" t="s">
        <v>10</v>
      </c>
      <c r="I888" s="21" t="s">
        <v>11</v>
      </c>
      <c r="J888" s="21" t="s">
        <v>59</v>
      </c>
      <c r="K888" s="21">
        <v>1098</v>
      </c>
      <c r="L888" s="21">
        <v>18</v>
      </c>
      <c r="M888" s="21" t="s">
        <v>12</v>
      </c>
    </row>
    <row r="889" spans="4:13" x14ac:dyDescent="0.3">
      <c r="D889" s="21">
        <v>884</v>
      </c>
      <c r="E889" s="21">
        <v>43</v>
      </c>
      <c r="F889" s="21" t="s">
        <v>9</v>
      </c>
      <c r="G889" s="21">
        <v>2</v>
      </c>
      <c r="H889" s="21" t="s">
        <v>10</v>
      </c>
      <c r="I889" s="21" t="s">
        <v>11</v>
      </c>
      <c r="J889" s="21" t="s">
        <v>14</v>
      </c>
      <c r="K889" s="21">
        <v>4057</v>
      </c>
      <c r="L889" s="21">
        <v>24</v>
      </c>
      <c r="M889" s="21" t="s">
        <v>17</v>
      </c>
    </row>
    <row r="890" spans="4:13" x14ac:dyDescent="0.3">
      <c r="D890" s="21">
        <v>885</v>
      </c>
      <c r="E890" s="21">
        <v>53</v>
      </c>
      <c r="F890" s="21" t="s">
        <v>13</v>
      </c>
      <c r="G890" s="21">
        <v>2</v>
      </c>
      <c r="H890" s="21" t="s">
        <v>10</v>
      </c>
      <c r="I890" s="21" t="s">
        <v>11</v>
      </c>
      <c r="J890" s="21" t="s">
        <v>11</v>
      </c>
      <c r="K890" s="21">
        <v>795</v>
      </c>
      <c r="L890" s="21">
        <v>12</v>
      </c>
      <c r="M890" s="21" t="s">
        <v>15</v>
      </c>
    </row>
    <row r="891" spans="4:13" x14ac:dyDescent="0.3">
      <c r="D891" s="21">
        <v>886</v>
      </c>
      <c r="E891" s="21">
        <v>34</v>
      </c>
      <c r="F891" s="21" t="s">
        <v>9</v>
      </c>
      <c r="G891" s="21">
        <v>2</v>
      </c>
      <c r="H891" s="21" t="s">
        <v>10</v>
      </c>
      <c r="I891" s="21" t="s">
        <v>59</v>
      </c>
      <c r="J891" s="21" t="s">
        <v>14</v>
      </c>
      <c r="K891" s="21">
        <v>2825</v>
      </c>
      <c r="L891" s="21">
        <v>24</v>
      </c>
      <c r="M891" s="21" t="s">
        <v>22</v>
      </c>
    </row>
    <row r="892" spans="4:13" x14ac:dyDescent="0.3">
      <c r="D892" s="21">
        <v>887</v>
      </c>
      <c r="E892" s="21">
        <v>23</v>
      </c>
      <c r="F892" s="21" t="s">
        <v>9</v>
      </c>
      <c r="G892" s="21">
        <v>2</v>
      </c>
      <c r="H892" s="21" t="s">
        <v>10</v>
      </c>
      <c r="I892" s="21" t="s">
        <v>11</v>
      </c>
      <c r="J892" s="21" t="s">
        <v>14</v>
      </c>
      <c r="K892" s="21">
        <v>15672</v>
      </c>
      <c r="L892" s="21">
        <v>48</v>
      </c>
      <c r="M892" s="21" t="s">
        <v>22</v>
      </c>
    </row>
    <row r="893" spans="4:13" x14ac:dyDescent="0.3">
      <c r="D893" s="21">
        <v>888</v>
      </c>
      <c r="E893" s="21">
        <v>34</v>
      </c>
      <c r="F893" s="21" t="s">
        <v>9</v>
      </c>
      <c r="G893" s="21">
        <v>3</v>
      </c>
      <c r="H893" s="21" t="s">
        <v>10</v>
      </c>
      <c r="I893" s="21" t="s">
        <v>11</v>
      </c>
      <c r="J893" s="21" t="s">
        <v>59</v>
      </c>
      <c r="K893" s="21">
        <v>6614</v>
      </c>
      <c r="L893" s="21">
        <v>36</v>
      </c>
      <c r="M893" s="21" t="s">
        <v>18</v>
      </c>
    </row>
    <row r="894" spans="4:13" x14ac:dyDescent="0.3">
      <c r="D894" s="21">
        <v>889</v>
      </c>
      <c r="E894" s="21">
        <v>40</v>
      </c>
      <c r="F894" s="21" t="s">
        <v>9</v>
      </c>
      <c r="G894" s="21">
        <v>2</v>
      </c>
      <c r="H894" s="21" t="s">
        <v>20</v>
      </c>
      <c r="I894" s="21" t="s">
        <v>59</v>
      </c>
      <c r="J894" s="21" t="s">
        <v>59</v>
      </c>
      <c r="K894" s="21">
        <v>7824</v>
      </c>
      <c r="L894" s="21">
        <v>28</v>
      </c>
      <c r="M894" s="21" t="s">
        <v>18</v>
      </c>
    </row>
    <row r="895" spans="4:13" x14ac:dyDescent="0.3">
      <c r="D895" s="21">
        <v>890</v>
      </c>
      <c r="E895" s="21">
        <v>43</v>
      </c>
      <c r="F895" s="21" t="s">
        <v>9</v>
      </c>
      <c r="G895" s="21">
        <v>3</v>
      </c>
      <c r="H895" s="21" t="s">
        <v>10</v>
      </c>
      <c r="I895" s="21" t="s">
        <v>11</v>
      </c>
      <c r="J895" s="21" t="s">
        <v>11</v>
      </c>
      <c r="K895" s="21">
        <v>2442</v>
      </c>
      <c r="L895" s="21">
        <v>27</v>
      </c>
      <c r="M895" s="21" t="s">
        <v>22</v>
      </c>
    </row>
    <row r="896" spans="4:13" x14ac:dyDescent="0.3">
      <c r="D896" s="21">
        <v>891</v>
      </c>
      <c r="E896" s="21">
        <v>46</v>
      </c>
      <c r="F896" s="21" t="s">
        <v>9</v>
      </c>
      <c r="G896" s="21">
        <v>2</v>
      </c>
      <c r="H896" s="21" t="s">
        <v>10</v>
      </c>
      <c r="I896" s="21" t="s">
        <v>11</v>
      </c>
      <c r="J896" s="21" t="s">
        <v>59</v>
      </c>
      <c r="K896" s="21">
        <v>1829</v>
      </c>
      <c r="L896" s="21">
        <v>15</v>
      </c>
      <c r="M896" s="21" t="s">
        <v>12</v>
      </c>
    </row>
    <row r="897" spans="4:13" x14ac:dyDescent="0.3">
      <c r="D897" s="21">
        <v>892</v>
      </c>
      <c r="E897" s="21">
        <v>38</v>
      </c>
      <c r="F897" s="21" t="s">
        <v>9</v>
      </c>
      <c r="G897" s="21">
        <v>1</v>
      </c>
      <c r="H897" s="21" t="s">
        <v>10</v>
      </c>
      <c r="I897" s="21" t="s">
        <v>11</v>
      </c>
      <c r="J897" s="21" t="s">
        <v>11</v>
      </c>
      <c r="K897" s="21">
        <v>2171</v>
      </c>
      <c r="L897" s="21">
        <v>12</v>
      </c>
      <c r="M897" s="21" t="s">
        <v>18</v>
      </c>
    </row>
    <row r="898" spans="4:13" x14ac:dyDescent="0.3">
      <c r="D898" s="21">
        <v>893</v>
      </c>
      <c r="E898" s="21">
        <v>34</v>
      </c>
      <c r="F898" s="21" t="s">
        <v>9</v>
      </c>
      <c r="G898" s="21">
        <v>2</v>
      </c>
      <c r="H898" s="21" t="s">
        <v>10</v>
      </c>
      <c r="I898" s="21" t="s">
        <v>11</v>
      </c>
      <c r="J898" s="21" t="s">
        <v>14</v>
      </c>
      <c r="K898" s="21">
        <v>5800</v>
      </c>
      <c r="L898" s="21">
        <v>36</v>
      </c>
      <c r="M898" s="21" t="s">
        <v>18</v>
      </c>
    </row>
    <row r="899" spans="4:13" x14ac:dyDescent="0.3">
      <c r="D899" s="21">
        <v>894</v>
      </c>
      <c r="E899" s="21">
        <v>29</v>
      </c>
      <c r="F899" s="21" t="s">
        <v>9</v>
      </c>
      <c r="G899" s="21">
        <v>2</v>
      </c>
      <c r="H899" s="21" t="s">
        <v>10</v>
      </c>
      <c r="I899" s="21" t="s">
        <v>59</v>
      </c>
      <c r="J899" s="21" t="s">
        <v>59</v>
      </c>
      <c r="K899" s="21">
        <v>1169</v>
      </c>
      <c r="L899" s="21">
        <v>18</v>
      </c>
      <c r="M899" s="21" t="s">
        <v>12</v>
      </c>
    </row>
    <row r="900" spans="4:13" x14ac:dyDescent="0.3">
      <c r="D900" s="21">
        <v>895</v>
      </c>
      <c r="E900" s="21">
        <v>31</v>
      </c>
      <c r="F900" s="21" t="s">
        <v>9</v>
      </c>
      <c r="G900" s="21">
        <v>3</v>
      </c>
      <c r="H900" s="21" t="s">
        <v>10</v>
      </c>
      <c r="I900" s="21" t="s">
        <v>59</v>
      </c>
      <c r="J900" s="21" t="s">
        <v>59</v>
      </c>
      <c r="K900" s="21">
        <v>8947</v>
      </c>
      <c r="L900" s="21">
        <v>36</v>
      </c>
      <c r="M900" s="21" t="s">
        <v>18</v>
      </c>
    </row>
    <row r="901" spans="4:13" x14ac:dyDescent="0.3">
      <c r="D901" s="21">
        <v>896</v>
      </c>
      <c r="E901" s="21">
        <v>28</v>
      </c>
      <c r="F901" s="21" t="s">
        <v>13</v>
      </c>
      <c r="G901" s="21">
        <v>3</v>
      </c>
      <c r="H901" s="21" t="s">
        <v>20</v>
      </c>
      <c r="I901" s="21" t="s">
        <v>11</v>
      </c>
      <c r="J901" s="21" t="s">
        <v>11</v>
      </c>
      <c r="K901" s="21">
        <v>2606</v>
      </c>
      <c r="L901" s="21">
        <v>21</v>
      </c>
      <c r="M901" s="21" t="s">
        <v>12</v>
      </c>
    </row>
    <row r="902" spans="4:13" x14ac:dyDescent="0.3">
      <c r="D902" s="21">
        <v>897</v>
      </c>
      <c r="E902" s="21">
        <v>35</v>
      </c>
      <c r="F902" s="21" t="s">
        <v>13</v>
      </c>
      <c r="G902" s="21">
        <v>2</v>
      </c>
      <c r="H902" s="21" t="s">
        <v>10</v>
      </c>
      <c r="I902" s="21" t="s">
        <v>21</v>
      </c>
      <c r="J902" s="21" t="s">
        <v>59</v>
      </c>
      <c r="K902" s="21">
        <v>1592</v>
      </c>
      <c r="L902" s="21">
        <v>12</v>
      </c>
      <c r="M902" s="21" t="s">
        <v>17</v>
      </c>
    </row>
    <row r="903" spans="4:13" x14ac:dyDescent="0.3">
      <c r="D903" s="21">
        <v>898</v>
      </c>
      <c r="E903" s="21">
        <v>33</v>
      </c>
      <c r="F903" s="21" t="s">
        <v>13</v>
      </c>
      <c r="G903" s="21">
        <v>1</v>
      </c>
      <c r="H903" s="21" t="s">
        <v>20</v>
      </c>
      <c r="I903" s="21" t="s">
        <v>59</v>
      </c>
      <c r="J903" s="21" t="s">
        <v>59</v>
      </c>
      <c r="K903" s="21">
        <v>2186</v>
      </c>
      <c r="L903" s="21">
        <v>15</v>
      </c>
      <c r="M903" s="21" t="s">
        <v>17</v>
      </c>
    </row>
    <row r="904" spans="4:13" x14ac:dyDescent="0.3">
      <c r="D904" s="21">
        <v>899</v>
      </c>
      <c r="E904" s="21">
        <v>42</v>
      </c>
      <c r="F904" s="21" t="s">
        <v>9</v>
      </c>
      <c r="G904" s="21">
        <v>2</v>
      </c>
      <c r="H904" s="21" t="s">
        <v>10</v>
      </c>
      <c r="I904" s="21" t="s">
        <v>11</v>
      </c>
      <c r="J904" s="21" t="s">
        <v>11</v>
      </c>
      <c r="K904" s="21">
        <v>4153</v>
      </c>
      <c r="L904" s="21">
        <v>18</v>
      </c>
      <c r="M904" s="21" t="s">
        <v>17</v>
      </c>
    </row>
    <row r="905" spans="4:13" x14ac:dyDescent="0.3">
      <c r="D905" s="21">
        <v>900</v>
      </c>
      <c r="E905" s="21">
        <v>43</v>
      </c>
      <c r="F905" s="21" t="s">
        <v>9</v>
      </c>
      <c r="G905" s="21">
        <v>2</v>
      </c>
      <c r="H905" s="21" t="s">
        <v>20</v>
      </c>
      <c r="I905" s="21" t="s">
        <v>11</v>
      </c>
      <c r="J905" s="21" t="s">
        <v>11</v>
      </c>
      <c r="K905" s="21">
        <v>2625</v>
      </c>
      <c r="L905" s="21">
        <v>16</v>
      </c>
      <c r="M905" s="21" t="s">
        <v>18</v>
      </c>
    </row>
    <row r="906" spans="4:13" x14ac:dyDescent="0.3">
      <c r="D906" s="21">
        <v>901</v>
      </c>
      <c r="E906" s="21">
        <v>44</v>
      </c>
      <c r="F906" s="21" t="s">
        <v>9</v>
      </c>
      <c r="G906" s="21">
        <v>2</v>
      </c>
      <c r="H906" s="21" t="s">
        <v>10</v>
      </c>
      <c r="I906" s="21" t="s">
        <v>59</v>
      </c>
      <c r="J906" s="21" t="s">
        <v>59</v>
      </c>
      <c r="K906" s="21">
        <v>3485</v>
      </c>
      <c r="L906" s="21">
        <v>20</v>
      </c>
      <c r="M906" s="21" t="s">
        <v>18</v>
      </c>
    </row>
    <row r="907" spans="4:13" x14ac:dyDescent="0.3">
      <c r="D907" s="21">
        <v>902</v>
      </c>
      <c r="E907" s="21">
        <v>42</v>
      </c>
      <c r="F907" s="21" t="s">
        <v>9</v>
      </c>
      <c r="G907" s="21">
        <v>2</v>
      </c>
      <c r="H907" s="21" t="s">
        <v>16</v>
      </c>
      <c r="I907" s="21" t="s">
        <v>59</v>
      </c>
      <c r="J907" s="21" t="s">
        <v>59</v>
      </c>
      <c r="K907" s="21">
        <v>10477</v>
      </c>
      <c r="L907" s="21">
        <v>36</v>
      </c>
      <c r="M907" s="21" t="s">
        <v>18</v>
      </c>
    </row>
    <row r="908" spans="4:13" x14ac:dyDescent="0.3">
      <c r="D908" s="21">
        <v>903</v>
      </c>
      <c r="E908" s="21">
        <v>40</v>
      </c>
      <c r="F908" s="21" t="s">
        <v>9</v>
      </c>
      <c r="G908" s="21">
        <v>2</v>
      </c>
      <c r="H908" s="21" t="s">
        <v>20</v>
      </c>
      <c r="I908" s="21" t="s">
        <v>59</v>
      </c>
      <c r="J908" s="21" t="s">
        <v>59</v>
      </c>
      <c r="K908" s="21">
        <v>1386</v>
      </c>
      <c r="L908" s="21">
        <v>15</v>
      </c>
      <c r="M908" s="21" t="s">
        <v>12</v>
      </c>
    </row>
    <row r="909" spans="4:13" x14ac:dyDescent="0.3">
      <c r="D909" s="21">
        <v>904</v>
      </c>
      <c r="E909" s="21">
        <v>36</v>
      </c>
      <c r="F909" s="21" t="s">
        <v>9</v>
      </c>
      <c r="G909" s="21">
        <v>3</v>
      </c>
      <c r="H909" s="21" t="s">
        <v>10</v>
      </c>
      <c r="I909" s="21" t="s">
        <v>11</v>
      </c>
      <c r="J909" s="21" t="s">
        <v>59</v>
      </c>
      <c r="K909" s="21">
        <v>1278</v>
      </c>
      <c r="L909" s="21">
        <v>24</v>
      </c>
      <c r="M909" s="21" t="s">
        <v>12</v>
      </c>
    </row>
    <row r="910" spans="4:13" x14ac:dyDescent="0.3">
      <c r="D910" s="21">
        <v>905</v>
      </c>
      <c r="E910" s="21">
        <v>20</v>
      </c>
      <c r="F910" s="21" t="s">
        <v>9</v>
      </c>
      <c r="G910" s="21">
        <v>3</v>
      </c>
      <c r="H910" s="21" t="s">
        <v>20</v>
      </c>
      <c r="I910" s="21" t="s">
        <v>11</v>
      </c>
      <c r="J910" s="21" t="s">
        <v>11</v>
      </c>
      <c r="K910" s="21">
        <v>1107</v>
      </c>
      <c r="L910" s="21">
        <v>12</v>
      </c>
      <c r="M910" s="21" t="s">
        <v>12</v>
      </c>
    </row>
    <row r="911" spans="4:13" x14ac:dyDescent="0.3">
      <c r="D911" s="21">
        <v>906</v>
      </c>
      <c r="E911" s="21">
        <v>24</v>
      </c>
      <c r="F911" s="21" t="s">
        <v>9</v>
      </c>
      <c r="G911" s="21">
        <v>1</v>
      </c>
      <c r="H911" s="21" t="s">
        <v>10</v>
      </c>
      <c r="I911" s="21" t="s">
        <v>59</v>
      </c>
      <c r="J911" s="21" t="s">
        <v>11</v>
      </c>
      <c r="K911" s="21">
        <v>3763</v>
      </c>
      <c r="L911" s="21">
        <v>21</v>
      </c>
      <c r="M911" s="21" t="s">
        <v>18</v>
      </c>
    </row>
    <row r="912" spans="4:13" x14ac:dyDescent="0.3">
      <c r="D912" s="21">
        <v>907</v>
      </c>
      <c r="E912" s="21">
        <v>27</v>
      </c>
      <c r="F912" s="21" t="s">
        <v>9</v>
      </c>
      <c r="G912" s="21">
        <v>2</v>
      </c>
      <c r="H912" s="21" t="s">
        <v>10</v>
      </c>
      <c r="I912" s="21" t="s">
        <v>59</v>
      </c>
      <c r="J912" s="21" t="s">
        <v>14</v>
      </c>
      <c r="K912" s="21">
        <v>3711</v>
      </c>
      <c r="L912" s="21">
        <v>36</v>
      </c>
      <c r="M912" s="21" t="s">
        <v>15</v>
      </c>
    </row>
    <row r="913" spans="4:13" x14ac:dyDescent="0.3">
      <c r="D913" s="21">
        <v>908</v>
      </c>
      <c r="E913" s="21">
        <v>46</v>
      </c>
      <c r="F913" s="21" t="s">
        <v>13</v>
      </c>
      <c r="G913" s="21">
        <v>1</v>
      </c>
      <c r="H913" s="21" t="s">
        <v>10</v>
      </c>
      <c r="I913" s="21" t="s">
        <v>11</v>
      </c>
      <c r="J913" s="21" t="s">
        <v>59</v>
      </c>
      <c r="K913" s="21">
        <v>3594</v>
      </c>
      <c r="L913" s="21">
        <v>15</v>
      </c>
      <c r="M913" s="21" t="s">
        <v>18</v>
      </c>
    </row>
    <row r="914" spans="4:13" x14ac:dyDescent="0.3">
      <c r="D914" s="21">
        <v>909</v>
      </c>
      <c r="E914" s="21">
        <v>33</v>
      </c>
      <c r="F914" s="21" t="s">
        <v>13</v>
      </c>
      <c r="G914" s="21">
        <v>1</v>
      </c>
      <c r="H914" s="21" t="s">
        <v>10</v>
      </c>
      <c r="I914" s="21" t="s">
        <v>59</v>
      </c>
      <c r="J914" s="21" t="s">
        <v>14</v>
      </c>
      <c r="K914" s="21">
        <v>3195</v>
      </c>
      <c r="L914" s="21">
        <v>9</v>
      </c>
      <c r="M914" s="21" t="s">
        <v>18</v>
      </c>
    </row>
    <row r="915" spans="4:13" x14ac:dyDescent="0.3">
      <c r="D915" s="21">
        <v>910</v>
      </c>
      <c r="E915" s="21">
        <v>34</v>
      </c>
      <c r="F915" s="21" t="s">
        <v>13</v>
      </c>
      <c r="G915" s="21">
        <v>2</v>
      </c>
      <c r="H915" s="21" t="s">
        <v>10</v>
      </c>
      <c r="I915" s="21" t="s">
        <v>11</v>
      </c>
      <c r="J915" s="21" t="s">
        <v>59</v>
      </c>
      <c r="K915" s="21">
        <v>4454</v>
      </c>
      <c r="L915" s="21">
        <v>36</v>
      </c>
      <c r="M915" s="21" t="s">
        <v>12</v>
      </c>
    </row>
    <row r="916" spans="4:13" x14ac:dyDescent="0.3">
      <c r="D916" s="21">
        <v>911</v>
      </c>
      <c r="E916" s="21">
        <v>25</v>
      </c>
      <c r="F916" s="21" t="s">
        <v>13</v>
      </c>
      <c r="G916" s="21">
        <v>1</v>
      </c>
      <c r="H916" s="21" t="s">
        <v>10</v>
      </c>
      <c r="I916" s="21" t="s">
        <v>11</v>
      </c>
      <c r="J916" s="21" t="s">
        <v>14</v>
      </c>
      <c r="K916" s="21">
        <v>4736</v>
      </c>
      <c r="L916" s="21">
        <v>24</v>
      </c>
      <c r="M916" s="21" t="s">
        <v>17</v>
      </c>
    </row>
    <row r="917" spans="4:13" x14ac:dyDescent="0.3">
      <c r="D917" s="21">
        <v>912</v>
      </c>
      <c r="E917" s="21">
        <v>25</v>
      </c>
      <c r="F917" s="21" t="s">
        <v>13</v>
      </c>
      <c r="G917" s="21">
        <v>2</v>
      </c>
      <c r="H917" s="21" t="s">
        <v>10</v>
      </c>
      <c r="I917" s="21" t="s">
        <v>59</v>
      </c>
      <c r="J917" s="21" t="s">
        <v>14</v>
      </c>
      <c r="K917" s="21">
        <v>2991</v>
      </c>
      <c r="L917" s="21">
        <v>30</v>
      </c>
      <c r="M917" s="21" t="s">
        <v>12</v>
      </c>
    </row>
    <row r="918" spans="4:13" x14ac:dyDescent="0.3">
      <c r="D918" s="21">
        <v>913</v>
      </c>
      <c r="E918" s="21">
        <v>28</v>
      </c>
      <c r="F918" s="21" t="s">
        <v>9</v>
      </c>
      <c r="G918" s="21">
        <v>2</v>
      </c>
      <c r="H918" s="21" t="s">
        <v>10</v>
      </c>
      <c r="I918" s="21" t="s">
        <v>21</v>
      </c>
      <c r="J918" s="21" t="s">
        <v>59</v>
      </c>
      <c r="K918" s="21">
        <v>2142</v>
      </c>
      <c r="L918" s="21">
        <v>11</v>
      </c>
      <c r="M918" s="21" t="s">
        <v>22</v>
      </c>
    </row>
    <row r="919" spans="4:13" x14ac:dyDescent="0.3">
      <c r="D919" s="21">
        <v>914</v>
      </c>
      <c r="E919" s="21">
        <v>31</v>
      </c>
      <c r="F919" s="21" t="s">
        <v>9</v>
      </c>
      <c r="G919" s="21">
        <v>2</v>
      </c>
      <c r="H919" s="21" t="s">
        <v>20</v>
      </c>
      <c r="I919" s="21" t="s">
        <v>11</v>
      </c>
      <c r="J919" s="21" t="s">
        <v>11</v>
      </c>
      <c r="K919" s="21">
        <v>3161</v>
      </c>
      <c r="L919" s="21">
        <v>24</v>
      </c>
      <c r="M919" s="21" t="s">
        <v>22</v>
      </c>
    </row>
    <row r="920" spans="4:13" x14ac:dyDescent="0.3">
      <c r="D920" s="21">
        <v>915</v>
      </c>
      <c r="E920" s="21">
        <v>32</v>
      </c>
      <c r="F920" s="21" t="s">
        <v>13</v>
      </c>
      <c r="G920" s="21">
        <v>3</v>
      </c>
      <c r="H920" s="21" t="s">
        <v>10</v>
      </c>
      <c r="I920" s="21" t="s">
        <v>11</v>
      </c>
      <c r="J920" s="21" t="s">
        <v>14</v>
      </c>
      <c r="K920" s="21">
        <v>18424</v>
      </c>
      <c r="L920" s="21">
        <v>48</v>
      </c>
      <c r="M920" s="21" t="s">
        <v>25</v>
      </c>
    </row>
    <row r="921" spans="4:13" x14ac:dyDescent="0.3">
      <c r="D921" s="21">
        <v>916</v>
      </c>
      <c r="E921" s="21">
        <v>32</v>
      </c>
      <c r="F921" s="21" t="s">
        <v>9</v>
      </c>
      <c r="G921" s="21">
        <v>2</v>
      </c>
      <c r="H921" s="21" t="s">
        <v>10</v>
      </c>
      <c r="I921" s="21" t="s">
        <v>14</v>
      </c>
      <c r="J921" s="21" t="s">
        <v>59</v>
      </c>
      <c r="K921" s="21">
        <v>2848</v>
      </c>
      <c r="L921" s="21">
        <v>10</v>
      </c>
      <c r="M921" s="21" t="s">
        <v>18</v>
      </c>
    </row>
    <row r="922" spans="4:13" x14ac:dyDescent="0.3">
      <c r="D922" s="21">
        <v>917</v>
      </c>
      <c r="E922" s="21">
        <v>68</v>
      </c>
      <c r="F922" s="21" t="s">
        <v>9</v>
      </c>
      <c r="G922" s="21">
        <v>3</v>
      </c>
      <c r="H922" s="21" t="s">
        <v>10</v>
      </c>
      <c r="I922" s="21" t="s">
        <v>11</v>
      </c>
      <c r="J922" s="21" t="s">
        <v>11</v>
      </c>
      <c r="K922" s="21">
        <v>14896</v>
      </c>
      <c r="L922" s="21">
        <v>6</v>
      </c>
      <c r="M922" s="21" t="s">
        <v>18</v>
      </c>
    </row>
    <row r="923" spans="4:13" x14ac:dyDescent="0.3">
      <c r="D923" s="21">
        <v>918</v>
      </c>
      <c r="E923" s="21">
        <v>33</v>
      </c>
      <c r="F923" s="21" t="s">
        <v>9</v>
      </c>
      <c r="G923" s="21">
        <v>2</v>
      </c>
      <c r="H923" s="21" t="s">
        <v>10</v>
      </c>
      <c r="I923" s="21" t="s">
        <v>14</v>
      </c>
      <c r="J923" s="21" t="s">
        <v>11</v>
      </c>
      <c r="K923" s="21">
        <v>2359</v>
      </c>
      <c r="L923" s="21">
        <v>24</v>
      </c>
      <c r="M923" s="21" t="s">
        <v>17</v>
      </c>
    </row>
    <row r="924" spans="4:13" x14ac:dyDescent="0.3">
      <c r="D924" s="21">
        <v>919</v>
      </c>
      <c r="E924" s="21">
        <v>39</v>
      </c>
      <c r="F924" s="21" t="s">
        <v>9</v>
      </c>
      <c r="G924" s="21">
        <v>3</v>
      </c>
      <c r="H924" s="21" t="s">
        <v>20</v>
      </c>
      <c r="I924" s="21" t="s">
        <v>11</v>
      </c>
      <c r="J924" s="21" t="s">
        <v>11</v>
      </c>
      <c r="K924" s="21">
        <v>3345</v>
      </c>
      <c r="L924" s="21">
        <v>24</v>
      </c>
      <c r="M924" s="21" t="s">
        <v>17</v>
      </c>
    </row>
    <row r="925" spans="4:13" x14ac:dyDescent="0.3">
      <c r="D925" s="21">
        <v>920</v>
      </c>
      <c r="E925" s="21">
        <v>28</v>
      </c>
      <c r="F925" s="21" t="s">
        <v>13</v>
      </c>
      <c r="G925" s="21">
        <v>2</v>
      </c>
      <c r="H925" s="21" t="s">
        <v>10</v>
      </c>
      <c r="I925" s="21" t="s">
        <v>11</v>
      </c>
      <c r="J925" s="21" t="s">
        <v>59</v>
      </c>
      <c r="K925" s="21">
        <v>1817</v>
      </c>
      <c r="L925" s="21">
        <v>18</v>
      </c>
      <c r="M925" s="21" t="s">
        <v>17</v>
      </c>
    </row>
    <row r="926" spans="4:13" x14ac:dyDescent="0.3">
      <c r="D926" s="21">
        <v>921</v>
      </c>
      <c r="E926" s="21">
        <v>37</v>
      </c>
      <c r="F926" s="21" t="s">
        <v>9</v>
      </c>
      <c r="G926" s="21">
        <v>3</v>
      </c>
      <c r="H926" s="21" t="s">
        <v>10</v>
      </c>
      <c r="I926" s="21" t="s">
        <v>19</v>
      </c>
      <c r="J926" s="21" t="s">
        <v>59</v>
      </c>
      <c r="K926" s="21">
        <v>12749</v>
      </c>
      <c r="L926" s="21">
        <v>48</v>
      </c>
      <c r="M926" s="21" t="s">
        <v>12</v>
      </c>
    </row>
    <row r="927" spans="4:13" x14ac:dyDescent="0.3">
      <c r="D927" s="21">
        <v>922</v>
      </c>
      <c r="E927" s="21">
        <v>22</v>
      </c>
      <c r="F927" s="21" t="s">
        <v>13</v>
      </c>
      <c r="G927" s="21">
        <v>2</v>
      </c>
      <c r="H927" s="21" t="s">
        <v>20</v>
      </c>
      <c r="I927" s="21" t="s">
        <v>11</v>
      </c>
      <c r="J927" s="21" t="s">
        <v>11</v>
      </c>
      <c r="K927" s="21">
        <v>1366</v>
      </c>
      <c r="L927" s="21">
        <v>9</v>
      </c>
      <c r="M927" s="21" t="s">
        <v>12</v>
      </c>
    </row>
    <row r="928" spans="4:13" x14ac:dyDescent="0.3">
      <c r="D928" s="21">
        <v>923</v>
      </c>
      <c r="E928" s="21">
        <v>30</v>
      </c>
      <c r="F928" s="21" t="s">
        <v>9</v>
      </c>
      <c r="G928" s="21">
        <v>2</v>
      </c>
      <c r="H928" s="21" t="s">
        <v>20</v>
      </c>
      <c r="I928" s="21" t="s">
        <v>11</v>
      </c>
      <c r="J928" s="21" t="s">
        <v>14</v>
      </c>
      <c r="K928" s="21">
        <v>2002</v>
      </c>
      <c r="L928" s="21">
        <v>12</v>
      </c>
      <c r="M928" s="21" t="s">
        <v>18</v>
      </c>
    </row>
    <row r="929" spans="4:13" x14ac:dyDescent="0.3">
      <c r="D929" s="21">
        <v>924</v>
      </c>
      <c r="E929" s="21">
        <v>55</v>
      </c>
      <c r="F929" s="21" t="s">
        <v>9</v>
      </c>
      <c r="G929" s="21">
        <v>2</v>
      </c>
      <c r="H929" s="21" t="s">
        <v>10</v>
      </c>
      <c r="I929" s="21" t="s">
        <v>11</v>
      </c>
      <c r="J929" s="21" t="s">
        <v>11</v>
      </c>
      <c r="K929" s="21">
        <v>6872</v>
      </c>
      <c r="L929" s="21">
        <v>24</v>
      </c>
      <c r="M929" s="21" t="s">
        <v>17</v>
      </c>
    </row>
    <row r="930" spans="4:13" x14ac:dyDescent="0.3">
      <c r="D930" s="21">
        <v>925</v>
      </c>
      <c r="E930" s="21">
        <v>46</v>
      </c>
      <c r="F930" s="21" t="s">
        <v>9</v>
      </c>
      <c r="G930" s="21">
        <v>2</v>
      </c>
      <c r="H930" s="21" t="s">
        <v>10</v>
      </c>
      <c r="I930" s="21" t="s">
        <v>11</v>
      </c>
      <c r="J930" s="21" t="s">
        <v>11</v>
      </c>
      <c r="K930" s="21">
        <v>697</v>
      </c>
      <c r="L930" s="21">
        <v>12</v>
      </c>
      <c r="M930" s="21" t="s">
        <v>18</v>
      </c>
    </row>
    <row r="931" spans="4:13" x14ac:dyDescent="0.3">
      <c r="D931" s="21">
        <v>926</v>
      </c>
      <c r="E931" s="21">
        <v>21</v>
      </c>
      <c r="F931" s="21" t="s">
        <v>13</v>
      </c>
      <c r="G931" s="21">
        <v>2</v>
      </c>
      <c r="H931" s="21" t="s">
        <v>20</v>
      </c>
      <c r="I931" s="21" t="s">
        <v>11</v>
      </c>
      <c r="J931" s="21" t="s">
        <v>11</v>
      </c>
      <c r="K931" s="21">
        <v>1049</v>
      </c>
      <c r="L931" s="21">
        <v>18</v>
      </c>
      <c r="M931" s="21" t="s">
        <v>17</v>
      </c>
    </row>
    <row r="932" spans="4:13" x14ac:dyDescent="0.3">
      <c r="D932" s="21">
        <v>927</v>
      </c>
      <c r="E932" s="21">
        <v>39</v>
      </c>
      <c r="F932" s="21" t="s">
        <v>9</v>
      </c>
      <c r="G932" s="21">
        <v>2</v>
      </c>
      <c r="H932" s="21" t="s">
        <v>16</v>
      </c>
      <c r="I932" s="21" t="s">
        <v>11</v>
      </c>
      <c r="J932" s="21" t="s">
        <v>11</v>
      </c>
      <c r="K932" s="21">
        <v>10297</v>
      </c>
      <c r="L932" s="21">
        <v>48</v>
      </c>
      <c r="M932" s="21" t="s">
        <v>18</v>
      </c>
    </row>
    <row r="933" spans="4:13" x14ac:dyDescent="0.3">
      <c r="D933" s="21">
        <v>928</v>
      </c>
      <c r="E933" s="21">
        <v>58</v>
      </c>
      <c r="F933" s="21" t="s">
        <v>9</v>
      </c>
      <c r="G933" s="21">
        <v>2</v>
      </c>
      <c r="H933" s="21" t="s">
        <v>10</v>
      </c>
      <c r="I933" s="21" t="s">
        <v>59</v>
      </c>
      <c r="J933" s="21" t="s">
        <v>59</v>
      </c>
      <c r="K933" s="21">
        <v>1867</v>
      </c>
      <c r="L933" s="21">
        <v>30</v>
      </c>
      <c r="M933" s="21" t="s">
        <v>12</v>
      </c>
    </row>
    <row r="934" spans="4:13" x14ac:dyDescent="0.3">
      <c r="D934" s="21">
        <v>929</v>
      </c>
      <c r="E934" s="21">
        <v>43</v>
      </c>
      <c r="F934" s="21" t="s">
        <v>9</v>
      </c>
      <c r="G934" s="21">
        <v>1</v>
      </c>
      <c r="H934" s="21" t="s">
        <v>10</v>
      </c>
      <c r="I934" s="21" t="s">
        <v>11</v>
      </c>
      <c r="J934" s="21" t="s">
        <v>11</v>
      </c>
      <c r="K934" s="21">
        <v>1344</v>
      </c>
      <c r="L934" s="21">
        <v>12</v>
      </c>
      <c r="M934" s="21" t="s">
        <v>18</v>
      </c>
    </row>
    <row r="935" spans="4:13" x14ac:dyDescent="0.3">
      <c r="D935" s="21">
        <v>930</v>
      </c>
      <c r="E935" s="21">
        <v>24</v>
      </c>
      <c r="F935" s="21" t="s">
        <v>9</v>
      </c>
      <c r="G935" s="21">
        <v>1</v>
      </c>
      <c r="H935" s="21" t="s">
        <v>10</v>
      </c>
      <c r="I935" s="21" t="s">
        <v>11</v>
      </c>
      <c r="J935" s="21" t="s">
        <v>11</v>
      </c>
      <c r="K935" s="21">
        <v>1747</v>
      </c>
      <c r="L935" s="21">
        <v>24</v>
      </c>
      <c r="M935" s="21" t="s">
        <v>17</v>
      </c>
    </row>
    <row r="936" spans="4:13" x14ac:dyDescent="0.3">
      <c r="D936" s="21">
        <v>931</v>
      </c>
      <c r="E936" s="21">
        <v>22</v>
      </c>
      <c r="F936" s="21" t="s">
        <v>13</v>
      </c>
      <c r="G936" s="21">
        <v>2</v>
      </c>
      <c r="H936" s="21" t="s">
        <v>10</v>
      </c>
      <c r="I936" s="21" t="s">
        <v>11</v>
      </c>
      <c r="J936" s="21" t="s">
        <v>14</v>
      </c>
      <c r="K936" s="21">
        <v>1670</v>
      </c>
      <c r="L936" s="21">
        <v>9</v>
      </c>
      <c r="M936" s="21" t="s">
        <v>12</v>
      </c>
    </row>
    <row r="937" spans="4:13" x14ac:dyDescent="0.3">
      <c r="D937" s="21">
        <v>932</v>
      </c>
      <c r="E937" s="21">
        <v>30</v>
      </c>
      <c r="F937" s="21" t="s">
        <v>9</v>
      </c>
      <c r="G937" s="21">
        <v>2</v>
      </c>
      <c r="H937" s="21" t="s">
        <v>10</v>
      </c>
      <c r="I937" s="21" t="s">
        <v>11</v>
      </c>
      <c r="J937" s="21" t="s">
        <v>59</v>
      </c>
      <c r="K937" s="21">
        <v>1224</v>
      </c>
      <c r="L937" s="21">
        <v>9</v>
      </c>
      <c r="M937" s="21" t="s">
        <v>18</v>
      </c>
    </row>
    <row r="938" spans="4:13" x14ac:dyDescent="0.3">
      <c r="D938" s="21">
        <v>933</v>
      </c>
      <c r="E938" s="21">
        <v>42</v>
      </c>
      <c r="F938" s="21" t="s">
        <v>9</v>
      </c>
      <c r="G938" s="21">
        <v>2</v>
      </c>
      <c r="H938" s="21" t="s">
        <v>10</v>
      </c>
      <c r="I938" s="21" t="s">
        <v>19</v>
      </c>
      <c r="J938" s="21" t="s">
        <v>59</v>
      </c>
      <c r="K938" s="21">
        <v>522</v>
      </c>
      <c r="L938" s="21">
        <v>12</v>
      </c>
      <c r="M938" s="21" t="s">
        <v>12</v>
      </c>
    </row>
    <row r="939" spans="4:13" x14ac:dyDescent="0.3">
      <c r="D939" s="21">
        <v>934</v>
      </c>
      <c r="E939" s="21">
        <v>23</v>
      </c>
      <c r="F939" s="21" t="s">
        <v>13</v>
      </c>
      <c r="G939" s="21">
        <v>2</v>
      </c>
      <c r="H939" s="21" t="s">
        <v>10</v>
      </c>
      <c r="I939" s="21" t="s">
        <v>11</v>
      </c>
      <c r="J939" s="21" t="s">
        <v>11</v>
      </c>
      <c r="K939" s="21">
        <v>1498</v>
      </c>
      <c r="L939" s="21">
        <v>12</v>
      </c>
      <c r="M939" s="21" t="s">
        <v>12</v>
      </c>
    </row>
    <row r="940" spans="4:13" x14ac:dyDescent="0.3">
      <c r="D940" s="21">
        <v>935</v>
      </c>
      <c r="E940" s="21">
        <v>30</v>
      </c>
      <c r="F940" s="21" t="s">
        <v>9</v>
      </c>
      <c r="G940" s="21">
        <v>3</v>
      </c>
      <c r="H940" s="21" t="s">
        <v>10</v>
      </c>
      <c r="I940" s="21" t="s">
        <v>14</v>
      </c>
      <c r="J940" s="21" t="s">
        <v>14</v>
      </c>
      <c r="K940" s="21">
        <v>1919</v>
      </c>
      <c r="L940" s="21">
        <v>30</v>
      </c>
      <c r="M940" s="21" t="s">
        <v>12</v>
      </c>
    </row>
    <row r="941" spans="4:13" x14ac:dyDescent="0.3">
      <c r="D941" s="21">
        <v>936</v>
      </c>
      <c r="E941" s="21">
        <v>28</v>
      </c>
      <c r="F941" s="21" t="s">
        <v>13</v>
      </c>
      <c r="G941" s="21">
        <v>1</v>
      </c>
      <c r="H941" s="21" t="s">
        <v>10</v>
      </c>
      <c r="I941" s="21" t="s">
        <v>11</v>
      </c>
      <c r="J941" s="21" t="s">
        <v>21</v>
      </c>
      <c r="K941" s="21">
        <v>745</v>
      </c>
      <c r="L941" s="21">
        <v>9</v>
      </c>
      <c r="M941" s="21" t="s">
        <v>12</v>
      </c>
    </row>
    <row r="942" spans="4:13" x14ac:dyDescent="0.3">
      <c r="D942" s="21">
        <v>937</v>
      </c>
      <c r="E942" s="21">
        <v>30</v>
      </c>
      <c r="F942" s="21" t="s">
        <v>9</v>
      </c>
      <c r="G942" s="21">
        <v>3</v>
      </c>
      <c r="H942" s="21" t="s">
        <v>20</v>
      </c>
      <c r="I942" s="21" t="s">
        <v>11</v>
      </c>
      <c r="J942" s="21" t="s">
        <v>14</v>
      </c>
      <c r="K942" s="21">
        <v>2063</v>
      </c>
      <c r="L942" s="21">
        <v>6</v>
      </c>
      <c r="M942" s="21" t="s">
        <v>12</v>
      </c>
    </row>
    <row r="943" spans="4:13" x14ac:dyDescent="0.3">
      <c r="D943" s="21">
        <v>938</v>
      </c>
      <c r="E943" s="21">
        <v>42</v>
      </c>
      <c r="F943" s="21" t="s">
        <v>9</v>
      </c>
      <c r="G943" s="21">
        <v>2</v>
      </c>
      <c r="H943" s="21" t="s">
        <v>16</v>
      </c>
      <c r="I943" s="21" t="s">
        <v>11</v>
      </c>
      <c r="J943" s="21" t="s">
        <v>14</v>
      </c>
      <c r="K943" s="21">
        <v>6288</v>
      </c>
      <c r="L943" s="21">
        <v>60</v>
      </c>
      <c r="M943" s="21" t="s">
        <v>15</v>
      </c>
    </row>
    <row r="944" spans="4:13" x14ac:dyDescent="0.3">
      <c r="D944" s="21">
        <v>939</v>
      </c>
      <c r="E944" s="21">
        <v>46</v>
      </c>
      <c r="F944" s="21" t="s">
        <v>9</v>
      </c>
      <c r="G944" s="21">
        <v>3</v>
      </c>
      <c r="H944" s="21" t="s">
        <v>10</v>
      </c>
      <c r="I944" s="21" t="s">
        <v>59</v>
      </c>
      <c r="J944" s="21" t="s">
        <v>59</v>
      </c>
      <c r="K944" s="21">
        <v>6842</v>
      </c>
      <c r="L944" s="21">
        <v>24</v>
      </c>
      <c r="M944" s="21" t="s">
        <v>18</v>
      </c>
    </row>
    <row r="945" spans="4:13" x14ac:dyDescent="0.3">
      <c r="D945" s="21">
        <v>940</v>
      </c>
      <c r="E945" s="21">
        <v>45</v>
      </c>
      <c r="F945" s="21" t="s">
        <v>9</v>
      </c>
      <c r="G945" s="21">
        <v>3</v>
      </c>
      <c r="H945" s="21" t="s">
        <v>10</v>
      </c>
      <c r="I945" s="21" t="s">
        <v>59</v>
      </c>
      <c r="J945" s="21" t="s">
        <v>59</v>
      </c>
      <c r="K945" s="21">
        <v>3527</v>
      </c>
      <c r="L945" s="21">
        <v>12</v>
      </c>
      <c r="M945" s="21" t="s">
        <v>18</v>
      </c>
    </row>
    <row r="946" spans="4:13" x14ac:dyDescent="0.3">
      <c r="D946" s="21">
        <v>941</v>
      </c>
      <c r="E946" s="21">
        <v>31</v>
      </c>
      <c r="F946" s="21" t="s">
        <v>9</v>
      </c>
      <c r="G946" s="21">
        <v>1</v>
      </c>
      <c r="H946" s="21" t="s">
        <v>10</v>
      </c>
      <c r="I946" s="21" t="s">
        <v>11</v>
      </c>
      <c r="J946" s="21" t="s">
        <v>59</v>
      </c>
      <c r="K946" s="21">
        <v>1546</v>
      </c>
      <c r="L946" s="21">
        <v>10</v>
      </c>
      <c r="M946" s="21" t="s">
        <v>18</v>
      </c>
    </row>
    <row r="947" spans="4:13" x14ac:dyDescent="0.3">
      <c r="D947" s="21">
        <v>942</v>
      </c>
      <c r="E947" s="21">
        <v>31</v>
      </c>
      <c r="F947" s="21" t="s">
        <v>9</v>
      </c>
      <c r="G947" s="21">
        <v>2</v>
      </c>
      <c r="H947" s="21" t="s">
        <v>10</v>
      </c>
      <c r="I947" s="21" t="s">
        <v>59</v>
      </c>
      <c r="J947" s="21" t="s">
        <v>59</v>
      </c>
      <c r="K947" s="21">
        <v>929</v>
      </c>
      <c r="L947" s="21">
        <v>24</v>
      </c>
      <c r="M947" s="21" t="s">
        <v>17</v>
      </c>
    </row>
    <row r="948" spans="4:13" x14ac:dyDescent="0.3">
      <c r="D948" s="21">
        <v>943</v>
      </c>
      <c r="E948" s="21">
        <v>42</v>
      </c>
      <c r="F948" s="21" t="s">
        <v>9</v>
      </c>
      <c r="G948" s="21">
        <v>1</v>
      </c>
      <c r="H948" s="21" t="s">
        <v>10</v>
      </c>
      <c r="I948" s="21" t="s">
        <v>11</v>
      </c>
      <c r="J948" s="21" t="s">
        <v>59</v>
      </c>
      <c r="K948" s="21">
        <v>1455</v>
      </c>
      <c r="L948" s="21">
        <v>4</v>
      </c>
      <c r="M948" s="21" t="s">
        <v>18</v>
      </c>
    </row>
    <row r="949" spans="4:13" x14ac:dyDescent="0.3">
      <c r="D949" s="21">
        <v>944</v>
      </c>
      <c r="E949" s="21">
        <v>46</v>
      </c>
      <c r="F949" s="21" t="s">
        <v>13</v>
      </c>
      <c r="G949" s="21">
        <v>2</v>
      </c>
      <c r="H949" s="21" t="s">
        <v>20</v>
      </c>
      <c r="I949" s="21" t="s">
        <v>11</v>
      </c>
      <c r="J949" s="21" t="s">
        <v>11</v>
      </c>
      <c r="K949" s="21">
        <v>1845</v>
      </c>
      <c r="L949" s="21">
        <v>15</v>
      </c>
      <c r="M949" s="21" t="s">
        <v>17</v>
      </c>
    </row>
    <row r="950" spans="4:13" x14ac:dyDescent="0.3">
      <c r="D950" s="21">
        <v>945</v>
      </c>
      <c r="E950" s="21">
        <v>30</v>
      </c>
      <c r="F950" s="21" t="s">
        <v>13</v>
      </c>
      <c r="G950" s="21">
        <v>2</v>
      </c>
      <c r="H950" s="21" t="s">
        <v>10</v>
      </c>
      <c r="I950" s="21" t="s">
        <v>19</v>
      </c>
      <c r="J950" s="21" t="s">
        <v>14</v>
      </c>
      <c r="K950" s="21">
        <v>8358</v>
      </c>
      <c r="L950" s="21">
        <v>48</v>
      </c>
      <c r="M950" s="21" t="s">
        <v>18</v>
      </c>
    </row>
    <row r="951" spans="4:13" x14ac:dyDescent="0.3">
      <c r="D951" s="21">
        <v>946</v>
      </c>
      <c r="E951" s="21">
        <v>30</v>
      </c>
      <c r="F951" s="21" t="s">
        <v>9</v>
      </c>
      <c r="G951" s="21">
        <v>2</v>
      </c>
      <c r="H951" s="21" t="s">
        <v>16</v>
      </c>
      <c r="I951" s="21" t="s">
        <v>19</v>
      </c>
      <c r="J951" s="21" t="s">
        <v>11</v>
      </c>
      <c r="K951" s="21">
        <v>3349</v>
      </c>
      <c r="L951" s="21">
        <v>24</v>
      </c>
      <c r="M951" s="21" t="s">
        <v>17</v>
      </c>
    </row>
    <row r="952" spans="4:13" x14ac:dyDescent="0.3">
      <c r="D952" s="21">
        <v>947</v>
      </c>
      <c r="E952" s="21">
        <v>38</v>
      </c>
      <c r="F952" s="21" t="s">
        <v>9</v>
      </c>
      <c r="G952" s="21">
        <v>3</v>
      </c>
      <c r="H952" s="21" t="s">
        <v>10</v>
      </c>
      <c r="I952" s="21" t="s">
        <v>59</v>
      </c>
      <c r="J952" s="21" t="s">
        <v>59</v>
      </c>
      <c r="K952" s="21">
        <v>2859</v>
      </c>
      <c r="L952" s="21">
        <v>12</v>
      </c>
      <c r="M952" s="21" t="s">
        <v>18</v>
      </c>
    </row>
    <row r="953" spans="4:13" x14ac:dyDescent="0.3">
      <c r="D953" s="21">
        <v>948</v>
      </c>
      <c r="E953" s="21">
        <v>43</v>
      </c>
      <c r="F953" s="21" t="s">
        <v>9</v>
      </c>
      <c r="G953" s="21">
        <v>1</v>
      </c>
      <c r="H953" s="21" t="s">
        <v>10</v>
      </c>
      <c r="I953" s="21" t="s">
        <v>11</v>
      </c>
      <c r="J953" s="21" t="s">
        <v>59</v>
      </c>
      <c r="K953" s="21">
        <v>1533</v>
      </c>
      <c r="L953" s="21">
        <v>18</v>
      </c>
      <c r="M953" s="21" t="s">
        <v>17</v>
      </c>
    </row>
    <row r="954" spans="4:13" x14ac:dyDescent="0.3">
      <c r="D954" s="21">
        <v>949</v>
      </c>
      <c r="E954" s="21">
        <v>31</v>
      </c>
      <c r="F954" s="21" t="s">
        <v>9</v>
      </c>
      <c r="G954" s="21">
        <v>2</v>
      </c>
      <c r="H954" s="21" t="s">
        <v>10</v>
      </c>
      <c r="I954" s="21" t="s">
        <v>14</v>
      </c>
      <c r="J954" s="21" t="s">
        <v>59</v>
      </c>
      <c r="K954" s="21">
        <v>3621</v>
      </c>
      <c r="L954" s="21">
        <v>24</v>
      </c>
      <c r="M954" s="21" t="s">
        <v>12</v>
      </c>
    </row>
    <row r="955" spans="4:13" x14ac:dyDescent="0.3">
      <c r="D955" s="21">
        <v>950</v>
      </c>
      <c r="E955" s="21">
        <v>40</v>
      </c>
      <c r="F955" s="21" t="s">
        <v>9</v>
      </c>
      <c r="G955" s="21">
        <v>0</v>
      </c>
      <c r="H955" s="21" t="s">
        <v>10</v>
      </c>
      <c r="I955" s="21" t="s">
        <v>11</v>
      </c>
      <c r="J955" s="21" t="s">
        <v>14</v>
      </c>
      <c r="K955" s="21">
        <v>3590</v>
      </c>
      <c r="L955" s="21">
        <v>18</v>
      </c>
      <c r="M955" s="21" t="s">
        <v>22</v>
      </c>
    </row>
    <row r="956" spans="4:13" x14ac:dyDescent="0.3">
      <c r="D956" s="21">
        <v>951</v>
      </c>
      <c r="E956" s="21">
        <v>24</v>
      </c>
      <c r="F956" s="21" t="s">
        <v>9</v>
      </c>
      <c r="G956" s="21">
        <v>2</v>
      </c>
      <c r="H956" s="21" t="s">
        <v>10</v>
      </c>
      <c r="I956" s="21" t="s">
        <v>11</v>
      </c>
      <c r="J956" s="21" t="s">
        <v>11</v>
      </c>
      <c r="K956" s="21">
        <v>2145</v>
      </c>
      <c r="L956" s="21">
        <v>36</v>
      </c>
      <c r="M956" s="21" t="s">
        <v>22</v>
      </c>
    </row>
    <row r="957" spans="4:13" x14ac:dyDescent="0.3">
      <c r="D957" s="21">
        <v>952</v>
      </c>
      <c r="E957" s="21">
        <v>28</v>
      </c>
      <c r="F957" s="21" t="s">
        <v>13</v>
      </c>
      <c r="G957" s="21">
        <v>2</v>
      </c>
      <c r="H957" s="21" t="s">
        <v>20</v>
      </c>
      <c r="I957" s="21" t="s">
        <v>19</v>
      </c>
      <c r="J957" s="21" t="s">
        <v>14</v>
      </c>
      <c r="K957" s="21">
        <v>4113</v>
      </c>
      <c r="L957" s="21">
        <v>24</v>
      </c>
      <c r="M957" s="21" t="s">
        <v>18</v>
      </c>
    </row>
    <row r="958" spans="4:13" x14ac:dyDescent="0.3">
      <c r="D958" s="21">
        <v>953</v>
      </c>
      <c r="E958" s="21">
        <v>26</v>
      </c>
      <c r="F958" s="21" t="s">
        <v>13</v>
      </c>
      <c r="G958" s="21">
        <v>3</v>
      </c>
      <c r="H958" s="21" t="s">
        <v>10</v>
      </c>
      <c r="I958" s="21" t="s">
        <v>11</v>
      </c>
      <c r="J958" s="21" t="s">
        <v>59</v>
      </c>
      <c r="K958" s="21">
        <v>10974</v>
      </c>
      <c r="L958" s="21">
        <v>36</v>
      </c>
      <c r="M958" s="21" t="s">
        <v>17</v>
      </c>
    </row>
    <row r="959" spans="4:13" x14ac:dyDescent="0.3">
      <c r="D959" s="21">
        <v>954</v>
      </c>
      <c r="E959" s="21">
        <v>29</v>
      </c>
      <c r="F959" s="21" t="s">
        <v>13</v>
      </c>
      <c r="G959" s="21">
        <v>2</v>
      </c>
      <c r="H959" s="21" t="s">
        <v>10</v>
      </c>
      <c r="I959" s="21" t="s">
        <v>11</v>
      </c>
      <c r="J959" s="21" t="s">
        <v>11</v>
      </c>
      <c r="K959" s="21">
        <v>1893</v>
      </c>
      <c r="L959" s="21">
        <v>12</v>
      </c>
      <c r="M959" s="21" t="s">
        <v>18</v>
      </c>
    </row>
    <row r="960" spans="4:13" x14ac:dyDescent="0.3">
      <c r="D960" s="21">
        <v>955</v>
      </c>
      <c r="E960" s="21">
        <v>57</v>
      </c>
      <c r="F960" s="21" t="s">
        <v>13</v>
      </c>
      <c r="G960" s="21">
        <v>3</v>
      </c>
      <c r="H960" s="21" t="s">
        <v>20</v>
      </c>
      <c r="I960" s="21" t="s">
        <v>21</v>
      </c>
      <c r="J960" s="21" t="s">
        <v>11</v>
      </c>
      <c r="K960" s="21">
        <v>1231</v>
      </c>
      <c r="L960" s="21">
        <v>24</v>
      </c>
      <c r="M960" s="21" t="s">
        <v>12</v>
      </c>
    </row>
    <row r="961" spans="4:13" x14ac:dyDescent="0.3">
      <c r="D961" s="21">
        <v>956</v>
      </c>
      <c r="E961" s="21">
        <v>49</v>
      </c>
      <c r="F961" s="21" t="s">
        <v>9</v>
      </c>
      <c r="G961" s="21">
        <v>1</v>
      </c>
      <c r="H961" s="21" t="s">
        <v>10</v>
      </c>
      <c r="I961" s="21" t="s">
        <v>59</v>
      </c>
      <c r="J961" s="21" t="s">
        <v>21</v>
      </c>
      <c r="K961" s="21">
        <v>3656</v>
      </c>
      <c r="L961" s="21">
        <v>30</v>
      </c>
      <c r="M961" s="21" t="s">
        <v>12</v>
      </c>
    </row>
    <row r="962" spans="4:13" x14ac:dyDescent="0.3">
      <c r="D962" s="21">
        <v>957</v>
      </c>
      <c r="E962" s="21">
        <v>37</v>
      </c>
      <c r="F962" s="21" t="s">
        <v>9</v>
      </c>
      <c r="G962" s="21">
        <v>1</v>
      </c>
      <c r="H962" s="21" t="s">
        <v>10</v>
      </c>
      <c r="I962" s="21" t="s">
        <v>11</v>
      </c>
      <c r="J962" s="21" t="s">
        <v>14</v>
      </c>
      <c r="K962" s="21">
        <v>1154</v>
      </c>
      <c r="L962" s="21">
        <v>9</v>
      </c>
      <c r="M962" s="21" t="s">
        <v>12</v>
      </c>
    </row>
    <row r="963" spans="4:13" x14ac:dyDescent="0.3">
      <c r="D963" s="21">
        <v>958</v>
      </c>
      <c r="E963" s="21">
        <v>45</v>
      </c>
      <c r="F963" s="21" t="s">
        <v>9</v>
      </c>
      <c r="G963" s="21">
        <v>1</v>
      </c>
      <c r="H963" s="21" t="s">
        <v>10</v>
      </c>
      <c r="I963" s="21" t="s">
        <v>11</v>
      </c>
      <c r="J963" s="21" t="s">
        <v>11</v>
      </c>
      <c r="K963" s="21">
        <v>4006</v>
      </c>
      <c r="L963" s="21">
        <v>28</v>
      </c>
      <c r="M963" s="21" t="s">
        <v>18</v>
      </c>
    </row>
    <row r="964" spans="4:13" x14ac:dyDescent="0.3">
      <c r="D964" s="21">
        <v>959</v>
      </c>
      <c r="E964" s="21">
        <v>30</v>
      </c>
      <c r="F964" s="21" t="s">
        <v>9</v>
      </c>
      <c r="G964" s="21">
        <v>2</v>
      </c>
      <c r="H964" s="21" t="s">
        <v>16</v>
      </c>
      <c r="I964" s="21" t="s">
        <v>14</v>
      </c>
      <c r="J964" s="21" t="s">
        <v>14</v>
      </c>
      <c r="K964" s="21">
        <v>3069</v>
      </c>
      <c r="L964" s="21">
        <v>24</v>
      </c>
      <c r="M964" s="21" t="s">
        <v>17</v>
      </c>
    </row>
    <row r="965" spans="4:13" x14ac:dyDescent="0.3">
      <c r="D965" s="21">
        <v>960</v>
      </c>
      <c r="E965" s="21">
        <v>30</v>
      </c>
      <c r="F965" s="21" t="s">
        <v>9</v>
      </c>
      <c r="G965" s="21">
        <v>2</v>
      </c>
      <c r="H965" s="21" t="s">
        <v>20</v>
      </c>
      <c r="I965" s="21" t="s">
        <v>11</v>
      </c>
      <c r="J965" s="21" t="s">
        <v>59</v>
      </c>
      <c r="K965" s="21">
        <v>1740</v>
      </c>
      <c r="L965" s="21">
        <v>6</v>
      </c>
      <c r="M965" s="21" t="s">
        <v>12</v>
      </c>
    </row>
    <row r="966" spans="4:13" x14ac:dyDescent="0.3">
      <c r="D966" s="21">
        <v>961</v>
      </c>
      <c r="E966" s="21">
        <v>47</v>
      </c>
      <c r="F966" s="21" t="s">
        <v>9</v>
      </c>
      <c r="G966" s="21">
        <v>2</v>
      </c>
      <c r="H966" s="21" t="s">
        <v>10</v>
      </c>
      <c r="I966" s="21" t="s">
        <v>11</v>
      </c>
      <c r="J966" s="21" t="s">
        <v>14</v>
      </c>
      <c r="K966" s="21">
        <v>2353</v>
      </c>
      <c r="L966" s="21">
        <v>21</v>
      </c>
      <c r="M966" s="21" t="s">
        <v>18</v>
      </c>
    </row>
    <row r="967" spans="4:13" x14ac:dyDescent="0.3">
      <c r="D967" s="21">
        <v>962</v>
      </c>
      <c r="E967" s="21">
        <v>29</v>
      </c>
      <c r="F967" s="21" t="s">
        <v>9</v>
      </c>
      <c r="G967" s="21">
        <v>2</v>
      </c>
      <c r="H967" s="21" t="s">
        <v>10</v>
      </c>
      <c r="I967" s="21" t="s">
        <v>59</v>
      </c>
      <c r="J967" s="21" t="s">
        <v>59</v>
      </c>
      <c r="K967" s="21">
        <v>3556</v>
      </c>
      <c r="L967" s="21">
        <v>15</v>
      </c>
      <c r="M967" s="21" t="s">
        <v>18</v>
      </c>
    </row>
    <row r="968" spans="4:13" x14ac:dyDescent="0.3">
      <c r="D968" s="21">
        <v>963</v>
      </c>
      <c r="E968" s="21">
        <v>35</v>
      </c>
      <c r="F968" s="21" t="s">
        <v>9</v>
      </c>
      <c r="G968" s="21">
        <v>2</v>
      </c>
      <c r="H968" s="21" t="s">
        <v>10</v>
      </c>
      <c r="I968" s="21" t="s">
        <v>19</v>
      </c>
      <c r="J968" s="21" t="s">
        <v>59</v>
      </c>
      <c r="K968" s="21">
        <v>2397</v>
      </c>
      <c r="L968" s="21">
        <v>24</v>
      </c>
      <c r="M968" s="21" t="s">
        <v>12</v>
      </c>
    </row>
    <row r="969" spans="4:13" x14ac:dyDescent="0.3">
      <c r="D969" s="21">
        <v>964</v>
      </c>
      <c r="E969" s="21">
        <v>22</v>
      </c>
      <c r="F969" s="21" t="s">
        <v>9</v>
      </c>
      <c r="G969" s="21">
        <v>1</v>
      </c>
      <c r="H969" s="21" t="s">
        <v>10</v>
      </c>
      <c r="I969" s="21" t="s">
        <v>11</v>
      </c>
      <c r="J969" s="21" t="s">
        <v>14</v>
      </c>
      <c r="K969" s="21">
        <v>454</v>
      </c>
      <c r="L969" s="21">
        <v>6</v>
      </c>
      <c r="M969" s="21" t="s">
        <v>24</v>
      </c>
    </row>
    <row r="970" spans="4:13" x14ac:dyDescent="0.3">
      <c r="D970" s="21">
        <v>965</v>
      </c>
      <c r="E970" s="21">
        <v>26</v>
      </c>
      <c r="F970" s="21" t="s">
        <v>13</v>
      </c>
      <c r="G970" s="21">
        <v>2</v>
      </c>
      <c r="H970" s="21" t="s">
        <v>10</v>
      </c>
      <c r="I970" s="21" t="s">
        <v>59</v>
      </c>
      <c r="J970" s="21" t="s">
        <v>14</v>
      </c>
      <c r="K970" s="21">
        <v>1715</v>
      </c>
      <c r="L970" s="21">
        <v>30</v>
      </c>
      <c r="M970" s="21" t="s">
        <v>12</v>
      </c>
    </row>
    <row r="971" spans="4:13" x14ac:dyDescent="0.3">
      <c r="D971" s="21">
        <v>966</v>
      </c>
      <c r="E971" s="21">
        <v>23</v>
      </c>
      <c r="F971" s="21" t="s">
        <v>9</v>
      </c>
      <c r="G971" s="21">
        <v>1</v>
      </c>
      <c r="H971" s="21" t="s">
        <v>10</v>
      </c>
      <c r="I971" s="21" t="s">
        <v>19</v>
      </c>
      <c r="J971" s="21" t="s">
        <v>14</v>
      </c>
      <c r="K971" s="21">
        <v>2520</v>
      </c>
      <c r="L971" s="21">
        <v>27</v>
      </c>
      <c r="M971" s="21" t="s">
        <v>12</v>
      </c>
    </row>
    <row r="972" spans="4:13" x14ac:dyDescent="0.3">
      <c r="D972" s="21">
        <v>967</v>
      </c>
      <c r="E972" s="21">
        <v>54</v>
      </c>
      <c r="F972" s="21" t="s">
        <v>13</v>
      </c>
      <c r="G972" s="21">
        <v>3</v>
      </c>
      <c r="H972" s="21" t="s">
        <v>20</v>
      </c>
      <c r="I972" s="21" t="s">
        <v>11</v>
      </c>
      <c r="J972" s="21" t="s">
        <v>59</v>
      </c>
      <c r="K972" s="21">
        <v>3568</v>
      </c>
      <c r="L972" s="21">
        <v>15</v>
      </c>
      <c r="M972" s="21" t="s">
        <v>12</v>
      </c>
    </row>
    <row r="973" spans="4:13" x14ac:dyDescent="0.3">
      <c r="D973" s="21">
        <v>968</v>
      </c>
      <c r="E973" s="21">
        <v>29</v>
      </c>
      <c r="F973" s="21" t="s">
        <v>9</v>
      </c>
      <c r="G973" s="21">
        <v>2</v>
      </c>
      <c r="H973" s="21" t="s">
        <v>20</v>
      </c>
      <c r="I973" s="21" t="s">
        <v>59</v>
      </c>
      <c r="J973" s="21" t="s">
        <v>59</v>
      </c>
      <c r="K973" s="21">
        <v>7166</v>
      </c>
      <c r="L973" s="21">
        <v>42</v>
      </c>
      <c r="M973" s="21" t="s">
        <v>12</v>
      </c>
    </row>
    <row r="974" spans="4:13" x14ac:dyDescent="0.3">
      <c r="D974" s="21">
        <v>969</v>
      </c>
      <c r="E974" s="21">
        <v>40</v>
      </c>
      <c r="F974" s="21" t="s">
        <v>9</v>
      </c>
      <c r="G974" s="21">
        <v>1</v>
      </c>
      <c r="H974" s="21" t="s">
        <v>10</v>
      </c>
      <c r="I974" s="21" t="s">
        <v>11</v>
      </c>
      <c r="J974" s="21" t="s">
        <v>11</v>
      </c>
      <c r="K974" s="21">
        <v>3939</v>
      </c>
      <c r="L974" s="21">
        <v>11</v>
      </c>
      <c r="M974" s="21" t="s">
        <v>18</v>
      </c>
    </row>
    <row r="975" spans="4:13" x14ac:dyDescent="0.3">
      <c r="D975" s="21">
        <v>970</v>
      </c>
      <c r="E975" s="21">
        <v>22</v>
      </c>
      <c r="F975" s="21" t="s">
        <v>9</v>
      </c>
      <c r="G975" s="21">
        <v>2</v>
      </c>
      <c r="H975" s="21" t="s">
        <v>10</v>
      </c>
      <c r="I975" s="21" t="s">
        <v>14</v>
      </c>
      <c r="J975" s="21" t="s">
        <v>14</v>
      </c>
      <c r="K975" s="21">
        <v>1514</v>
      </c>
      <c r="L975" s="21">
        <v>15</v>
      </c>
      <c r="M975" s="21" t="s">
        <v>24</v>
      </c>
    </row>
    <row r="976" spans="4:13" x14ac:dyDescent="0.3">
      <c r="D976" s="21">
        <v>971</v>
      </c>
      <c r="E976" s="21">
        <v>43</v>
      </c>
      <c r="F976" s="21" t="s">
        <v>9</v>
      </c>
      <c r="G976" s="21">
        <v>1</v>
      </c>
      <c r="H976" s="21" t="s">
        <v>10</v>
      </c>
      <c r="I976" s="21" t="s">
        <v>11</v>
      </c>
      <c r="J976" s="21" t="s">
        <v>59</v>
      </c>
      <c r="K976" s="21">
        <v>7393</v>
      </c>
      <c r="L976" s="21">
        <v>24</v>
      </c>
      <c r="M976" s="21" t="s">
        <v>18</v>
      </c>
    </row>
    <row r="977" spans="4:13" x14ac:dyDescent="0.3">
      <c r="D977" s="21">
        <v>972</v>
      </c>
      <c r="E977" s="21">
        <v>29</v>
      </c>
      <c r="F977" s="21" t="s">
        <v>13</v>
      </c>
      <c r="G977" s="21">
        <v>0</v>
      </c>
      <c r="H977" s="21" t="s">
        <v>20</v>
      </c>
      <c r="I977" s="21" t="s">
        <v>11</v>
      </c>
      <c r="J977" s="21" t="s">
        <v>11</v>
      </c>
      <c r="K977" s="21">
        <v>1193</v>
      </c>
      <c r="L977" s="21">
        <v>24</v>
      </c>
      <c r="M977" s="21" t="s">
        <v>18</v>
      </c>
    </row>
    <row r="978" spans="4:13" x14ac:dyDescent="0.3">
      <c r="D978" s="21">
        <v>973</v>
      </c>
      <c r="E978" s="21">
        <v>36</v>
      </c>
      <c r="F978" s="21" t="s">
        <v>9</v>
      </c>
      <c r="G978" s="21">
        <v>2</v>
      </c>
      <c r="H978" s="21" t="s">
        <v>20</v>
      </c>
      <c r="I978" s="21" t="s">
        <v>11</v>
      </c>
      <c r="J978" s="21" t="s">
        <v>11</v>
      </c>
      <c r="K978" s="21">
        <v>7297</v>
      </c>
      <c r="L978" s="21">
        <v>60</v>
      </c>
      <c r="M978" s="21" t="s">
        <v>22</v>
      </c>
    </row>
    <row r="979" spans="4:13" x14ac:dyDescent="0.3">
      <c r="D979" s="21">
        <v>974</v>
      </c>
      <c r="E979" s="21">
        <v>33</v>
      </c>
      <c r="F979" s="21" t="s">
        <v>13</v>
      </c>
      <c r="G979" s="21">
        <v>2</v>
      </c>
      <c r="H979" s="21" t="s">
        <v>10</v>
      </c>
      <c r="I979" s="21" t="s">
        <v>11</v>
      </c>
      <c r="J979" s="21" t="s">
        <v>59</v>
      </c>
      <c r="K979" s="21">
        <v>2831</v>
      </c>
      <c r="L979" s="21">
        <v>30</v>
      </c>
      <c r="M979" s="21" t="s">
        <v>12</v>
      </c>
    </row>
    <row r="980" spans="4:13" x14ac:dyDescent="0.3">
      <c r="D980" s="21">
        <v>975</v>
      </c>
      <c r="E980" s="21">
        <v>57</v>
      </c>
      <c r="F980" s="21" t="s">
        <v>13</v>
      </c>
      <c r="G980" s="21">
        <v>1</v>
      </c>
      <c r="H980" s="21" t="s">
        <v>10</v>
      </c>
      <c r="I980" s="21" t="s">
        <v>19</v>
      </c>
      <c r="J980" s="21" t="s">
        <v>21</v>
      </c>
      <c r="K980" s="21">
        <v>1258</v>
      </c>
      <c r="L980" s="21">
        <v>24</v>
      </c>
      <c r="M980" s="21" t="s">
        <v>12</v>
      </c>
    </row>
    <row r="981" spans="4:13" x14ac:dyDescent="0.3">
      <c r="D981" s="21">
        <v>976</v>
      </c>
      <c r="E981" s="21">
        <v>64</v>
      </c>
      <c r="F981" s="21" t="s">
        <v>13</v>
      </c>
      <c r="G981" s="21">
        <v>2</v>
      </c>
      <c r="H981" s="21" t="s">
        <v>10</v>
      </c>
      <c r="I981" s="21" t="s">
        <v>11</v>
      </c>
      <c r="J981" s="21" t="s">
        <v>14</v>
      </c>
      <c r="K981" s="21">
        <v>753</v>
      </c>
      <c r="L981" s="21">
        <v>6</v>
      </c>
      <c r="M981" s="21" t="s">
        <v>12</v>
      </c>
    </row>
    <row r="982" spans="4:13" x14ac:dyDescent="0.3">
      <c r="D982" s="21">
        <v>977</v>
      </c>
      <c r="E982" s="21">
        <v>42</v>
      </c>
      <c r="F982" s="21" t="s">
        <v>9</v>
      </c>
      <c r="G982" s="21">
        <v>2</v>
      </c>
      <c r="H982" s="21" t="s">
        <v>10</v>
      </c>
      <c r="I982" s="21" t="s">
        <v>59</v>
      </c>
      <c r="J982" s="21" t="s">
        <v>14</v>
      </c>
      <c r="K982" s="21">
        <v>2427</v>
      </c>
      <c r="L982" s="21">
        <v>18</v>
      </c>
      <c r="M982" s="21" t="s">
        <v>22</v>
      </c>
    </row>
    <row r="983" spans="4:13" x14ac:dyDescent="0.3">
      <c r="D983" s="21">
        <v>978</v>
      </c>
      <c r="E983" s="21">
        <v>47</v>
      </c>
      <c r="F983" s="21" t="s">
        <v>9</v>
      </c>
      <c r="G983" s="21">
        <v>1</v>
      </c>
      <c r="H983" s="21" t="s">
        <v>10</v>
      </c>
      <c r="I983" s="21" t="s">
        <v>11</v>
      </c>
      <c r="J983" s="21" t="s">
        <v>59</v>
      </c>
      <c r="K983" s="21">
        <v>2538</v>
      </c>
      <c r="L983" s="21">
        <v>24</v>
      </c>
      <c r="M983" s="21" t="s">
        <v>18</v>
      </c>
    </row>
    <row r="984" spans="4:13" x14ac:dyDescent="0.3">
      <c r="D984" s="21">
        <v>979</v>
      </c>
      <c r="E984" s="21">
        <v>25</v>
      </c>
      <c r="F984" s="21" t="s">
        <v>9</v>
      </c>
      <c r="G984" s="21">
        <v>2</v>
      </c>
      <c r="H984" s="21" t="s">
        <v>20</v>
      </c>
      <c r="I984" s="21" t="s">
        <v>14</v>
      </c>
      <c r="J984" s="21" t="s">
        <v>14</v>
      </c>
      <c r="K984" s="21">
        <v>1264</v>
      </c>
      <c r="L984" s="21">
        <v>15</v>
      </c>
      <c r="M984" s="21" t="s">
        <v>18</v>
      </c>
    </row>
    <row r="985" spans="4:13" x14ac:dyDescent="0.3">
      <c r="D985" s="21">
        <v>980</v>
      </c>
      <c r="E985" s="21">
        <v>49</v>
      </c>
      <c r="F985" s="21" t="s">
        <v>9</v>
      </c>
      <c r="G985" s="21">
        <v>2</v>
      </c>
      <c r="H985" s="21" t="s">
        <v>10</v>
      </c>
      <c r="I985" s="21" t="s">
        <v>11</v>
      </c>
      <c r="J985" s="21" t="s">
        <v>14</v>
      </c>
      <c r="K985" s="21">
        <v>8386</v>
      </c>
      <c r="L985" s="21">
        <v>30</v>
      </c>
      <c r="M985" s="21" t="s">
        <v>17</v>
      </c>
    </row>
    <row r="986" spans="4:13" x14ac:dyDescent="0.3">
      <c r="D986" s="21">
        <v>981</v>
      </c>
      <c r="E986" s="21">
        <v>33</v>
      </c>
      <c r="F986" s="21" t="s">
        <v>9</v>
      </c>
      <c r="G986" s="21">
        <v>3</v>
      </c>
      <c r="H986" s="21" t="s">
        <v>20</v>
      </c>
      <c r="I986" s="21" t="s">
        <v>11</v>
      </c>
      <c r="J986" s="21" t="s">
        <v>59</v>
      </c>
      <c r="K986" s="21">
        <v>4844</v>
      </c>
      <c r="L986" s="21">
        <v>48</v>
      </c>
      <c r="M986" s="21" t="s">
        <v>22</v>
      </c>
    </row>
    <row r="987" spans="4:13" x14ac:dyDescent="0.3">
      <c r="D987" s="21">
        <v>982</v>
      </c>
      <c r="E987" s="21">
        <v>28</v>
      </c>
      <c r="F987" s="21" t="s">
        <v>13</v>
      </c>
      <c r="G987" s="21">
        <v>3</v>
      </c>
      <c r="H987" s="21" t="s">
        <v>10</v>
      </c>
      <c r="I987" s="21" t="s">
        <v>14</v>
      </c>
      <c r="J987" s="21" t="s">
        <v>21</v>
      </c>
      <c r="K987" s="21">
        <v>2923</v>
      </c>
      <c r="L987" s="21">
        <v>21</v>
      </c>
      <c r="M987" s="21" t="s">
        <v>18</v>
      </c>
    </row>
    <row r="988" spans="4:13" x14ac:dyDescent="0.3">
      <c r="D988" s="21">
        <v>983</v>
      </c>
      <c r="E988" s="21">
        <v>26</v>
      </c>
      <c r="F988" s="21" t="s">
        <v>9</v>
      </c>
      <c r="G988" s="21">
        <v>2</v>
      </c>
      <c r="H988" s="21" t="s">
        <v>10</v>
      </c>
      <c r="I988" s="21" t="s">
        <v>11</v>
      </c>
      <c r="J988" s="21" t="s">
        <v>11</v>
      </c>
      <c r="K988" s="21">
        <v>8229</v>
      </c>
      <c r="L988" s="21">
        <v>36</v>
      </c>
      <c r="M988" s="21" t="s">
        <v>18</v>
      </c>
    </row>
    <row r="989" spans="4:13" x14ac:dyDescent="0.3">
      <c r="D989" s="21">
        <v>984</v>
      </c>
      <c r="E989" s="21">
        <v>30</v>
      </c>
      <c r="F989" s="21" t="s">
        <v>9</v>
      </c>
      <c r="G989" s="21">
        <v>1</v>
      </c>
      <c r="H989" s="21" t="s">
        <v>10</v>
      </c>
      <c r="I989" s="21" t="s">
        <v>11</v>
      </c>
      <c r="J989" s="21" t="s">
        <v>59</v>
      </c>
      <c r="K989" s="21">
        <v>2028</v>
      </c>
      <c r="L989" s="21">
        <v>24</v>
      </c>
      <c r="M989" s="21" t="s">
        <v>17</v>
      </c>
    </row>
    <row r="990" spans="4:13" x14ac:dyDescent="0.3">
      <c r="D990" s="21">
        <v>985</v>
      </c>
      <c r="E990" s="21">
        <v>25</v>
      </c>
      <c r="F990" s="21" t="s">
        <v>13</v>
      </c>
      <c r="G990" s="21">
        <v>2</v>
      </c>
      <c r="H990" s="21" t="s">
        <v>20</v>
      </c>
      <c r="I990" s="21" t="s">
        <v>11</v>
      </c>
      <c r="J990" s="21" t="s">
        <v>11</v>
      </c>
      <c r="K990" s="21">
        <v>1433</v>
      </c>
      <c r="L990" s="21">
        <v>15</v>
      </c>
      <c r="M990" s="21" t="s">
        <v>17</v>
      </c>
    </row>
    <row r="991" spans="4:13" x14ac:dyDescent="0.3">
      <c r="D991" s="21">
        <v>986</v>
      </c>
      <c r="E991" s="21">
        <v>33</v>
      </c>
      <c r="F991" s="21" t="s">
        <v>9</v>
      </c>
      <c r="G991" s="21">
        <v>2</v>
      </c>
      <c r="H991" s="21" t="s">
        <v>10</v>
      </c>
      <c r="I991" s="21" t="s">
        <v>11</v>
      </c>
      <c r="J991" s="21" t="s">
        <v>21</v>
      </c>
      <c r="K991" s="21">
        <v>6289</v>
      </c>
      <c r="L991" s="21">
        <v>42</v>
      </c>
      <c r="M991" s="21" t="s">
        <v>22</v>
      </c>
    </row>
    <row r="992" spans="4:13" x14ac:dyDescent="0.3">
      <c r="D992" s="21">
        <v>987</v>
      </c>
      <c r="E992" s="21">
        <v>64</v>
      </c>
      <c r="F992" s="21" t="s">
        <v>13</v>
      </c>
      <c r="G992" s="21">
        <v>2</v>
      </c>
      <c r="H992" s="21" t="s">
        <v>10</v>
      </c>
      <c r="I992" s="21" t="s">
        <v>14</v>
      </c>
      <c r="J992" s="21" t="s">
        <v>59</v>
      </c>
      <c r="K992" s="21">
        <v>1409</v>
      </c>
      <c r="L992" s="21">
        <v>13</v>
      </c>
      <c r="M992" s="21" t="s">
        <v>12</v>
      </c>
    </row>
    <row r="993" spans="4:13" x14ac:dyDescent="0.3">
      <c r="D993" s="21">
        <v>988</v>
      </c>
      <c r="E993" s="21">
        <v>29</v>
      </c>
      <c r="F993" s="21" t="s">
        <v>9</v>
      </c>
      <c r="G993" s="21">
        <v>3</v>
      </c>
      <c r="H993" s="21" t="s">
        <v>16</v>
      </c>
      <c r="I993" s="21" t="s">
        <v>11</v>
      </c>
      <c r="J993" s="21" t="s">
        <v>11</v>
      </c>
      <c r="K993" s="21">
        <v>6579</v>
      </c>
      <c r="L993" s="21">
        <v>24</v>
      </c>
      <c r="M993" s="21" t="s">
        <v>18</v>
      </c>
    </row>
    <row r="994" spans="4:13" x14ac:dyDescent="0.3">
      <c r="D994" s="21">
        <v>989</v>
      </c>
      <c r="E994" s="21">
        <v>48</v>
      </c>
      <c r="F994" s="21" t="s">
        <v>9</v>
      </c>
      <c r="G994" s="21">
        <v>1</v>
      </c>
      <c r="H994" s="21" t="s">
        <v>10</v>
      </c>
      <c r="I994" s="21" t="s">
        <v>11</v>
      </c>
      <c r="J994" s="21" t="s">
        <v>14</v>
      </c>
      <c r="K994" s="21">
        <v>1743</v>
      </c>
      <c r="L994" s="21">
        <v>24</v>
      </c>
      <c r="M994" s="21" t="s">
        <v>12</v>
      </c>
    </row>
    <row r="995" spans="4:13" x14ac:dyDescent="0.3">
      <c r="D995" s="21">
        <v>990</v>
      </c>
      <c r="E995" s="21">
        <v>37</v>
      </c>
      <c r="F995" s="21" t="s">
        <v>9</v>
      </c>
      <c r="G995" s="21">
        <v>1</v>
      </c>
      <c r="H995" s="21" t="s">
        <v>10</v>
      </c>
      <c r="I995" s="21" t="s">
        <v>59</v>
      </c>
      <c r="J995" s="21" t="s">
        <v>59</v>
      </c>
      <c r="K995" s="21">
        <v>3565</v>
      </c>
      <c r="L995" s="21">
        <v>12</v>
      </c>
      <c r="M995" s="21" t="s">
        <v>15</v>
      </c>
    </row>
    <row r="996" spans="4:13" x14ac:dyDescent="0.3">
      <c r="D996" s="21">
        <v>991</v>
      </c>
      <c r="E996" s="21">
        <v>34</v>
      </c>
      <c r="F996" s="21" t="s">
        <v>9</v>
      </c>
      <c r="G996" s="21">
        <v>1</v>
      </c>
      <c r="H996" s="21" t="s">
        <v>10</v>
      </c>
      <c r="I996" s="21" t="s">
        <v>14</v>
      </c>
      <c r="J996" s="21" t="s">
        <v>59</v>
      </c>
      <c r="K996" s="21">
        <v>1569</v>
      </c>
      <c r="L996" s="21">
        <v>15</v>
      </c>
      <c r="M996" s="21" t="s">
        <v>12</v>
      </c>
    </row>
    <row r="997" spans="4:13" x14ac:dyDescent="0.3">
      <c r="D997" s="21">
        <v>992</v>
      </c>
      <c r="E997" s="21">
        <v>23</v>
      </c>
      <c r="F997" s="21" t="s">
        <v>9</v>
      </c>
      <c r="G997" s="21">
        <v>1</v>
      </c>
      <c r="H997" s="21" t="s">
        <v>20</v>
      </c>
      <c r="I997" s="21" t="s">
        <v>59</v>
      </c>
      <c r="J997" s="21" t="s">
        <v>11</v>
      </c>
      <c r="K997" s="21">
        <v>1936</v>
      </c>
      <c r="L997" s="21">
        <v>18</v>
      </c>
      <c r="M997" s="21" t="s">
        <v>12</v>
      </c>
    </row>
    <row r="998" spans="4:13" x14ac:dyDescent="0.3">
      <c r="D998" s="21">
        <v>993</v>
      </c>
      <c r="E998" s="21">
        <v>30</v>
      </c>
      <c r="F998" s="21" t="s">
        <v>9</v>
      </c>
      <c r="G998" s="21">
        <v>3</v>
      </c>
      <c r="H998" s="21" t="s">
        <v>10</v>
      </c>
      <c r="I998" s="21" t="s">
        <v>11</v>
      </c>
      <c r="J998" s="21" t="s">
        <v>11</v>
      </c>
      <c r="K998" s="21">
        <v>3959</v>
      </c>
      <c r="L998" s="21">
        <v>36</v>
      </c>
      <c r="M998" s="21" t="s">
        <v>17</v>
      </c>
    </row>
    <row r="999" spans="4:13" x14ac:dyDescent="0.3">
      <c r="D999" s="21">
        <v>994</v>
      </c>
      <c r="E999" s="21">
        <v>50</v>
      </c>
      <c r="F999" s="21" t="s">
        <v>9</v>
      </c>
      <c r="G999" s="21">
        <v>2</v>
      </c>
      <c r="H999" s="21" t="s">
        <v>10</v>
      </c>
      <c r="I999" s="21" t="s">
        <v>59</v>
      </c>
      <c r="J999" s="21" t="s">
        <v>59</v>
      </c>
      <c r="K999" s="21">
        <v>2390</v>
      </c>
      <c r="L999" s="21">
        <v>12</v>
      </c>
      <c r="M999" s="21" t="s">
        <v>18</v>
      </c>
    </row>
    <row r="1000" spans="4:13" x14ac:dyDescent="0.3">
      <c r="D1000" s="21">
        <v>995</v>
      </c>
      <c r="E1000" s="21">
        <v>31</v>
      </c>
      <c r="F1000" s="21" t="s">
        <v>13</v>
      </c>
      <c r="G1000" s="21">
        <v>1</v>
      </c>
      <c r="H1000" s="21" t="s">
        <v>10</v>
      </c>
      <c r="I1000" s="21" t="s">
        <v>11</v>
      </c>
      <c r="J1000" s="21" t="s">
        <v>59</v>
      </c>
      <c r="K1000" s="21">
        <v>1736</v>
      </c>
      <c r="L1000" s="21">
        <v>12</v>
      </c>
      <c r="M1000" s="21" t="s">
        <v>17</v>
      </c>
    </row>
    <row r="1001" spans="4:13" x14ac:dyDescent="0.3">
      <c r="D1001" s="21">
        <v>996</v>
      </c>
      <c r="E1001" s="21">
        <v>40</v>
      </c>
      <c r="F1001" s="21" t="s">
        <v>9</v>
      </c>
      <c r="G1001" s="21">
        <v>3</v>
      </c>
      <c r="H1001" s="21" t="s">
        <v>10</v>
      </c>
      <c r="I1001" s="21" t="s">
        <v>11</v>
      </c>
      <c r="J1001" s="21" t="s">
        <v>11</v>
      </c>
      <c r="K1001" s="21">
        <v>3857</v>
      </c>
      <c r="L1001" s="21">
        <v>30</v>
      </c>
      <c r="M1001" s="21" t="s">
        <v>18</v>
      </c>
    </row>
    <row r="1002" spans="4:13" x14ac:dyDescent="0.3">
      <c r="D1002" s="21">
        <v>997</v>
      </c>
      <c r="E1002" s="21">
        <v>38</v>
      </c>
      <c r="F1002" s="21" t="s">
        <v>9</v>
      </c>
      <c r="G1002" s="21">
        <v>2</v>
      </c>
      <c r="H1002" s="21" t="s">
        <v>10</v>
      </c>
      <c r="I1002" s="21" t="s">
        <v>11</v>
      </c>
      <c r="J1002" s="21" t="s">
        <v>59</v>
      </c>
      <c r="K1002" s="21">
        <v>804</v>
      </c>
      <c r="L1002" s="21">
        <v>12</v>
      </c>
      <c r="M1002" s="21" t="s">
        <v>12</v>
      </c>
    </row>
    <row r="1003" spans="4:13" x14ac:dyDescent="0.3">
      <c r="D1003" s="21">
        <v>998</v>
      </c>
      <c r="E1003" s="21">
        <v>23</v>
      </c>
      <c r="F1003" s="21" t="s">
        <v>9</v>
      </c>
      <c r="G1003" s="21">
        <v>2</v>
      </c>
      <c r="H1003" s="21" t="s">
        <v>16</v>
      </c>
      <c r="I1003" s="21" t="s">
        <v>11</v>
      </c>
      <c r="J1003" s="21" t="s">
        <v>11</v>
      </c>
      <c r="K1003" s="21">
        <v>1845</v>
      </c>
      <c r="L1003" s="21">
        <v>45</v>
      </c>
      <c r="M1003" s="21" t="s">
        <v>12</v>
      </c>
    </row>
    <row r="1004" spans="4:13" x14ac:dyDescent="0.3">
      <c r="D1004" s="21">
        <v>999</v>
      </c>
      <c r="E1004" s="21">
        <v>27</v>
      </c>
      <c r="F1004" s="21" t="s">
        <v>9</v>
      </c>
      <c r="G1004" s="21">
        <v>2</v>
      </c>
      <c r="H1004" s="21" t="s">
        <v>10</v>
      </c>
      <c r="I1004" s="21" t="s">
        <v>14</v>
      </c>
      <c r="J1004" s="21" t="s">
        <v>14</v>
      </c>
      <c r="K1004" s="21">
        <v>4576</v>
      </c>
      <c r="L1004" s="21">
        <v>45</v>
      </c>
      <c r="M1004" s="21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Pivot tables</vt:lpstr>
      <vt:lpstr>Dataset_clone</vt:lpstr>
      <vt:lpstr>Dataset_Original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Hojjat Kamyabi</cp:lastModifiedBy>
  <dcterms:created xsi:type="dcterms:W3CDTF">2025-02-06T15:12:51Z</dcterms:created>
  <dcterms:modified xsi:type="dcterms:W3CDTF">2025-02-07T18:38:51Z</dcterms:modified>
</cp:coreProperties>
</file>