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8_{1970FD1A-ECC7-48B2-AD2F-0056A2F26C55}" xr6:coauthVersionLast="45" xr6:coauthVersionMax="45" xr10:uidLastSave="{00000000-0000-0000-0000-000000000000}"/>
  <bookViews>
    <workbookView xWindow="6690" yWindow="3660" windowWidth="19200" windowHeight="10200" xr2:uid="{B54D2552-4CE4-454D-A5AB-A98772761E68}"/>
  </bookViews>
  <sheets>
    <sheet name="Excitation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F84" i="1"/>
  <c r="F83" i="1"/>
  <c r="F82" i="1"/>
  <c r="F79" i="1"/>
  <c r="F78" i="1"/>
  <c r="F77" i="1"/>
  <c r="F91" i="1" s="1"/>
  <c r="F76" i="1"/>
  <c r="F75" i="1"/>
  <c r="F69" i="1"/>
  <c r="F68" i="1"/>
  <c r="F65" i="1"/>
  <c r="F64" i="1"/>
  <c r="F63" i="1"/>
  <c r="F54" i="1"/>
  <c r="F51" i="1"/>
  <c r="F49" i="1"/>
  <c r="F48" i="1"/>
  <c r="F47" i="1"/>
  <c r="F46" i="1"/>
  <c r="F45" i="1"/>
  <c r="F40" i="1"/>
  <c r="F39" i="1"/>
  <c r="F38" i="1"/>
  <c r="F37" i="1"/>
  <c r="F36" i="1"/>
  <c r="F32" i="1"/>
  <c r="F31" i="1"/>
  <c r="F30" i="1"/>
  <c r="F29" i="1"/>
  <c r="F28" i="1"/>
  <c r="F24" i="1"/>
  <c r="F23" i="1"/>
  <c r="F22" i="1"/>
  <c r="F21" i="1"/>
  <c r="F20" i="1"/>
  <c r="F17" i="1"/>
  <c r="F16" i="1"/>
  <c r="F15" i="1"/>
  <c r="F14" i="1"/>
  <c r="F11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<sst xmlns="http://schemas.openxmlformats.org/spreadsheetml/2006/main" count="244" uniqueCount="124">
  <si>
    <t>Parts List</t>
  </si>
  <si>
    <t>Order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</si>
  <si>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</si>
  <si>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</si>
  <si>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</si>
  <si>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</si>
  <si>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</si>
  <si>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</si>
  <si>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</si>
  <si>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</si>
  <si>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</si>
  <si>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</si>
  <si>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</si>
  <si>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</si>
  <si>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</si>
  <si>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</si>
  <si>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</si>
  <si>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</si>
  <si>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</si>
  <si>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</si>
  <si>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</si>
  <si>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</si>
  <si>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</si>
  <si>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</si>
  <si>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</si>
  <si>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</si>
  <si>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</si>
  <si>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</si>
  <si>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</si>
  <si>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</si>
  <si>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</si>
  <si>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</si>
  <si>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</si>
  <si>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</si>
  <si>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</si>
  <si>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</si>
  <si>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</si>
  <si>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</si>
  <si>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</si>
  <si>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</si>
  <si>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</si>
  <si>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</si>
  <si>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</si>
  <si>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</si>
  <si>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</si>
  <si>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</si>
  <si>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</si>
  <si>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</si>
  <si>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</si>
  <si>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</si>
  <si>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</si>
  <si>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</si>
  <si>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</si>
  <si>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</si>
  <si>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</si>
  <si>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</si>
  <si>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</si>
  <si>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</si>
  <si>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</si>
  <si>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</si>
  <si>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</si>
  <si>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</si>
  <si>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</si>
  <si>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</si>
  <si>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</si>
  <si>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</si>
  <si>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</si>
  <si>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</si>
  <si>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</si>
  <si>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</si>
  <si>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</si>
  <si>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</si>
  <si>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</si>
  <si>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</si>
  <si>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</si>
  <si>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</si>
  <si>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</si>
  <si>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</si>
  <si>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</si>
  <si>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</si>
  <si>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</si>
  <si>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</si>
  <si>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</si>
  <si>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</si>
  <si>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</si>
  <si>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</si>
  <si>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</si>
  <si>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</si>
  <si>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</si>
  <si>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</si>
  <si>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</si>
  <si>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</si>
  <si>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</si>
  <si>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</si>
  <si>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</si>
  <si>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Custom</t>
  </si>
  <si>
    <t>Need quote for aluminium mounts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</si>
  <si>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</si>
  <si>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</si>
  <si>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</si>
  <si>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</si>
  <si>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</si>
  <si>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</si>
  <si>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</si>
  <si>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</si>
  <si>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</si>
  <si>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</si>
  <si>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</si>
  <si>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</si>
  <si>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Do we want to tell people not to get the OEM version?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</si>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</sst>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8" fontId="0" fillId="0" borderId="0" xfId="0" applyNumberFormat="1"/>
    <xf numFmtId="8" fontId="3" fillId="0" borderId="0" xfId="1" applyNumberFormat="1" applyFont="1"/>
    <xf numFmtId="165" fontId="0" fillId="0" borderId="0" xfId="0" applyNumberFormat="1"/>
    <xf numFmtId="0" fontId="5" fillId="0" borderId="0" xfId="0" applyFon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D363-8044-4084-A072-9FF91AD01048}">
  <dimension ref="A1:L91"/>
  <sheetViews>
    <sheetView tabSelected="1" workbookViewId="0">
      <selection activeCell="A92" sqref="A92"/>
    </sheetView>
  </sheetViews>
  <sheetFormatPr defaultRowHeight="15" x14ac:dyDescent="0.25"/>
  <cols>
    <col min="1" max="1" width="64.5703125" customWidth="1"/>
    <col min="2" max="2" width="24.42578125" customWidth="1"/>
    <col min="3" max="3" width="27.5703125" customWidth="1"/>
    <col min="5" max="5" width="11" customWidth="1"/>
    <col min="6" max="6" width="10.85546875" customWidth="1"/>
    <col min="7" max="7" width="48.28515625" customWidth="1"/>
    <col min="9" max="9" width="13.7109375" customWidth="1"/>
    <col min="12" max="12" width="11.7109375" customWidth="1"/>
  </cols>
  <sheetData>
    <row r="1" spans="1:12" x14ac:dyDescent="0.25">
      <c r="A1" s="1" t="s">
        <v>0</v>
      </c>
      <c r="H1" s="1" t="s">
        <v>1</v>
      </c>
    </row>
    <row r="2" spans="1:12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2</v>
      </c>
      <c r="J2" t="s">
        <v>3</v>
      </c>
      <c r="K2" t="s">
        <v>4</v>
      </c>
      <c r="L2" t="s">
        <v>5</v>
      </c>
    </row>
    <row r="3" spans="1:12" x14ac:dyDescent="0.25">
      <c r="A3" t="s">
        <v>7</v>
      </c>
      <c r="B3" t="s">
        <v>8</v>
      </c>
      <c r="C3" t="s">
        <v>9</v>
      </c>
      <c r="D3">
        <v>1</v>
      </c>
      <c r="E3" s="2">
        <v>546</v>
      </c>
      <c r="F3" s="2">
        <f>D3*E3</f>
        <v>546</v>
      </c>
    </row>
    <row r="5" spans="1:12" x14ac:dyDescent="0.25">
      <c r="A5" s="3" t="s">
        <v>10</v>
      </c>
      <c r="C5" s="3"/>
      <c r="F5" s="4"/>
      <c r="I5" t="s">
        <v>11</v>
      </c>
      <c r="J5" t="s">
        <v>12</v>
      </c>
      <c r="K5">
        <v>11</v>
      </c>
      <c r="L5" s="5">
        <v>53.93</v>
      </c>
    </row>
    <row r="6" spans="1:12" x14ac:dyDescent="0.25">
      <c r="A6" t="s">
        <v>13</v>
      </c>
      <c r="B6" t="s">
        <v>11</v>
      </c>
      <c r="C6" t="s">
        <v>12</v>
      </c>
      <c r="D6">
        <v>11</v>
      </c>
      <c r="E6" s="5">
        <v>53.93</v>
      </c>
      <c r="F6" s="6">
        <f t="shared" ref="F6:F11" si="0">D6*E6</f>
        <v>593.23</v>
      </c>
      <c r="I6" t="s">
        <v>14</v>
      </c>
      <c r="J6" t="s">
        <v>12</v>
      </c>
      <c r="K6">
        <v>11</v>
      </c>
      <c r="L6" s="5">
        <v>13.69</v>
      </c>
    </row>
    <row r="7" spans="1:12" x14ac:dyDescent="0.25">
      <c r="A7" t="s">
        <v>15</v>
      </c>
      <c r="B7" t="s">
        <v>14</v>
      </c>
      <c r="C7" t="s">
        <v>12</v>
      </c>
      <c r="D7">
        <v>11</v>
      </c>
      <c r="E7" s="5">
        <v>13.69</v>
      </c>
      <c r="F7" s="6">
        <f t="shared" si="0"/>
        <v>150.59</v>
      </c>
      <c r="I7" t="s">
        <v>16</v>
      </c>
      <c r="J7" t="s">
        <v>12</v>
      </c>
      <c r="K7">
        <v>11</v>
      </c>
      <c r="L7" s="5">
        <v>17.21</v>
      </c>
    </row>
    <row r="8" spans="1:12" x14ac:dyDescent="0.25">
      <c r="A8" t="s">
        <v>17</v>
      </c>
      <c r="B8" t="s">
        <v>16</v>
      </c>
      <c r="C8" t="s">
        <v>12</v>
      </c>
      <c r="D8">
        <v>11</v>
      </c>
      <c r="E8" s="5">
        <v>17.21</v>
      </c>
      <c r="F8" s="6">
        <f t="shared" si="0"/>
        <v>189.31</v>
      </c>
      <c r="I8" t="s">
        <v>18</v>
      </c>
      <c r="J8" t="s">
        <v>12</v>
      </c>
      <c r="K8">
        <v>26</v>
      </c>
      <c r="L8" s="5">
        <v>6.71</v>
      </c>
    </row>
    <row r="9" spans="1:12" x14ac:dyDescent="0.25">
      <c r="A9" t="s">
        <v>19</v>
      </c>
      <c r="B9" t="s">
        <v>18</v>
      </c>
      <c r="C9" t="s">
        <v>12</v>
      </c>
      <c r="D9">
        <v>11</v>
      </c>
      <c r="E9" s="5">
        <v>6.71</v>
      </c>
      <c r="F9" s="6">
        <f t="shared" si="0"/>
        <v>73.81</v>
      </c>
      <c r="I9" t="s">
        <v>20</v>
      </c>
      <c r="J9" t="s">
        <v>12</v>
      </c>
      <c r="K9">
        <v>1</v>
      </c>
      <c r="L9" s="5">
        <v>506.93</v>
      </c>
    </row>
    <row r="10" spans="1:12" x14ac:dyDescent="0.25">
      <c r="A10" t="s">
        <v>21</v>
      </c>
      <c r="B10" t="s">
        <v>20</v>
      </c>
      <c r="C10" t="s">
        <v>12</v>
      </c>
      <c r="D10">
        <v>1</v>
      </c>
      <c r="E10" s="5">
        <v>506.93</v>
      </c>
      <c r="F10" s="6">
        <f t="shared" si="0"/>
        <v>506.93</v>
      </c>
      <c r="I10" t="s">
        <v>22</v>
      </c>
      <c r="J10" t="s">
        <v>12</v>
      </c>
      <c r="K10">
        <v>1</v>
      </c>
      <c r="L10" s="5">
        <v>56.33</v>
      </c>
    </row>
    <row r="11" spans="1:12" x14ac:dyDescent="0.25">
      <c r="A11" t="s">
        <v>23</v>
      </c>
      <c r="B11" t="s">
        <v>22</v>
      </c>
      <c r="C11" t="s">
        <v>12</v>
      </c>
      <c r="D11">
        <v>1</v>
      </c>
      <c r="E11" s="5">
        <v>56.33</v>
      </c>
      <c r="F11" s="6">
        <f t="shared" si="0"/>
        <v>56.33</v>
      </c>
      <c r="I11" t="s">
        <v>24</v>
      </c>
      <c r="J11" t="s">
        <v>12</v>
      </c>
      <c r="K11" s="4">
        <v>7</v>
      </c>
      <c r="L11" s="5">
        <v>12.09</v>
      </c>
    </row>
    <row r="12" spans="1:12" x14ac:dyDescent="0.25">
      <c r="F12" s="6"/>
      <c r="I12" t="s">
        <v>25</v>
      </c>
      <c r="J12" t="s">
        <v>12</v>
      </c>
      <c r="K12" s="4">
        <v>9</v>
      </c>
      <c r="L12" s="5">
        <v>20.46</v>
      </c>
    </row>
    <row r="13" spans="1:12" x14ac:dyDescent="0.25">
      <c r="A13" s="3" t="s">
        <v>26</v>
      </c>
      <c r="C13" s="3"/>
      <c r="F13" s="6"/>
      <c r="I13" t="s">
        <v>27</v>
      </c>
      <c r="J13" t="s">
        <v>12</v>
      </c>
      <c r="K13" s="4">
        <v>7</v>
      </c>
      <c r="L13" s="5">
        <v>5.58</v>
      </c>
    </row>
    <row r="14" spans="1:12" x14ac:dyDescent="0.25">
      <c r="A14" t="s">
        <v>28</v>
      </c>
      <c r="B14" t="s">
        <v>24</v>
      </c>
      <c r="C14" t="s">
        <v>12</v>
      </c>
      <c r="D14" s="4">
        <v>7</v>
      </c>
      <c r="E14" s="5">
        <v>12.09</v>
      </c>
      <c r="F14" s="6">
        <f>D14*E14</f>
        <v>84.63</v>
      </c>
      <c r="I14" t="s">
        <v>29</v>
      </c>
      <c r="J14" t="s">
        <v>12</v>
      </c>
      <c r="K14">
        <v>1</v>
      </c>
      <c r="L14" s="5">
        <v>62.69</v>
      </c>
    </row>
    <row r="15" spans="1:12" x14ac:dyDescent="0.25">
      <c r="A15" t="s">
        <v>30</v>
      </c>
      <c r="B15" t="s">
        <v>25</v>
      </c>
      <c r="C15" t="s">
        <v>12</v>
      </c>
      <c r="D15" s="4">
        <v>7</v>
      </c>
      <c r="E15" s="5">
        <v>20.46</v>
      </c>
      <c r="F15" s="6">
        <f>D15*E15</f>
        <v>143.22</v>
      </c>
      <c r="I15" t="s">
        <v>31</v>
      </c>
      <c r="J15" t="s">
        <v>12</v>
      </c>
      <c r="K15">
        <v>1</v>
      </c>
      <c r="L15" s="5">
        <v>20.46</v>
      </c>
    </row>
    <row r="16" spans="1:12" x14ac:dyDescent="0.25">
      <c r="A16" t="s">
        <v>32</v>
      </c>
      <c r="B16" t="s">
        <v>27</v>
      </c>
      <c r="C16" t="s">
        <v>12</v>
      </c>
      <c r="D16" s="4">
        <v>7</v>
      </c>
      <c r="E16" s="5">
        <v>5.58</v>
      </c>
      <c r="F16" s="6">
        <f>D16*E16</f>
        <v>39.06</v>
      </c>
      <c r="I16" t="s">
        <v>33</v>
      </c>
      <c r="J16" t="s">
        <v>12</v>
      </c>
      <c r="K16">
        <v>1</v>
      </c>
      <c r="L16" s="5">
        <v>5.78</v>
      </c>
    </row>
    <row r="17" spans="1:12" x14ac:dyDescent="0.25">
      <c r="A17" t="s">
        <v>34</v>
      </c>
      <c r="B17" t="s">
        <v>18</v>
      </c>
      <c r="C17" t="s">
        <v>12</v>
      </c>
      <c r="D17" s="4">
        <v>7</v>
      </c>
      <c r="E17" s="5">
        <v>6.71</v>
      </c>
      <c r="F17" s="6">
        <f>D17*E17</f>
        <v>46.97</v>
      </c>
      <c r="I17" t="s">
        <v>35</v>
      </c>
      <c r="J17" t="s">
        <v>12</v>
      </c>
      <c r="K17">
        <v>1</v>
      </c>
      <c r="L17" s="5">
        <v>64.42</v>
      </c>
    </row>
    <row r="18" spans="1:12" x14ac:dyDescent="0.25">
      <c r="F18" s="6"/>
      <c r="I18" t="s">
        <v>36</v>
      </c>
      <c r="J18" t="s">
        <v>12</v>
      </c>
      <c r="K18">
        <v>4</v>
      </c>
      <c r="L18" s="5">
        <v>37.869999999999997</v>
      </c>
    </row>
    <row r="19" spans="1:12" x14ac:dyDescent="0.25">
      <c r="A19" s="3" t="s">
        <v>37</v>
      </c>
      <c r="C19" s="3"/>
      <c r="F19" s="6"/>
      <c r="I19" t="s">
        <v>25</v>
      </c>
      <c r="J19" t="s">
        <v>12</v>
      </c>
      <c r="K19">
        <v>4</v>
      </c>
      <c r="L19" s="5">
        <v>21.61</v>
      </c>
    </row>
    <row r="20" spans="1:12" x14ac:dyDescent="0.25">
      <c r="A20" t="s">
        <v>38</v>
      </c>
      <c r="B20" t="s">
        <v>29</v>
      </c>
      <c r="C20" t="s">
        <v>12</v>
      </c>
      <c r="D20">
        <v>1</v>
      </c>
      <c r="E20" s="5">
        <v>62.69</v>
      </c>
      <c r="F20" s="6">
        <f>D20*E20</f>
        <v>62.69</v>
      </c>
      <c r="I20" t="s">
        <v>39</v>
      </c>
      <c r="J20" t="s">
        <v>12</v>
      </c>
      <c r="K20">
        <v>4</v>
      </c>
      <c r="L20" s="5">
        <v>5.13</v>
      </c>
    </row>
    <row r="21" spans="1:12" x14ac:dyDescent="0.25">
      <c r="A21" t="s">
        <v>40</v>
      </c>
      <c r="B21" t="s">
        <v>31</v>
      </c>
      <c r="C21" t="s">
        <v>12</v>
      </c>
      <c r="D21">
        <v>1</v>
      </c>
      <c r="E21" s="5">
        <v>20.46</v>
      </c>
      <c r="F21" s="6">
        <f>D21*E21</f>
        <v>20.46</v>
      </c>
      <c r="I21" t="s">
        <v>41</v>
      </c>
      <c r="J21" t="s">
        <v>12</v>
      </c>
      <c r="K21">
        <v>4</v>
      </c>
      <c r="L21" s="5">
        <v>3.4</v>
      </c>
    </row>
    <row r="22" spans="1:12" x14ac:dyDescent="0.25">
      <c r="A22" t="s">
        <v>42</v>
      </c>
      <c r="B22" t="s">
        <v>33</v>
      </c>
      <c r="C22" t="s">
        <v>12</v>
      </c>
      <c r="D22">
        <v>1</v>
      </c>
      <c r="E22" s="5">
        <v>5.78</v>
      </c>
      <c r="F22" s="6">
        <f>D22*E22</f>
        <v>5.78</v>
      </c>
      <c r="I22" t="s">
        <v>43</v>
      </c>
      <c r="J22" t="s">
        <v>12</v>
      </c>
      <c r="K22">
        <v>1</v>
      </c>
      <c r="L22" s="5">
        <v>363.25</v>
      </c>
    </row>
    <row r="23" spans="1:12" x14ac:dyDescent="0.25">
      <c r="A23" t="s">
        <v>44</v>
      </c>
      <c r="B23" t="s">
        <v>18</v>
      </c>
      <c r="C23" t="s">
        <v>12</v>
      </c>
      <c r="D23">
        <v>1</v>
      </c>
      <c r="E23" s="5">
        <v>6.71</v>
      </c>
      <c r="F23" s="6">
        <f>D23*E23</f>
        <v>6.71</v>
      </c>
      <c r="I23" t="s">
        <v>45</v>
      </c>
      <c r="J23" t="s">
        <v>12</v>
      </c>
      <c r="K23">
        <v>1</v>
      </c>
      <c r="L23" s="5">
        <v>451.49</v>
      </c>
    </row>
    <row r="24" spans="1:12" x14ac:dyDescent="0.25">
      <c r="A24" t="s">
        <v>46</v>
      </c>
      <c r="B24" t="s">
        <v>35</v>
      </c>
      <c r="C24" t="s">
        <v>12</v>
      </c>
      <c r="D24">
        <v>1</v>
      </c>
      <c r="E24" s="5">
        <v>64.42</v>
      </c>
      <c r="F24" s="6">
        <f>D24*E24</f>
        <v>64.42</v>
      </c>
      <c r="I24" t="s">
        <v>47</v>
      </c>
      <c r="J24" t="s">
        <v>12</v>
      </c>
      <c r="K24">
        <v>1</v>
      </c>
      <c r="L24" s="5">
        <v>25.75</v>
      </c>
    </row>
    <row r="25" spans="1:12" x14ac:dyDescent="0.25">
      <c r="F25" s="6"/>
      <c r="I25" t="s">
        <v>48</v>
      </c>
      <c r="J25" t="s">
        <v>12</v>
      </c>
      <c r="K25">
        <v>1</v>
      </c>
      <c r="L25" s="5">
        <v>19.48</v>
      </c>
    </row>
    <row r="26" spans="1:12" x14ac:dyDescent="0.25">
      <c r="F26" s="6"/>
      <c r="I26" t="s">
        <v>49</v>
      </c>
      <c r="J26" t="s">
        <v>12</v>
      </c>
      <c r="K26">
        <v>2</v>
      </c>
      <c r="L26" s="5">
        <v>387.95</v>
      </c>
    </row>
    <row r="27" spans="1:12" x14ac:dyDescent="0.25">
      <c r="A27" s="3" t="s">
        <v>50</v>
      </c>
      <c r="C27" s="3"/>
      <c r="F27" s="6"/>
      <c r="I27" t="s">
        <v>51</v>
      </c>
      <c r="J27" t="s">
        <v>12</v>
      </c>
      <c r="K27">
        <v>2</v>
      </c>
      <c r="L27" s="5">
        <v>8.6</v>
      </c>
    </row>
    <row r="28" spans="1:12" x14ac:dyDescent="0.25">
      <c r="A28" t="s">
        <v>52</v>
      </c>
      <c r="B28" t="s">
        <v>36</v>
      </c>
      <c r="C28" t="s">
        <v>12</v>
      </c>
      <c r="D28">
        <v>4</v>
      </c>
      <c r="E28" s="5">
        <v>37.869999999999997</v>
      </c>
      <c r="F28" s="6">
        <f>D28*E28</f>
        <v>151.47999999999999</v>
      </c>
      <c r="I28" t="s">
        <v>53</v>
      </c>
      <c r="J28" t="s">
        <v>12</v>
      </c>
      <c r="K28">
        <v>2</v>
      </c>
      <c r="L28" s="5">
        <v>3.66</v>
      </c>
    </row>
    <row r="29" spans="1:12" x14ac:dyDescent="0.25">
      <c r="A29" t="s">
        <v>54</v>
      </c>
      <c r="B29" t="s">
        <v>25</v>
      </c>
      <c r="C29" t="s">
        <v>12</v>
      </c>
      <c r="D29">
        <v>4</v>
      </c>
      <c r="E29" s="5">
        <v>21.61</v>
      </c>
      <c r="F29" s="6">
        <f>D29*E29</f>
        <v>86.44</v>
      </c>
      <c r="I29" s="4" t="s">
        <v>55</v>
      </c>
      <c r="J29" s="4" t="s">
        <v>12</v>
      </c>
      <c r="K29">
        <v>24</v>
      </c>
      <c r="L29" s="5">
        <v>1.58</v>
      </c>
    </row>
    <row r="30" spans="1:12" x14ac:dyDescent="0.25">
      <c r="A30" t="s">
        <v>56</v>
      </c>
      <c r="B30" t="s">
        <v>39</v>
      </c>
      <c r="C30" t="s">
        <v>12</v>
      </c>
      <c r="D30">
        <v>4</v>
      </c>
      <c r="E30" s="5">
        <v>5.13</v>
      </c>
      <c r="F30" s="6">
        <f>D30*E30</f>
        <v>20.52</v>
      </c>
      <c r="I30" t="s">
        <v>57</v>
      </c>
      <c r="J30" t="s">
        <v>58</v>
      </c>
      <c r="K30">
        <v>1</v>
      </c>
      <c r="L30" s="7">
        <v>325</v>
      </c>
    </row>
    <row r="31" spans="1:12" x14ac:dyDescent="0.25">
      <c r="A31" t="s">
        <v>59</v>
      </c>
      <c r="B31" t="s">
        <v>18</v>
      </c>
      <c r="C31" t="s">
        <v>12</v>
      </c>
      <c r="D31">
        <v>4</v>
      </c>
      <c r="E31" s="5">
        <v>6.71</v>
      </c>
      <c r="F31" s="6">
        <f>D31*E31</f>
        <v>26.84</v>
      </c>
      <c r="I31" t="s">
        <v>60</v>
      </c>
      <c r="J31" t="s">
        <v>58</v>
      </c>
      <c r="K31">
        <v>1</v>
      </c>
      <c r="L31" s="7">
        <v>325</v>
      </c>
    </row>
    <row r="32" spans="1:12" x14ac:dyDescent="0.25">
      <c r="A32" t="s">
        <v>61</v>
      </c>
      <c r="B32" t="s">
        <v>41</v>
      </c>
      <c r="C32" t="s">
        <v>12</v>
      </c>
      <c r="D32">
        <v>4</v>
      </c>
      <c r="E32" s="5">
        <v>3.4</v>
      </c>
      <c r="F32" s="6">
        <f>D32*E32</f>
        <v>13.6</v>
      </c>
      <c r="I32" t="s">
        <v>62</v>
      </c>
      <c r="J32" t="s">
        <v>58</v>
      </c>
      <c r="K32">
        <v>1</v>
      </c>
      <c r="L32" s="7">
        <v>325</v>
      </c>
    </row>
    <row r="33" spans="1:12" x14ac:dyDescent="0.25">
      <c r="F33" s="6"/>
      <c r="I33" t="s">
        <v>63</v>
      </c>
      <c r="J33" t="s">
        <v>58</v>
      </c>
      <c r="K33">
        <v>1</v>
      </c>
      <c r="L33" s="7">
        <v>325</v>
      </c>
    </row>
    <row r="34" spans="1:12" x14ac:dyDescent="0.25">
      <c r="F34" s="6"/>
    </row>
    <row r="35" spans="1:12" x14ac:dyDescent="0.25">
      <c r="A35" s="8" t="s">
        <v>64</v>
      </c>
      <c r="E35" s="5"/>
      <c r="F35" s="6"/>
    </row>
    <row r="36" spans="1:12" x14ac:dyDescent="0.25">
      <c r="A36" t="s">
        <v>65</v>
      </c>
      <c r="B36" t="s">
        <v>43</v>
      </c>
      <c r="C36" t="s">
        <v>12</v>
      </c>
      <c r="D36">
        <v>1</v>
      </c>
      <c r="E36" s="5">
        <v>363.25</v>
      </c>
      <c r="F36" s="6">
        <f>D36*E36</f>
        <v>363.25</v>
      </c>
    </row>
    <row r="37" spans="1:12" x14ac:dyDescent="0.25">
      <c r="A37" t="s">
        <v>66</v>
      </c>
      <c r="B37" t="s">
        <v>45</v>
      </c>
      <c r="C37" t="s">
        <v>12</v>
      </c>
      <c r="D37">
        <v>1</v>
      </c>
      <c r="E37" s="5">
        <v>451.49</v>
      </c>
      <c r="F37" s="6">
        <f>D37*E37</f>
        <v>451.49</v>
      </c>
    </row>
    <row r="38" spans="1:12" x14ac:dyDescent="0.25">
      <c r="A38" t="s">
        <v>67</v>
      </c>
      <c r="B38" t="s">
        <v>47</v>
      </c>
      <c r="C38" t="s">
        <v>12</v>
      </c>
      <c r="D38">
        <v>1</v>
      </c>
      <c r="E38" s="5">
        <v>25.75</v>
      </c>
      <c r="F38" s="6">
        <f>D38*E38</f>
        <v>25.75</v>
      </c>
    </row>
    <row r="39" spans="1:12" x14ac:dyDescent="0.25">
      <c r="A39" t="s">
        <v>68</v>
      </c>
      <c r="B39" t="s">
        <v>48</v>
      </c>
      <c r="C39" t="s">
        <v>12</v>
      </c>
      <c r="D39">
        <v>1</v>
      </c>
      <c r="E39" s="5">
        <v>19.48</v>
      </c>
      <c r="F39" s="6">
        <f>D39*E39</f>
        <v>19.48</v>
      </c>
    </row>
    <row r="40" spans="1:12" x14ac:dyDescent="0.25">
      <c r="A40" t="s">
        <v>69</v>
      </c>
      <c r="B40" t="s">
        <v>18</v>
      </c>
      <c r="C40" t="s">
        <v>12</v>
      </c>
      <c r="D40">
        <v>1</v>
      </c>
      <c r="E40" s="5">
        <v>6.71</v>
      </c>
      <c r="F40" s="6">
        <f>D40*E40</f>
        <v>6.71</v>
      </c>
    </row>
    <row r="41" spans="1:12" x14ac:dyDescent="0.25">
      <c r="E41" s="5"/>
      <c r="F41" s="6"/>
      <c r="I41" s="1"/>
      <c r="J41" s="1"/>
    </row>
    <row r="42" spans="1:12" x14ac:dyDescent="0.25">
      <c r="A42" s="8"/>
      <c r="B42" s="1"/>
      <c r="C42" s="1"/>
      <c r="E42" s="1"/>
      <c r="F42" s="6"/>
    </row>
    <row r="43" spans="1:12" x14ac:dyDescent="0.25">
      <c r="F43" s="6"/>
      <c r="J43" s="3"/>
    </row>
    <row r="44" spans="1:12" x14ac:dyDescent="0.25">
      <c r="A44" s="3" t="s">
        <v>70</v>
      </c>
      <c r="C44" s="3"/>
      <c r="F44" s="6"/>
    </row>
    <row r="45" spans="1:12" x14ac:dyDescent="0.25">
      <c r="A45" t="s">
        <v>71</v>
      </c>
      <c r="B45" t="s">
        <v>49</v>
      </c>
      <c r="C45" t="s">
        <v>12</v>
      </c>
      <c r="D45">
        <v>2</v>
      </c>
      <c r="E45" s="5">
        <v>387.95</v>
      </c>
      <c r="F45" s="6">
        <f>D45*E45</f>
        <v>775.9</v>
      </c>
    </row>
    <row r="46" spans="1:12" x14ac:dyDescent="0.25">
      <c r="A46" t="s">
        <v>72</v>
      </c>
      <c r="B46" t="s">
        <v>25</v>
      </c>
      <c r="C46" t="s">
        <v>12</v>
      </c>
      <c r="D46">
        <v>2</v>
      </c>
      <c r="E46" s="5">
        <v>21.71</v>
      </c>
      <c r="F46" s="6">
        <f>D46*E46</f>
        <v>43.42</v>
      </c>
    </row>
    <row r="47" spans="1:12" x14ac:dyDescent="0.25">
      <c r="A47" t="s">
        <v>73</v>
      </c>
      <c r="B47" t="s">
        <v>51</v>
      </c>
      <c r="C47" t="s">
        <v>12</v>
      </c>
      <c r="D47">
        <v>2</v>
      </c>
      <c r="E47" s="5">
        <v>8.6</v>
      </c>
      <c r="F47" s="6">
        <f>D47*E47</f>
        <v>17.2</v>
      </c>
    </row>
    <row r="48" spans="1:12" x14ac:dyDescent="0.25">
      <c r="A48" t="s">
        <v>74</v>
      </c>
      <c r="B48" t="s">
        <v>53</v>
      </c>
      <c r="C48" t="s">
        <v>12</v>
      </c>
      <c r="D48">
        <v>2</v>
      </c>
      <c r="E48" s="5">
        <v>3.66</v>
      </c>
      <c r="F48" s="6">
        <f>D48*E48</f>
        <v>7.32</v>
      </c>
    </row>
    <row r="49" spans="1:6" x14ac:dyDescent="0.25">
      <c r="A49" t="s">
        <v>75</v>
      </c>
      <c r="B49" t="s">
        <v>18</v>
      </c>
      <c r="C49" t="s">
        <v>12</v>
      </c>
      <c r="D49">
        <v>2</v>
      </c>
      <c r="E49" s="5">
        <v>6.71</v>
      </c>
      <c r="F49" s="6">
        <f>D49*E49</f>
        <v>13.42</v>
      </c>
    </row>
    <row r="50" spans="1:6" x14ac:dyDescent="0.25">
      <c r="F50" s="6"/>
    </row>
    <row r="51" spans="1:6" x14ac:dyDescent="0.25">
      <c r="A51" s="3" t="s">
        <v>76</v>
      </c>
      <c r="C51" s="3"/>
      <c r="F51" s="6">
        <f>D51*E51</f>
        <v>0</v>
      </c>
    </row>
    <row r="52" spans="1:6" x14ac:dyDescent="0.25">
      <c r="A52" s="3"/>
      <c r="C52" s="3"/>
      <c r="F52" s="6"/>
    </row>
    <row r="53" spans="1:6" x14ac:dyDescent="0.25">
      <c r="A53" s="3" t="s">
        <v>77</v>
      </c>
      <c r="C53" s="3"/>
      <c r="F53" s="6"/>
    </row>
    <row r="54" spans="1:6" x14ac:dyDescent="0.25">
      <c r="A54" s="4" t="s">
        <v>78</v>
      </c>
      <c r="B54" s="4" t="s">
        <v>55</v>
      </c>
      <c r="C54" s="4" t="s">
        <v>12</v>
      </c>
      <c r="D54">
        <v>24</v>
      </c>
      <c r="E54" s="5">
        <v>1.58</v>
      </c>
      <c r="F54" s="6">
        <f>D54*E54</f>
        <v>37.92</v>
      </c>
    </row>
    <row r="55" spans="1:6" x14ac:dyDescent="0.25">
      <c r="F55" s="6"/>
    </row>
    <row r="56" spans="1:6" x14ac:dyDescent="0.25">
      <c r="A56" s="3" t="s">
        <v>79</v>
      </c>
      <c r="C56" s="3"/>
      <c r="F56" s="6"/>
    </row>
    <row r="57" spans="1:6" x14ac:dyDescent="0.25">
      <c r="A57" t="s">
        <v>80</v>
      </c>
      <c r="B57" t="s">
        <v>57</v>
      </c>
      <c r="C57" t="s">
        <v>58</v>
      </c>
      <c r="D57">
        <v>1</v>
      </c>
      <c r="E57" s="7">
        <v>325</v>
      </c>
      <c r="F57" s="6"/>
    </row>
    <row r="58" spans="1:6" x14ac:dyDescent="0.25">
      <c r="A58" t="s">
        <v>81</v>
      </c>
      <c r="B58" t="s">
        <v>60</v>
      </c>
      <c r="C58" t="s">
        <v>58</v>
      </c>
      <c r="D58">
        <v>1</v>
      </c>
      <c r="E58" s="7">
        <v>325</v>
      </c>
      <c r="F58" s="6"/>
    </row>
    <row r="59" spans="1:6" x14ac:dyDescent="0.25">
      <c r="A59" t="s">
        <v>82</v>
      </c>
      <c r="B59" t="s">
        <v>62</v>
      </c>
      <c r="C59" t="s">
        <v>58</v>
      </c>
      <c r="D59">
        <v>1</v>
      </c>
      <c r="E59" s="7">
        <v>325</v>
      </c>
      <c r="F59" s="6"/>
    </row>
    <row r="60" spans="1:6" x14ac:dyDescent="0.25">
      <c r="A60" t="s">
        <v>83</v>
      </c>
      <c r="B60" t="s">
        <v>63</v>
      </c>
      <c r="C60" t="s">
        <v>58</v>
      </c>
      <c r="D60">
        <v>1</v>
      </c>
      <c r="E60" s="7">
        <v>325</v>
      </c>
      <c r="F60" s="6"/>
    </row>
    <row r="61" spans="1:6" x14ac:dyDescent="0.25">
      <c r="F61" s="6"/>
    </row>
    <row r="62" spans="1:6" x14ac:dyDescent="0.25">
      <c r="A62" s="3" t="s">
        <v>84</v>
      </c>
      <c r="C62" s="3"/>
      <c r="F62" s="6"/>
    </row>
    <row r="63" spans="1:6" x14ac:dyDescent="0.25">
      <c r="A63" t="s">
        <v>85</v>
      </c>
      <c r="B63" t="s">
        <v>86</v>
      </c>
      <c r="C63" s="4" t="s">
        <v>87</v>
      </c>
      <c r="D63">
        <v>1</v>
      </c>
      <c r="E63" s="5">
        <v>208</v>
      </c>
      <c r="F63" s="6">
        <f>D63*E63</f>
        <v>208</v>
      </c>
    </row>
    <row r="64" spans="1:6" x14ac:dyDescent="0.25">
      <c r="A64" t="s">
        <v>88</v>
      </c>
      <c r="B64" t="s">
        <v>89</v>
      </c>
      <c r="C64" s="4" t="s">
        <v>87</v>
      </c>
      <c r="D64">
        <v>1</v>
      </c>
      <c r="E64" s="5">
        <v>208</v>
      </c>
      <c r="F64" s="6">
        <f>D64*E64</f>
        <v>208</v>
      </c>
    </row>
    <row r="65" spans="1:7" x14ac:dyDescent="0.25">
      <c r="A65" t="s">
        <v>90</v>
      </c>
      <c r="B65" t="s">
        <v>91</v>
      </c>
      <c r="C65" s="4" t="s">
        <v>87</v>
      </c>
      <c r="D65">
        <v>1</v>
      </c>
      <c r="E65" s="5">
        <v>208</v>
      </c>
      <c r="F65" s="6">
        <f>D65*E65</f>
        <v>208</v>
      </c>
    </row>
    <row r="66" spans="1:7" x14ac:dyDescent="0.25">
      <c r="E66" s="5"/>
      <c r="F66" s="6"/>
    </row>
    <row r="67" spans="1:7" x14ac:dyDescent="0.25">
      <c r="A67" s="3" t="s">
        <v>92</v>
      </c>
      <c r="E67" s="5"/>
      <c r="F67" s="6"/>
    </row>
    <row r="68" spans="1:7" x14ac:dyDescent="0.25">
      <c r="A68" s="4" t="s">
        <v>93</v>
      </c>
      <c r="B68" t="s">
        <v>94</v>
      </c>
      <c r="C68" t="s">
        <v>95</v>
      </c>
      <c r="D68">
        <v>1</v>
      </c>
      <c r="E68" s="5"/>
      <c r="F68" s="6">
        <f>D68*E68</f>
        <v>0</v>
      </c>
      <c r="G68" s="3" t="s">
        <v>96</v>
      </c>
    </row>
    <row r="69" spans="1:7" x14ac:dyDescent="0.25">
      <c r="A69" t="s">
        <v>97</v>
      </c>
      <c r="B69" t="s">
        <v>94</v>
      </c>
      <c r="C69" t="s">
        <v>95</v>
      </c>
      <c r="D69">
        <v>1</v>
      </c>
      <c r="E69" s="5"/>
      <c r="F69" s="6">
        <f>D69*E69</f>
        <v>0</v>
      </c>
      <c r="G69" s="3" t="s">
        <v>96</v>
      </c>
    </row>
    <row r="70" spans="1:7" x14ac:dyDescent="0.25">
      <c r="A70" t="s">
        <v>98</v>
      </c>
      <c r="B70" t="s">
        <v>94</v>
      </c>
      <c r="C70" t="s">
        <v>99</v>
      </c>
      <c r="D70">
        <v>1</v>
      </c>
      <c r="E70" s="5"/>
      <c r="F70" s="6"/>
    </row>
    <row r="71" spans="1:7" x14ac:dyDescent="0.25">
      <c r="A71" t="s">
        <v>100</v>
      </c>
      <c r="B71" t="s">
        <v>94</v>
      </c>
      <c r="C71" t="s">
        <v>99</v>
      </c>
      <c r="D71">
        <v>1</v>
      </c>
      <c r="E71" s="5"/>
      <c r="F71" s="6"/>
    </row>
    <row r="72" spans="1:7" x14ac:dyDescent="0.25">
      <c r="A72" t="s">
        <v>101</v>
      </c>
      <c r="B72" t="s">
        <v>94</v>
      </c>
      <c r="C72" t="s">
        <v>99</v>
      </c>
      <c r="D72">
        <v>1</v>
      </c>
      <c r="E72" s="5"/>
      <c r="F72" s="6"/>
    </row>
    <row r="73" spans="1:7" x14ac:dyDescent="0.25">
      <c r="E73" s="5"/>
      <c r="F73" s="6"/>
    </row>
    <row r="74" spans="1:7" x14ac:dyDescent="0.25">
      <c r="A74" s="3" t="s">
        <v>102</v>
      </c>
      <c r="E74" s="5"/>
      <c r="F74" s="6"/>
    </row>
    <row r="75" spans="1:7" x14ac:dyDescent="0.25">
      <c r="A75" s="4" t="s">
        <v>103</v>
      </c>
      <c r="B75">
        <v>11098</v>
      </c>
      <c r="C75" t="s">
        <v>104</v>
      </c>
      <c r="D75">
        <v>1</v>
      </c>
      <c r="E75" s="5">
        <v>4350</v>
      </c>
      <c r="F75" s="6">
        <f>D75*E75</f>
        <v>4350</v>
      </c>
    </row>
    <row r="76" spans="1:7" x14ac:dyDescent="0.25">
      <c r="A76" s="4" t="s">
        <v>105</v>
      </c>
      <c r="B76">
        <v>11101</v>
      </c>
      <c r="C76" t="s">
        <v>104</v>
      </c>
      <c r="D76">
        <v>1</v>
      </c>
      <c r="E76" s="5">
        <v>7650</v>
      </c>
      <c r="F76" s="6">
        <f>D76*E76</f>
        <v>7650</v>
      </c>
    </row>
    <row r="77" spans="1:7" x14ac:dyDescent="0.25">
      <c r="A77" s="4" t="s">
        <v>106</v>
      </c>
      <c r="B77" t="s">
        <v>107</v>
      </c>
      <c r="C77" t="s">
        <v>108</v>
      </c>
      <c r="D77">
        <v>1</v>
      </c>
      <c r="E77" s="5">
        <v>15717.75</v>
      </c>
      <c r="F77" s="6">
        <f>D77*E77</f>
        <v>15717.75</v>
      </c>
      <c r="G77" s="3" t="s">
        <v>109</v>
      </c>
    </row>
    <row r="78" spans="1:7" x14ac:dyDescent="0.25">
      <c r="A78" s="4" t="s">
        <v>110</v>
      </c>
      <c r="B78" t="s">
        <v>111</v>
      </c>
      <c r="C78" t="s">
        <v>108</v>
      </c>
      <c r="D78">
        <v>1</v>
      </c>
      <c r="E78" s="5">
        <v>9036</v>
      </c>
      <c r="F78" s="6">
        <f>D78*E78</f>
        <v>9036</v>
      </c>
      <c r="G78" s="3" t="s">
        <v>109</v>
      </c>
    </row>
    <row r="79" spans="1:7" x14ac:dyDescent="0.25">
      <c r="A79" s="4" t="s">
        <v>112</v>
      </c>
      <c r="B79" t="s">
        <v>113</v>
      </c>
      <c r="C79" t="s">
        <v>108</v>
      </c>
      <c r="D79">
        <v>2</v>
      </c>
      <c r="E79" s="5">
        <v>350</v>
      </c>
      <c r="F79" s="6">
        <f>D79*E79</f>
        <v>700</v>
      </c>
      <c r="G79" s="3"/>
    </row>
    <row r="80" spans="1:7" x14ac:dyDescent="0.25">
      <c r="A80" s="4"/>
      <c r="E80" s="5"/>
      <c r="F80" s="6"/>
    </row>
    <row r="81" spans="1:6" x14ac:dyDescent="0.25">
      <c r="A81" s="3" t="s">
        <v>114</v>
      </c>
      <c r="E81" s="5"/>
    </row>
    <row r="82" spans="1:6" x14ac:dyDescent="0.25">
      <c r="A82" s="4" t="s">
        <v>114</v>
      </c>
      <c r="B82" t="s">
        <v>115</v>
      </c>
      <c r="C82" t="s">
        <v>116</v>
      </c>
      <c r="D82">
        <v>1</v>
      </c>
      <c r="E82" s="5">
        <v>2250</v>
      </c>
      <c r="F82" s="6">
        <f>D82*E82</f>
        <v>2250</v>
      </c>
    </row>
    <row r="83" spans="1:6" x14ac:dyDescent="0.25">
      <c r="A83" s="4" t="s">
        <v>117</v>
      </c>
      <c r="B83" t="s">
        <v>118</v>
      </c>
      <c r="C83" t="s">
        <v>116</v>
      </c>
      <c r="D83">
        <v>1</v>
      </c>
      <c r="E83" s="5">
        <v>3035</v>
      </c>
      <c r="F83" s="6">
        <f t="shared" ref="F83:F85" si="1">D83*E83</f>
        <v>3035</v>
      </c>
    </row>
    <row r="84" spans="1:6" x14ac:dyDescent="0.25">
      <c r="A84" s="4" t="s">
        <v>119</v>
      </c>
      <c r="B84" t="s">
        <v>120</v>
      </c>
      <c r="C84" t="s">
        <v>116</v>
      </c>
      <c r="D84">
        <v>1</v>
      </c>
      <c r="E84" s="5">
        <v>16</v>
      </c>
      <c r="F84" s="6">
        <f t="shared" si="1"/>
        <v>16</v>
      </c>
    </row>
    <row r="85" spans="1:6" x14ac:dyDescent="0.25">
      <c r="A85" s="4" t="s">
        <v>121</v>
      </c>
      <c r="B85" t="s">
        <v>122</v>
      </c>
      <c r="C85" t="s">
        <v>116</v>
      </c>
      <c r="D85">
        <v>1</v>
      </c>
      <c r="E85" s="5">
        <v>26</v>
      </c>
      <c r="F85" s="6">
        <f t="shared" si="1"/>
        <v>26</v>
      </c>
    </row>
    <row r="86" spans="1:6" x14ac:dyDescent="0.25">
      <c r="A86" s="4"/>
      <c r="E86" s="5"/>
      <c r="F86" s="6"/>
    </row>
    <row r="87" spans="1:6" x14ac:dyDescent="0.25">
      <c r="A87" s="3"/>
      <c r="E87" s="5"/>
      <c r="F87" s="6"/>
    </row>
    <row r="88" spans="1:6" x14ac:dyDescent="0.25">
      <c r="A88" s="4"/>
      <c r="E88" s="7"/>
      <c r="F88" s="6"/>
    </row>
    <row r="89" spans="1:6" x14ac:dyDescent="0.25">
      <c r="E89" s="7"/>
      <c r="F89" s="6"/>
    </row>
    <row r="90" spans="1:6" x14ac:dyDescent="0.25">
      <c r="E90" s="9"/>
    </row>
    <row r="91" spans="1:6" x14ac:dyDescent="0.25">
      <c r="D91" s="1" t="s">
        <v>123</v>
      </c>
      <c r="E91" s="9"/>
      <c r="F91" s="4">
        <f>SUM(F5:F88)</f>
        <v>47509.630000000005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Excitation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2020-11-24T23:37:42Z</dcterms:created>
  <dcterms:modified xsi:type="dcterms:W3CDTF">2020-11-24T23:38:20Z</dcterms:modified>
</cp:coreProperties>
</file>