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13_ncr:1_{D65FB4CA-DF06-40A9-9E8E-59F55048C35E}" xr6:coauthVersionLast="46" xr6:coauthVersionMax="46" xr10:uidLastSave="{00000000-0000-0000-0000-000000000000}"/>
  <bookViews>
    <workbookView xWindow="-110" yWindow="-110" windowWidth="19420" windowHeight="10420" xr2:uid="{9493AF8A-50A7-464E-9CCB-E4CFB6C7D5A6}"/>
  </bookViews>
  <sheets>
    <sheet name="Excitation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7" i="1"/>
  <c r="F84" i="1"/>
  <c r="F96" i="1" s="1"/>
  <c r="F83" i="1"/>
  <c r="F82" i="1"/>
  <c r="F81" i="1"/>
  <c r="F80" i="1"/>
  <c r="F77" i="1"/>
  <c r="F76" i="1"/>
  <c r="F75" i="1"/>
  <c r="F74" i="1"/>
  <c r="F73" i="1"/>
  <c r="F70" i="1"/>
  <c r="F69" i="1"/>
  <c r="F68" i="1"/>
  <c r="F65" i="1"/>
  <c r="F64" i="1"/>
  <c r="F63" i="1"/>
  <c r="F62" i="1"/>
  <c r="F59" i="1"/>
  <c r="F56" i="1"/>
  <c r="F55" i="1"/>
  <c r="F54" i="1"/>
  <c r="F53" i="1"/>
  <c r="F52" i="1"/>
  <c r="F49" i="1"/>
  <c r="F48" i="1"/>
  <c r="F47" i="1"/>
  <c r="F46" i="1"/>
  <c r="F45" i="1"/>
  <c r="F40" i="1"/>
  <c r="F39" i="1"/>
  <c r="F38" i="1"/>
  <c r="F37" i="1"/>
  <c r="F36" i="1"/>
  <c r="F32" i="1"/>
  <c r="F31" i="1"/>
  <c r="F30" i="1"/>
  <c r="F29" i="1"/>
  <c r="F28" i="1"/>
  <c r="F24" i="1"/>
  <c r="F23" i="1"/>
  <c r="F22" i="1"/>
  <c r="F21" i="1"/>
  <c r="F20" i="1"/>
  <c r="F17" i="1"/>
  <c r="F16" i="1"/>
  <c r="F15" i="1"/>
  <c r="F14" i="1"/>
  <c r="F11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<sst xmlns="http://schemas.openxmlformats.org/spreadsheetml/2006/main" count="192" uniqueCount="131">
  <si>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</si>
  <si>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</si>
  <si>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</si>
  <si>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</si>
  <si>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</si>
  <si>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</si>
  <si>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</si>
  <si>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</si>
  <si>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</si>
  <si>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</si>
  <si>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kinematic mirror mount (KM)</t>
  </si>
  <si>
    <t>KM100CP/M</t>
  </si>
  <si>
    <t>Thorlabs</t>
  </si>
  <si>
    <t xml:space="preserve">pillar post,Ø 25mm, L19mm,M6 tap,M4 adaptot included </t>
  </si>
  <si>
    <t>RS19/M</t>
  </si>
  <si>
    <t>pedestal pillar post,Ø 25mm,M6taps,L25mm</t>
  </si>
  <si>
    <t>RS1P/M</t>
  </si>
  <si>
    <t>clamp for KM</t>
  </si>
  <si>
    <t>CF125</t>
  </si>
  <si>
    <t>Ø1" Broadband Dielectric Mirror, 400 - 750 nm, 10 Pack</t>
  </si>
  <si>
    <t>BB1-E02-10</t>
  </si>
  <si>
    <t>Ø1" Broadband Dielectric Mirror, 400 - 750 nm</t>
  </si>
  <si>
    <t>BB1-E02</t>
  </si>
  <si>
    <t xml:space="preserve">OPTIC HOLDER </t>
  </si>
  <si>
    <t xml:space="preserve">Fixed, Ø 1inch, mirror mount, M4 tap </t>
  </si>
  <si>
    <t>FMP1/M</t>
  </si>
  <si>
    <t>pedestal pillar post,Ø 25mm,M6taps,L50mm</t>
  </si>
  <si>
    <t>RS2P/M</t>
  </si>
  <si>
    <t xml:space="preserve">Post Spacer, Ø25 mm, Thickness = 4mm </t>
  </si>
  <si>
    <t>RS4M</t>
  </si>
  <si>
    <t>clamp for OH</t>
  </si>
  <si>
    <t xml:space="preserve">HALF-MIRROR/D Mirror </t>
  </si>
  <si>
    <t>Left-Handed Kinematic Mount for Ø1" D-Shaped Mirrors</t>
  </si>
  <si>
    <t>KM100DL</t>
  </si>
  <si>
    <t>pedestal pillar post,Ø 25mm,M6taps,L38mm</t>
  </si>
  <si>
    <t>RS1.5P/M</t>
  </si>
  <si>
    <t xml:space="preserve">Post Spacer, Ø25 mm, Thickness = 6mm </t>
  </si>
  <si>
    <t xml:space="preserve">RS6M </t>
  </si>
  <si>
    <t>clamp for HM</t>
  </si>
  <si>
    <t>Ø1" Broadband Dielectric D-Shaped Mirror, 400 - 750 nm</t>
  </si>
  <si>
    <t>BBD1-E02</t>
  </si>
  <si>
    <t xml:space="preserve">BEAM DUMPS </t>
  </si>
  <si>
    <t>Beam Block, 400 - 700 nm, 10 WPower, CW Only, Includes TR75/M Post </t>
  </si>
  <si>
    <t xml:space="preserve">LB1/M </t>
  </si>
  <si>
    <t xml:space="preserve"> Pedestal Pillar Post, Ø25.0 mm,M6 Taps, L = 50 mm </t>
  </si>
  <si>
    <t xml:space="preserve">Post Spacer, Ø25 mm, Thickness = 7mm </t>
  </si>
  <si>
    <t>RS7M</t>
  </si>
  <si>
    <t>clamp for BD</t>
  </si>
  <si>
    <t xml:space="preserve">Adapter with Internal M4 x 0.7 Threads and External M6 x 1.0 Threaded Stud </t>
  </si>
  <si>
    <t>AS4M6M</t>
  </si>
  <si>
    <t>Updated ELECTRONIC SHUTTER</t>
  </si>
  <si>
    <t>Optical Beam Shutter with 10' Long Cable, Ø1/2" Aperture, M4 Tap</t>
  </si>
  <si>
    <t>SH05/M</t>
  </si>
  <si>
    <t>K-Cube Solenoid Controller (Power Supply Not Included)</t>
  </si>
  <si>
    <t>KSC101</t>
  </si>
  <si>
    <t>15 V, 2.4 A Power Supply Unit with 3.5 mm Jack Connector for One K- or T-Cube</t>
  </si>
  <si>
    <t>KPS101</t>
  </si>
  <si>
    <t>pedestal pillar post,Ø 25mm,M4taps,L50mm</t>
  </si>
  <si>
    <t>RS2P4M</t>
  </si>
  <si>
    <t>clamp for ES</t>
  </si>
  <si>
    <t>ND filters</t>
  </si>
  <si>
    <t>Mounted Continuously Variable ND Filter, Ø50 mm, OD: 0-4.0, ARC: 350 - 700nm</t>
  </si>
  <si>
    <t>NDC-50C-4M-A</t>
  </si>
  <si>
    <t>Pedestal Pillar Post, M6 Taps, L = 50 mm</t>
  </si>
  <si>
    <t xml:space="preserve">Right-Angle End Clamp for Ø1/2" Posts, M6 Stud and 5 mm Hex </t>
  </si>
  <si>
    <t>RA180/M</t>
  </si>
  <si>
    <t xml:space="preserve">Ø12.7 mm Optical Post, SS, M4 Setscrew, M6 Tap, L = 30 mm </t>
  </si>
  <si>
    <t>TR30/M</t>
  </si>
  <si>
    <t>clamp for ND</t>
  </si>
  <si>
    <t>IRIS</t>
  </si>
  <si>
    <t>Iris</t>
  </si>
  <si>
    <t>ID25/M</t>
  </si>
  <si>
    <t>Ø1/2" Post Holder</t>
  </si>
  <si>
    <t>PH40/M</t>
  </si>
  <si>
    <t>Ø1/2" Post</t>
  </si>
  <si>
    <t>TR40/M</t>
  </si>
  <si>
    <t>M6 Setscrew (5 pack)</t>
  </si>
  <si>
    <t>SS6MS12</t>
  </si>
  <si>
    <t>Post Collar</t>
  </si>
  <si>
    <t>R2M</t>
  </si>
  <si>
    <t>Locator Screws</t>
  </si>
  <si>
    <t xml:space="preserve">Adapter with External M6 x 1.0 Threads and External M4 x 0.7 Threads </t>
  </si>
  <si>
    <t>AP6M4M</t>
  </si>
  <si>
    <t>Excitation filters -chroma </t>
  </si>
  <si>
    <t>405nm notch filter</t>
  </si>
  <si>
    <t>ZET405/20X</t>
  </si>
  <si>
    <t>Chroma</t>
  </si>
  <si>
    <t>488nm notch filter</t>
  </si>
  <si>
    <t>ZET488/10x</t>
  </si>
  <si>
    <t>561nm notch filter</t>
  </si>
  <si>
    <t>ZET561/10x</t>
  </si>
  <si>
    <t>642nm notch filter</t>
  </si>
  <si>
    <t>ZET642/20x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</si>
  <si>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</si>
  <si>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</si>
  <si>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</si>
  <si>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</si>
  <si>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</si>
  <si>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</si>
  <si>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</si>
  <si>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</si>
  <si>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</si>
  <si>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</si>
  <si>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</si>
  <si>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Protolabs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</si>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</sst>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8" fontId="0" fillId="0" borderId="0" xfId="0" applyNumberFormat="1"/>
    <xf numFmtId="8" fontId="3" fillId="0" borderId="0" xfId="1" applyNumberFormat="1" applyFont="1"/>
    <xf numFmtId="165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/>
    <xf numFmtId="6" fontId="0" fillId="0" borderId="0" xfId="0" applyNumberFormat="1"/>
    <xf numFmtId="166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485E-0A61-4A17-B396-419EC3B514D1}">
  <dimension ref="A1:L96"/>
  <sheetViews>
    <sheetView tabSelected="1" topLeftCell="A22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2" x14ac:dyDescent="0.35">
      <c r="A3" t="s">
        <v>6</v>
      </c>
      <c r="B3" t="s">
        <v>7</v>
      </c>
      <c r="C3" t="s">
        <v>8</v>
      </c>
      <c r="D3">
        <v>1</v>
      </c>
      <c r="E3" s="2">
        <v>546</v>
      </c>
      <c r="F3" s="2">
        <f>D3*E3</f>
        <v>546</v>
      </c>
    </row>
    <row r="5" spans="1:12" x14ac:dyDescent="0.35">
      <c r="A5" s="3" t="s">
        <v>9</v>
      </c>
      <c r="C5" s="3"/>
      <c r="F5" s="4"/>
      <c r="L5" s="5"/>
    </row>
    <row r="6" spans="1:12" x14ac:dyDescent="0.35">
      <c r="A6" t="s">
        <v>10</v>
      </c>
      <c r="B6" t="s">
        <v>11</v>
      </c>
      <c r="C6" t="s">
        <v>12</v>
      </c>
      <c r="D6">
        <v>11</v>
      </c>
      <c r="E6" s="5">
        <v>53.93</v>
      </c>
      <c r="F6" s="6">
        <f t="shared" ref="F6:F11" si="0">D6*E6</f>
        <v>593.23</v>
      </c>
      <c r="L6" s="5"/>
    </row>
    <row r="7" spans="1:12" x14ac:dyDescent="0.35">
      <c r="A7" t="s">
        <v>13</v>
      </c>
      <c r="B7" t="s">
        <v>14</v>
      </c>
      <c r="C7" t="s">
        <v>12</v>
      </c>
      <c r="D7">
        <v>11</v>
      </c>
      <c r="E7" s="5">
        <v>13.69</v>
      </c>
      <c r="F7" s="6">
        <f t="shared" si="0"/>
        <v>150.59</v>
      </c>
      <c r="L7" s="5"/>
    </row>
    <row r="8" spans="1:12" x14ac:dyDescent="0.35">
      <c r="A8" t="s">
        <v>15</v>
      </c>
      <c r="B8" t="s">
        <v>16</v>
      </c>
      <c r="C8" t="s">
        <v>12</v>
      </c>
      <c r="D8">
        <v>11</v>
      </c>
      <c r="E8" s="5">
        <v>17.21</v>
      </c>
      <c r="F8" s="6">
        <f t="shared" si="0"/>
        <v>189.31</v>
      </c>
      <c r="L8" s="5"/>
    </row>
    <row r="9" spans="1:12" x14ac:dyDescent="0.35">
      <c r="A9" t="s">
        <v>17</v>
      </c>
      <c r="B9" t="s">
        <v>18</v>
      </c>
      <c r="C9" t="s">
        <v>12</v>
      </c>
      <c r="D9">
        <v>11</v>
      </c>
      <c r="E9" s="5">
        <v>6.71</v>
      </c>
      <c r="F9" s="6">
        <f t="shared" si="0"/>
        <v>73.81</v>
      </c>
      <c r="L9" s="5"/>
    </row>
    <row r="10" spans="1:12" x14ac:dyDescent="0.35">
      <c r="A10" t="s">
        <v>19</v>
      </c>
      <c r="B10" t="s">
        <v>20</v>
      </c>
      <c r="C10" t="s">
        <v>12</v>
      </c>
      <c r="D10">
        <v>1</v>
      </c>
      <c r="E10" s="5">
        <v>506.93</v>
      </c>
      <c r="F10" s="6">
        <f t="shared" si="0"/>
        <v>506.93</v>
      </c>
      <c r="L10" s="5"/>
    </row>
    <row r="11" spans="1:12" x14ac:dyDescent="0.35">
      <c r="A11" t="s">
        <v>21</v>
      </c>
      <c r="B11" t="s">
        <v>22</v>
      </c>
      <c r="C11" t="s">
        <v>12</v>
      </c>
      <c r="D11">
        <v>1</v>
      </c>
      <c r="E11" s="5">
        <v>56.33</v>
      </c>
      <c r="F11" s="6">
        <f t="shared" si="0"/>
        <v>56.33</v>
      </c>
      <c r="K11" s="4"/>
      <c r="L11" s="5"/>
    </row>
    <row r="12" spans="1:12" x14ac:dyDescent="0.35">
      <c r="F12" s="6"/>
      <c r="K12" s="4"/>
      <c r="L12" s="5"/>
    </row>
    <row r="13" spans="1:12" x14ac:dyDescent="0.35">
      <c r="A13" s="3" t="s">
        <v>23</v>
      </c>
      <c r="C13" s="3"/>
      <c r="F13" s="6"/>
      <c r="K13" s="4"/>
      <c r="L13" s="5"/>
    </row>
    <row r="14" spans="1:12" x14ac:dyDescent="0.35">
      <c r="A14" t="s">
        <v>24</v>
      </c>
      <c r="B14" t="s">
        <v>25</v>
      </c>
      <c r="C14" t="s">
        <v>12</v>
      </c>
      <c r="D14" s="4">
        <v>7</v>
      </c>
      <c r="E14" s="5">
        <v>12.09</v>
      </c>
      <c r="F14" s="6">
        <f>D14*E14</f>
        <v>84.63</v>
      </c>
      <c r="L14" s="5"/>
    </row>
    <row r="15" spans="1:12" x14ac:dyDescent="0.35">
      <c r="A15" t="s">
        <v>26</v>
      </c>
      <c r="B15" t="s">
        <v>27</v>
      </c>
      <c r="C15" t="s">
        <v>12</v>
      </c>
      <c r="D15" s="4">
        <v>7</v>
      </c>
      <c r="E15" s="5">
        <v>20.46</v>
      </c>
      <c r="F15" s="6">
        <f>D15*E15</f>
        <v>143.22</v>
      </c>
      <c r="L15" s="5"/>
    </row>
    <row r="16" spans="1:12" x14ac:dyDescent="0.35">
      <c r="A16" t="s">
        <v>28</v>
      </c>
      <c r="B16" t="s">
        <v>29</v>
      </c>
      <c r="C16" t="s">
        <v>12</v>
      </c>
      <c r="D16" s="4">
        <v>7</v>
      </c>
      <c r="E16" s="5">
        <v>5.58</v>
      </c>
      <c r="F16" s="6">
        <f>D16*E16</f>
        <v>39.06</v>
      </c>
      <c r="L16" s="5"/>
    </row>
    <row r="17" spans="1:12" x14ac:dyDescent="0.35">
      <c r="A17" t="s">
        <v>30</v>
      </c>
      <c r="B17" t="s">
        <v>18</v>
      </c>
      <c r="C17" t="s">
        <v>12</v>
      </c>
      <c r="D17" s="4">
        <v>7</v>
      </c>
      <c r="E17" s="5">
        <v>6.71</v>
      </c>
      <c r="F17" s="6">
        <f>D17*E17</f>
        <v>46.97</v>
      </c>
      <c r="L17" s="5"/>
    </row>
    <row r="18" spans="1:12" x14ac:dyDescent="0.35">
      <c r="F18" s="6"/>
      <c r="L18" s="5"/>
    </row>
    <row r="19" spans="1:12" x14ac:dyDescent="0.35">
      <c r="A19" s="3" t="s">
        <v>31</v>
      </c>
      <c r="C19" s="3"/>
      <c r="F19" s="6"/>
      <c r="L19" s="5"/>
    </row>
    <row r="20" spans="1:12" x14ac:dyDescent="0.35">
      <c r="A20" t="s">
        <v>32</v>
      </c>
      <c r="B20" t="s">
        <v>33</v>
      </c>
      <c r="C20" t="s">
        <v>12</v>
      </c>
      <c r="D20">
        <v>1</v>
      </c>
      <c r="E20" s="5">
        <v>62.69</v>
      </c>
      <c r="F20" s="6">
        <f>D20*E20</f>
        <v>62.69</v>
      </c>
      <c r="L20" s="5"/>
    </row>
    <row r="21" spans="1:12" x14ac:dyDescent="0.35">
      <c r="A21" t="s">
        <v>34</v>
      </c>
      <c r="B21" t="s">
        <v>35</v>
      </c>
      <c r="C21" t="s">
        <v>12</v>
      </c>
      <c r="D21">
        <v>1</v>
      </c>
      <c r="E21" s="5">
        <v>20.46</v>
      </c>
      <c r="F21" s="6">
        <f>D21*E21</f>
        <v>20.46</v>
      </c>
      <c r="L21" s="5"/>
    </row>
    <row r="22" spans="1:12" x14ac:dyDescent="0.35">
      <c r="A22" t="s">
        <v>36</v>
      </c>
      <c r="B22" t="s">
        <v>37</v>
      </c>
      <c r="C22" t="s">
        <v>12</v>
      </c>
      <c r="D22">
        <v>1</v>
      </c>
      <c r="E22" s="5">
        <v>5.78</v>
      </c>
      <c r="F22" s="6">
        <f>D22*E22</f>
        <v>5.78</v>
      </c>
      <c r="L22" s="5"/>
    </row>
    <row r="23" spans="1:12" x14ac:dyDescent="0.35">
      <c r="A23" t="s">
        <v>38</v>
      </c>
      <c r="B23" t="s">
        <v>18</v>
      </c>
      <c r="C23" t="s">
        <v>12</v>
      </c>
      <c r="D23">
        <v>1</v>
      </c>
      <c r="E23" s="5">
        <v>6.71</v>
      </c>
      <c r="F23" s="6">
        <f>D23*E23</f>
        <v>6.71</v>
      </c>
      <c r="L23" s="5"/>
    </row>
    <row r="24" spans="1:12" x14ac:dyDescent="0.35">
      <c r="A24" t="s">
        <v>39</v>
      </c>
      <c r="B24" t="s">
        <v>40</v>
      </c>
      <c r="C24" t="s">
        <v>12</v>
      </c>
      <c r="D24">
        <v>1</v>
      </c>
      <c r="E24" s="5">
        <v>64.42</v>
      </c>
      <c r="F24" s="6">
        <f>D24*E24</f>
        <v>64.42</v>
      </c>
      <c r="L24" s="5"/>
    </row>
    <row r="25" spans="1:12" x14ac:dyDescent="0.35">
      <c r="F25" s="6"/>
      <c r="L25" s="5"/>
    </row>
    <row r="26" spans="1:12" x14ac:dyDescent="0.35">
      <c r="F26" s="6"/>
      <c r="L26" s="5"/>
    </row>
    <row r="27" spans="1:12" x14ac:dyDescent="0.35">
      <c r="A27" s="3" t="s">
        <v>41</v>
      </c>
      <c r="C27" s="3"/>
      <c r="F27" s="6"/>
      <c r="L27" s="5"/>
    </row>
    <row r="28" spans="1:12" x14ac:dyDescent="0.35">
      <c r="A28" t="s">
        <v>42</v>
      </c>
      <c r="B28" t="s">
        <v>43</v>
      </c>
      <c r="C28" t="s">
        <v>12</v>
      </c>
      <c r="D28">
        <v>4</v>
      </c>
      <c r="E28" s="5">
        <v>37.869999999999997</v>
      </c>
      <c r="F28" s="6">
        <f>D28*E28</f>
        <v>151.47999999999999</v>
      </c>
      <c r="L28" s="5"/>
    </row>
    <row r="29" spans="1:12" x14ac:dyDescent="0.35">
      <c r="A29" t="s">
        <v>44</v>
      </c>
      <c r="B29" t="s">
        <v>27</v>
      </c>
      <c r="C29" t="s">
        <v>12</v>
      </c>
      <c r="D29">
        <v>4</v>
      </c>
      <c r="E29" s="5">
        <v>21.61</v>
      </c>
      <c r="F29" s="6">
        <f>D29*E29</f>
        <v>86.44</v>
      </c>
      <c r="I29" s="4"/>
      <c r="J29" s="4"/>
      <c r="L29" s="5"/>
    </row>
    <row r="30" spans="1:12" x14ac:dyDescent="0.35">
      <c r="A30" t="s">
        <v>45</v>
      </c>
      <c r="B30" t="s">
        <v>46</v>
      </c>
      <c r="C30" t="s">
        <v>12</v>
      </c>
      <c r="D30">
        <v>4</v>
      </c>
      <c r="E30" s="5">
        <v>5.13</v>
      </c>
      <c r="F30" s="6">
        <f>D30*E30</f>
        <v>20.52</v>
      </c>
      <c r="L30" s="7"/>
    </row>
    <row r="31" spans="1:12" x14ac:dyDescent="0.35">
      <c r="A31" t="s">
        <v>47</v>
      </c>
      <c r="B31" t="s">
        <v>18</v>
      </c>
      <c r="C31" t="s">
        <v>12</v>
      </c>
      <c r="D31">
        <v>4</v>
      </c>
      <c r="E31" s="5">
        <v>6.71</v>
      </c>
      <c r="F31" s="6">
        <f>D31*E31</f>
        <v>26.84</v>
      </c>
      <c r="L31" s="7"/>
    </row>
    <row r="32" spans="1:12" x14ac:dyDescent="0.35">
      <c r="A32" t="s">
        <v>48</v>
      </c>
      <c r="B32" t="s">
        <v>49</v>
      </c>
      <c r="C32" t="s">
        <v>12</v>
      </c>
      <c r="D32">
        <v>4</v>
      </c>
      <c r="E32" s="5">
        <v>3.4</v>
      </c>
      <c r="F32" s="6">
        <f>D32*E32</f>
        <v>13.6</v>
      </c>
      <c r="L32" s="7"/>
    </row>
    <row r="33" spans="1:12" x14ac:dyDescent="0.35">
      <c r="F33" s="6"/>
      <c r="L33" s="7"/>
    </row>
    <row r="34" spans="1:12" x14ac:dyDescent="0.35">
      <c r="F34" s="6"/>
    </row>
    <row r="35" spans="1:12" x14ac:dyDescent="0.35">
      <c r="A35" s="8" t="s">
        <v>50</v>
      </c>
      <c r="E35" s="5"/>
      <c r="F35" s="6"/>
    </row>
    <row r="36" spans="1:12" x14ac:dyDescent="0.35">
      <c r="A36" t="s">
        <v>51</v>
      </c>
      <c r="B36" t="s">
        <v>52</v>
      </c>
      <c r="C36" t="s">
        <v>12</v>
      </c>
      <c r="D36">
        <v>1</v>
      </c>
      <c r="E36" s="5">
        <v>363.25</v>
      </c>
      <c r="F36" s="6">
        <f>D36*E36</f>
        <v>363.25</v>
      </c>
    </row>
    <row r="37" spans="1:12" x14ac:dyDescent="0.35">
      <c r="A37" t="s">
        <v>53</v>
      </c>
      <c r="B37" t="s">
        <v>54</v>
      </c>
      <c r="C37" t="s">
        <v>12</v>
      </c>
      <c r="D37">
        <v>1</v>
      </c>
      <c r="E37" s="5">
        <v>451.49</v>
      </c>
      <c r="F37" s="6">
        <f>D37*E37</f>
        <v>451.49</v>
      </c>
    </row>
    <row r="38" spans="1:12" x14ac:dyDescent="0.35">
      <c r="A38" t="s">
        <v>55</v>
      </c>
      <c r="B38" t="s">
        <v>56</v>
      </c>
      <c r="C38" t="s">
        <v>12</v>
      </c>
      <c r="D38">
        <v>1</v>
      </c>
      <c r="E38" s="5">
        <v>25.75</v>
      </c>
      <c r="F38" s="6">
        <f>D38*E38</f>
        <v>25.75</v>
      </c>
    </row>
    <row r="39" spans="1:12" x14ac:dyDescent="0.35">
      <c r="A39" t="s">
        <v>57</v>
      </c>
      <c r="B39" t="s">
        <v>58</v>
      </c>
      <c r="C39" t="s">
        <v>12</v>
      </c>
      <c r="D39">
        <v>1</v>
      </c>
      <c r="E39" s="5">
        <v>19.48</v>
      </c>
      <c r="F39" s="6">
        <f>D39*E39</f>
        <v>19.48</v>
      </c>
    </row>
    <row r="40" spans="1:12" x14ac:dyDescent="0.35">
      <c r="A40" t="s">
        <v>59</v>
      </c>
      <c r="B40" t="s">
        <v>18</v>
      </c>
      <c r="C40" t="s">
        <v>12</v>
      </c>
      <c r="D40">
        <v>1</v>
      </c>
      <c r="E40" s="5">
        <v>6.71</v>
      </c>
      <c r="F40" s="6">
        <f>D40*E40</f>
        <v>6.71</v>
      </c>
    </row>
    <row r="41" spans="1:12" x14ac:dyDescent="0.35">
      <c r="E41" s="5"/>
      <c r="F41" s="6"/>
      <c r="I41" s="1"/>
      <c r="J41" s="1"/>
    </row>
    <row r="42" spans="1:12" x14ac:dyDescent="0.35">
      <c r="A42" s="8"/>
      <c r="B42" s="1"/>
      <c r="C42" s="1"/>
      <c r="E42" s="1"/>
      <c r="F42" s="6"/>
    </row>
    <row r="43" spans="1:12" x14ac:dyDescent="0.35">
      <c r="F43" s="6"/>
      <c r="J43" s="3"/>
    </row>
    <row r="44" spans="1:12" x14ac:dyDescent="0.35">
      <c r="A44" s="3" t="s">
        <v>60</v>
      </c>
      <c r="C44" s="3"/>
      <c r="F44" s="6"/>
    </row>
    <row r="45" spans="1:12" x14ac:dyDescent="0.35">
      <c r="A45" t="s">
        <v>61</v>
      </c>
      <c r="B45" t="s">
        <v>62</v>
      </c>
      <c r="C45" t="s">
        <v>12</v>
      </c>
      <c r="D45">
        <v>2</v>
      </c>
      <c r="E45" s="5">
        <v>387.95</v>
      </c>
      <c r="F45" s="6">
        <f>D45*E45</f>
        <v>775.9</v>
      </c>
    </row>
    <row r="46" spans="1:12" x14ac:dyDescent="0.35">
      <c r="A46" t="s">
        <v>63</v>
      </c>
      <c r="B46" t="s">
        <v>27</v>
      </c>
      <c r="C46" t="s">
        <v>12</v>
      </c>
      <c r="D46">
        <v>2</v>
      </c>
      <c r="E46" s="5">
        <v>21.71</v>
      </c>
      <c r="F46" s="6">
        <f>D46*E46</f>
        <v>43.42</v>
      </c>
    </row>
    <row r="47" spans="1:12" x14ac:dyDescent="0.35">
      <c r="A47" t="s">
        <v>64</v>
      </c>
      <c r="B47" t="s">
        <v>65</v>
      </c>
      <c r="C47" t="s">
        <v>12</v>
      </c>
      <c r="D47">
        <v>2</v>
      </c>
      <c r="E47" s="5">
        <v>8.6</v>
      </c>
      <c r="F47" s="6">
        <f>D47*E47</f>
        <v>17.2</v>
      </c>
    </row>
    <row r="48" spans="1:12" x14ac:dyDescent="0.35">
      <c r="A48" t="s">
        <v>66</v>
      </c>
      <c r="B48" t="s">
        <v>67</v>
      </c>
      <c r="C48" t="s">
        <v>12</v>
      </c>
      <c r="D48">
        <v>2</v>
      </c>
      <c r="E48" s="5">
        <v>3.66</v>
      </c>
      <c r="F48" s="6">
        <f>D48*E48</f>
        <v>7.32</v>
      </c>
    </row>
    <row r="49" spans="1:6" x14ac:dyDescent="0.35">
      <c r="A49" t="s">
        <v>68</v>
      </c>
      <c r="B49" t="s">
        <v>18</v>
      </c>
      <c r="C49" t="s">
        <v>12</v>
      </c>
      <c r="D49">
        <v>2</v>
      </c>
      <c r="E49" s="5">
        <v>6.71</v>
      </c>
      <c r="F49" s="6">
        <f>D49*E49</f>
        <v>13.42</v>
      </c>
    </row>
    <row r="50" spans="1:6" x14ac:dyDescent="0.35">
      <c r="E50" s="5"/>
      <c r="F50" s="6"/>
    </row>
    <row r="51" spans="1:6" x14ac:dyDescent="0.35">
      <c r="A51" s="3" t="s">
        <v>69</v>
      </c>
      <c r="C51" s="3"/>
      <c r="E51" s="5"/>
      <c r="F51" s="6"/>
    </row>
    <row r="52" spans="1:6" x14ac:dyDescent="0.35">
      <c r="A52" s="9" t="s">
        <v>70</v>
      </c>
      <c r="B52" s="9" t="s">
        <v>71</v>
      </c>
      <c r="C52" s="9" t="s">
        <v>12</v>
      </c>
      <c r="D52" s="9">
        <v>1</v>
      </c>
      <c r="E52" s="5">
        <v>45.65</v>
      </c>
      <c r="F52" s="6">
        <f>E52*D52</f>
        <v>45.65</v>
      </c>
    </row>
    <row r="53" spans="1:6" x14ac:dyDescent="0.35">
      <c r="A53" s="9" t="s">
        <v>72</v>
      </c>
      <c r="B53" s="9" t="s">
        <v>73</v>
      </c>
      <c r="C53" s="9" t="s">
        <v>12</v>
      </c>
      <c r="D53" s="9">
        <v>1</v>
      </c>
      <c r="E53" s="5">
        <v>5.58</v>
      </c>
      <c r="F53" s="6">
        <f t="shared" ref="F53:F56" si="1">E53*D53</f>
        <v>5.58</v>
      </c>
    </row>
    <row r="54" spans="1:6" x14ac:dyDescent="0.35">
      <c r="A54" s="9" t="s">
        <v>74</v>
      </c>
      <c r="B54" s="9" t="s">
        <v>75</v>
      </c>
      <c r="C54" s="9" t="s">
        <v>12</v>
      </c>
      <c r="D54" s="9">
        <v>1</v>
      </c>
      <c r="E54" s="5">
        <v>3.84</v>
      </c>
      <c r="F54" s="6">
        <f t="shared" si="1"/>
        <v>3.84</v>
      </c>
    </row>
    <row r="55" spans="1:6" x14ac:dyDescent="0.35">
      <c r="A55" s="9" t="s">
        <v>76</v>
      </c>
      <c r="B55" s="9" t="s">
        <v>77</v>
      </c>
      <c r="C55" s="9" t="s">
        <v>12</v>
      </c>
      <c r="D55" s="9">
        <v>1</v>
      </c>
      <c r="E55" s="5">
        <v>4.58</v>
      </c>
      <c r="F55" s="6">
        <f t="shared" si="1"/>
        <v>4.58</v>
      </c>
    </row>
    <row r="56" spans="1:6" x14ac:dyDescent="0.35">
      <c r="A56" s="9" t="s">
        <v>78</v>
      </c>
      <c r="B56" s="9" t="s">
        <v>79</v>
      </c>
      <c r="C56" s="9" t="s">
        <v>12</v>
      </c>
      <c r="D56" s="9">
        <v>1</v>
      </c>
      <c r="E56" s="5">
        <v>3.85</v>
      </c>
      <c r="F56" s="6">
        <f t="shared" si="1"/>
        <v>3.85</v>
      </c>
    </row>
    <row r="57" spans="1:6" x14ac:dyDescent="0.35">
      <c r="A57" s="9"/>
      <c r="B57" s="9"/>
      <c r="C57" s="9"/>
      <c r="D57" s="9"/>
      <c r="E57" s="5"/>
      <c r="F57" s="6"/>
    </row>
    <row r="58" spans="1:6" x14ac:dyDescent="0.35">
      <c r="A58" s="3" t="s">
        <v>80</v>
      </c>
      <c r="C58" s="3"/>
      <c r="F58" s="6"/>
    </row>
    <row r="59" spans="1:6" x14ac:dyDescent="0.35">
      <c r="A59" s="4" t="s">
        <v>81</v>
      </c>
      <c r="B59" s="4" t="s">
        <v>82</v>
      </c>
      <c r="C59" s="4" t="s">
        <v>12</v>
      </c>
      <c r="D59">
        <v>24</v>
      </c>
      <c r="E59" s="5">
        <v>1.58</v>
      </c>
      <c r="F59" s="6">
        <f>D59*E59</f>
        <v>37.92</v>
      </c>
    </row>
    <row r="60" spans="1:6" x14ac:dyDescent="0.35">
      <c r="F60" s="6"/>
    </row>
    <row r="61" spans="1:6" x14ac:dyDescent="0.35">
      <c r="A61" s="3" t="s">
        <v>83</v>
      </c>
      <c r="C61" s="3"/>
      <c r="F61" s="6"/>
    </row>
    <row r="62" spans="1:6" x14ac:dyDescent="0.35">
      <c r="A62" t="s">
        <v>84</v>
      </c>
      <c r="B62" t="s">
        <v>85</v>
      </c>
      <c r="C62" t="s">
        <v>86</v>
      </c>
      <c r="D62">
        <v>1</v>
      </c>
      <c r="E62" s="10">
        <v>237</v>
      </c>
      <c r="F62" s="6">
        <f t="shared" ref="F62:F65" si="2">D62*E62</f>
        <v>237</v>
      </c>
    </row>
    <row r="63" spans="1:6" x14ac:dyDescent="0.35">
      <c r="A63" t="s">
        <v>87</v>
      </c>
      <c r="B63" t="s">
        <v>88</v>
      </c>
      <c r="C63" t="s">
        <v>86</v>
      </c>
      <c r="D63">
        <v>1</v>
      </c>
      <c r="E63" s="10">
        <v>237</v>
      </c>
      <c r="F63" s="6">
        <f t="shared" si="2"/>
        <v>237</v>
      </c>
    </row>
    <row r="64" spans="1:6" x14ac:dyDescent="0.35">
      <c r="A64" t="s">
        <v>89</v>
      </c>
      <c r="B64" t="s">
        <v>90</v>
      </c>
      <c r="C64" t="s">
        <v>86</v>
      </c>
      <c r="D64">
        <v>1</v>
      </c>
      <c r="E64" s="10">
        <v>237</v>
      </c>
      <c r="F64" s="6">
        <f t="shared" si="2"/>
        <v>237</v>
      </c>
    </row>
    <row r="65" spans="1:7" x14ac:dyDescent="0.35">
      <c r="A65" t="s">
        <v>91</v>
      </c>
      <c r="B65" t="s">
        <v>92</v>
      </c>
      <c r="C65" t="s">
        <v>86</v>
      </c>
      <c r="D65">
        <v>1</v>
      </c>
      <c r="E65" s="10">
        <v>237</v>
      </c>
      <c r="F65" s="6">
        <f t="shared" si="2"/>
        <v>237</v>
      </c>
    </row>
    <row r="66" spans="1:7" x14ac:dyDescent="0.35">
      <c r="F66" s="6"/>
    </row>
    <row r="67" spans="1:7" x14ac:dyDescent="0.35">
      <c r="A67" s="3" t="s">
        <v>93</v>
      </c>
      <c r="C67" s="3"/>
      <c r="F67" s="6"/>
    </row>
    <row r="68" spans="1:7" x14ac:dyDescent="0.35">
      <c r="A68" t="s">
        <v>94</v>
      </c>
      <c r="B68" t="s">
        <v>95</v>
      </c>
      <c r="C68" s="4" t="s">
        <v>96</v>
      </c>
      <c r="D68">
        <v>1</v>
      </c>
      <c r="E68" s="5">
        <v>208</v>
      </c>
      <c r="F68" s="6">
        <f>D68*E68</f>
        <v>208</v>
      </c>
    </row>
    <row r="69" spans="1:7" x14ac:dyDescent="0.35">
      <c r="A69" t="s">
        <v>97</v>
      </c>
      <c r="B69" t="s">
        <v>98</v>
      </c>
      <c r="C69" s="4" t="s">
        <v>96</v>
      </c>
      <c r="D69">
        <v>1</v>
      </c>
      <c r="E69" s="5">
        <v>208</v>
      </c>
      <c r="F69" s="6">
        <f>D69*E69</f>
        <v>208</v>
      </c>
    </row>
    <row r="70" spans="1:7" x14ac:dyDescent="0.35">
      <c r="A70" t="s">
        <v>99</v>
      </c>
      <c r="B70" t="s">
        <v>100</v>
      </c>
      <c r="C70" s="4" t="s">
        <v>96</v>
      </c>
      <c r="D70">
        <v>1</v>
      </c>
      <c r="E70" s="5">
        <v>208</v>
      </c>
      <c r="F70" s="6">
        <f>D70*E70</f>
        <v>208</v>
      </c>
      <c r="G70" s="3"/>
    </row>
    <row r="71" spans="1:7" x14ac:dyDescent="0.35">
      <c r="E71" s="5"/>
      <c r="F71" s="6"/>
      <c r="G71" s="3"/>
    </row>
    <row r="72" spans="1:7" x14ac:dyDescent="0.35">
      <c r="A72" s="3" t="s">
        <v>101</v>
      </c>
      <c r="E72" s="5"/>
      <c r="F72" s="6"/>
    </row>
    <row r="73" spans="1:7" x14ac:dyDescent="0.35">
      <c r="A73" s="4" t="s">
        <v>102</v>
      </c>
      <c r="B73" t="s">
        <v>103</v>
      </c>
      <c r="C73" t="s">
        <v>104</v>
      </c>
      <c r="D73">
        <v>1</v>
      </c>
      <c r="E73" s="5">
        <v>192.2</v>
      </c>
      <c r="F73" s="6">
        <f>D73*E73</f>
        <v>192.2</v>
      </c>
    </row>
    <row r="74" spans="1:7" x14ac:dyDescent="0.35">
      <c r="A74" t="s">
        <v>105</v>
      </c>
      <c r="B74" t="s">
        <v>103</v>
      </c>
      <c r="C74" t="s">
        <v>104</v>
      </c>
      <c r="D74">
        <v>1</v>
      </c>
      <c r="E74" s="5">
        <v>192.2</v>
      </c>
      <c r="F74" s="6">
        <f>D74*E74</f>
        <v>192.2</v>
      </c>
    </row>
    <row r="75" spans="1:7" x14ac:dyDescent="0.35">
      <c r="A75" t="s">
        <v>106</v>
      </c>
      <c r="B75" t="s">
        <v>103</v>
      </c>
      <c r="C75" t="s">
        <v>107</v>
      </c>
      <c r="D75">
        <v>1</v>
      </c>
      <c r="E75" s="5">
        <v>0</v>
      </c>
      <c r="F75" s="6">
        <f t="shared" ref="F75:F77" si="3">D75*E75</f>
        <v>0</v>
      </c>
    </row>
    <row r="76" spans="1:7" x14ac:dyDescent="0.35">
      <c r="A76" t="s">
        <v>108</v>
      </c>
      <c r="B76" t="s">
        <v>103</v>
      </c>
      <c r="C76" t="s">
        <v>107</v>
      </c>
      <c r="D76">
        <v>1</v>
      </c>
      <c r="E76" s="5">
        <v>0</v>
      </c>
      <c r="F76" s="6">
        <f t="shared" si="3"/>
        <v>0</v>
      </c>
    </row>
    <row r="77" spans="1:7" x14ac:dyDescent="0.35">
      <c r="A77" t="s">
        <v>109</v>
      </c>
      <c r="B77" t="s">
        <v>103</v>
      </c>
      <c r="C77" t="s">
        <v>107</v>
      </c>
      <c r="D77">
        <v>1</v>
      </c>
      <c r="E77" s="5">
        <v>0</v>
      </c>
      <c r="F77" s="6">
        <f t="shared" si="3"/>
        <v>0</v>
      </c>
    </row>
    <row r="78" spans="1:7" x14ac:dyDescent="0.35">
      <c r="E78" s="5"/>
      <c r="F78" s="6"/>
    </row>
    <row r="79" spans="1:7" x14ac:dyDescent="0.35">
      <c r="A79" s="3" t="s">
        <v>110</v>
      </c>
      <c r="E79" s="5"/>
      <c r="F79" s="6"/>
      <c r="G79" s="3"/>
    </row>
    <row r="80" spans="1:7" x14ac:dyDescent="0.35">
      <c r="A80" s="4" t="s">
        <v>111</v>
      </c>
      <c r="B80">
        <v>11098</v>
      </c>
      <c r="C80" t="s">
        <v>112</v>
      </c>
      <c r="D80">
        <v>1</v>
      </c>
      <c r="E80" s="5">
        <v>4350</v>
      </c>
      <c r="F80" s="6">
        <f>D80*E80</f>
        <v>4350</v>
      </c>
      <c r="G80" s="3"/>
    </row>
    <row r="81" spans="1:7" x14ac:dyDescent="0.35">
      <c r="A81" s="4" t="s">
        <v>113</v>
      </c>
      <c r="B81">
        <v>11101</v>
      </c>
      <c r="C81" t="s">
        <v>112</v>
      </c>
      <c r="D81">
        <v>1</v>
      </c>
      <c r="E81" s="5">
        <v>7650</v>
      </c>
      <c r="F81" s="6">
        <f>D81*E81</f>
        <v>7650</v>
      </c>
      <c r="G81" s="3"/>
    </row>
    <row r="82" spans="1:7" x14ac:dyDescent="0.35">
      <c r="A82" s="4" t="s">
        <v>114</v>
      </c>
      <c r="B82" t="s">
        <v>115</v>
      </c>
      <c r="C82" t="s">
        <v>116</v>
      </c>
      <c r="D82">
        <v>1</v>
      </c>
      <c r="E82" s="5">
        <v>15717.75</v>
      </c>
      <c r="F82" s="6">
        <f>D82*E82</f>
        <v>15717.75</v>
      </c>
    </row>
    <row r="83" spans="1:7" x14ac:dyDescent="0.35">
      <c r="A83" s="4" t="s">
        <v>117</v>
      </c>
      <c r="B83" t="s">
        <v>118</v>
      </c>
      <c r="C83" t="s">
        <v>116</v>
      </c>
      <c r="D83">
        <v>1</v>
      </c>
      <c r="E83" s="5">
        <v>9036</v>
      </c>
      <c r="F83" s="6">
        <f>D83*E83</f>
        <v>9036</v>
      </c>
    </row>
    <row r="84" spans="1:7" x14ac:dyDescent="0.35">
      <c r="A84" s="4" t="s">
        <v>119</v>
      </c>
      <c r="B84" t="s">
        <v>120</v>
      </c>
      <c r="C84" t="s">
        <v>116</v>
      </c>
      <c r="D84">
        <v>2</v>
      </c>
      <c r="E84" s="5">
        <v>350</v>
      </c>
      <c r="F84" s="6">
        <f>D84*E84</f>
        <v>700</v>
      </c>
    </row>
    <row r="85" spans="1:7" x14ac:dyDescent="0.35">
      <c r="A85" s="4"/>
      <c r="E85" s="5"/>
      <c r="F85" s="6"/>
    </row>
    <row r="86" spans="1:7" x14ac:dyDescent="0.35">
      <c r="A86" s="3" t="s">
        <v>121</v>
      </c>
      <c r="E86" s="5"/>
    </row>
    <row r="87" spans="1:7" x14ac:dyDescent="0.35">
      <c r="A87" s="4" t="s">
        <v>121</v>
      </c>
      <c r="B87" t="s">
        <v>122</v>
      </c>
      <c r="C87" t="s">
        <v>123</v>
      </c>
      <c r="D87">
        <v>1</v>
      </c>
      <c r="E87" s="5">
        <v>2250</v>
      </c>
      <c r="F87" s="6">
        <f>D87*E87</f>
        <v>2250</v>
      </c>
    </row>
    <row r="88" spans="1:7" x14ac:dyDescent="0.35">
      <c r="A88" s="4" t="s">
        <v>124</v>
      </c>
      <c r="B88" t="s">
        <v>125</v>
      </c>
      <c r="C88" t="s">
        <v>123</v>
      </c>
      <c r="D88">
        <v>1</v>
      </c>
      <c r="E88" s="5">
        <v>3035</v>
      </c>
      <c r="F88" s="6">
        <f t="shared" ref="F88:F90" si="4">D88*E88</f>
        <v>3035</v>
      </c>
    </row>
    <row r="89" spans="1:7" x14ac:dyDescent="0.35">
      <c r="A89" s="4" t="s">
        <v>126</v>
      </c>
      <c r="B89" t="s">
        <v>127</v>
      </c>
      <c r="C89" t="s">
        <v>123</v>
      </c>
      <c r="D89">
        <v>1</v>
      </c>
      <c r="E89" s="5">
        <v>16</v>
      </c>
      <c r="F89" s="6">
        <f t="shared" si="4"/>
        <v>16</v>
      </c>
    </row>
    <row r="90" spans="1:7" x14ac:dyDescent="0.35">
      <c r="A90" s="4" t="s">
        <v>128</v>
      </c>
      <c r="B90" t="s">
        <v>129</v>
      </c>
      <c r="C90" t="s">
        <v>123</v>
      </c>
      <c r="D90">
        <v>1</v>
      </c>
      <c r="E90" s="5">
        <v>26</v>
      </c>
      <c r="F90" s="6">
        <f t="shared" si="4"/>
        <v>26</v>
      </c>
    </row>
    <row r="91" spans="1:7" x14ac:dyDescent="0.35">
      <c r="A91" s="4"/>
      <c r="E91" s="5"/>
      <c r="F91" s="6"/>
    </row>
    <row r="92" spans="1:7" x14ac:dyDescent="0.35">
      <c r="A92" s="3"/>
      <c r="E92" s="5"/>
      <c r="F92" s="6"/>
    </row>
    <row r="93" spans="1:7" x14ac:dyDescent="0.35">
      <c r="A93" s="4"/>
      <c r="E93" s="7"/>
      <c r="F93" s="6"/>
    </row>
    <row r="94" spans="1:7" x14ac:dyDescent="0.35">
      <c r="E94" s="7"/>
      <c r="F94" s="6"/>
    </row>
    <row r="95" spans="1:7" x14ac:dyDescent="0.35">
      <c r="E95" s="11"/>
    </row>
    <row r="96" spans="1:7" x14ac:dyDescent="0.35">
      <c r="A96" s="3" t="s">
        <v>130</v>
      </c>
      <c r="F96" s="12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Excitation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2021-02-23T14:06:30Z</dcterms:created>
  <dcterms:modified xsi:type="dcterms:W3CDTF">2021-02-23T16:26:15Z</dcterms:modified>
</cp:coreProperties>
</file>