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Website\Parts-List\"/>
    </mc:Choice>
  </mc:AlternateContent>
  <bookViews>
    <workbookView xWindow="-110" yWindow="-110" windowWidth="19420" windowHeight="10420"/>
  </bookViews>
  <sheets>
    <sheet name="Main Bod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39" i="1"/>
  <c r="F138" i="1"/>
  <c r="F137" i="1"/>
  <c r="F134" i="1"/>
  <c r="F133" i="1"/>
  <c r="F132" i="1"/>
  <c r="F131" i="1"/>
  <c r="F130" i="1"/>
  <c r="F129" i="1"/>
  <c r="F128" i="1"/>
  <c r="F127" i="1"/>
  <c r="F126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84" i="1"/>
  <c r="F83" i="1"/>
  <c r="F82" i="1"/>
  <c r="F80" i="1"/>
  <c r="F79" i="1"/>
  <c r="F78" i="1"/>
  <c r="F77" i="1"/>
  <c r="F76" i="1"/>
  <c r="F74" i="1"/>
  <c r="F73" i="1"/>
  <c r="F72" i="1"/>
  <c r="F70" i="1"/>
  <c r="F69" i="1"/>
  <c r="F68" i="1"/>
  <c r="F66" i="1"/>
  <c r="F65" i="1"/>
  <c r="F64" i="1"/>
  <c r="F63" i="1"/>
  <c r="F62" i="1"/>
  <c r="F61" i="1"/>
  <c r="F59" i="1"/>
  <c r="F58" i="1"/>
  <c r="F56" i="1"/>
  <c r="F55" i="1"/>
  <c r="F53" i="1"/>
  <c r="F52" i="1"/>
  <c r="F48" i="1"/>
  <c r="F47" i="1"/>
  <c r="F46" i="1"/>
  <c r="F45" i="1"/>
  <c r="F44" i="1"/>
  <c r="F43" i="1"/>
  <c r="F41" i="1"/>
  <c r="F40" i="1"/>
  <c r="F39" i="1"/>
  <c r="F37" i="1"/>
  <c r="F36" i="1"/>
  <c r="F35" i="1"/>
  <c r="F33" i="1"/>
  <c r="F32" i="1"/>
  <c r="F30" i="1"/>
  <c r="F29" i="1"/>
  <c r="F27" i="1"/>
  <c r="F26" i="1"/>
  <c r="F24" i="1"/>
  <c r="F23" i="1"/>
  <c r="F22" i="1"/>
  <c r="F21" i="1"/>
  <c r="F20" i="1"/>
  <c r="F19" i="1"/>
  <c r="F16" i="1"/>
  <c r="F15" i="1"/>
  <c r="F14" i="1"/>
  <c r="F13" i="1"/>
  <c r="F12" i="1"/>
  <c r="F9" i="1"/>
  <c r="F153" i="1" s="1"/>
  <c r="F8" i="1"/>
  <c r="F7" i="1"/>
  <c r="F6" i="1"/>
  <c r="F5" i="1"/>
  <c r="F2" i="1"/>
</calcChain>
</file>

<file path=xl/sharedStrings.xml><?xml version="1.0" encoding="utf-8"?>
<sst xmlns="http://schemas.openxmlformats.org/spreadsheetml/2006/main" count="376" uniqueCount="248">
  <si>
    <t>Part name</t>
  </si>
  <si>
    <t>Part number</t>
  </si>
  <si>
    <t>Supplier</t>
  </si>
  <si>
    <t>Quantity</t>
  </si>
  <si>
    <t>Price</t>
  </si>
  <si>
    <t>Subtotal</t>
  </si>
  <si>
    <t>Notes</t>
  </si>
  <si>
    <t>Breadboard baseplate 600 mm</t>
  </si>
  <si>
    <t>715-6060-BL</t>
  </si>
  <si>
    <t>EKSMA</t>
  </si>
  <si>
    <t>ASI RAMM US-2000current with basket+condenser</t>
  </si>
  <si>
    <t>RAMM FULL WITH NEWER ABTS-1066 CROSS BAR + Riser for Condenser</t>
  </si>
  <si>
    <t>DASI/RAMM-FULL</t>
  </si>
  <si>
    <t>Cairn research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</si>
  <si>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</si>
  <si>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</si>
  <si>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</si>
  <si>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</si>
  <si>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</si>
  <si>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</si>
  <si>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</si>
  <si>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</si>
  <si>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Include 940nm LED (no regulator)</t>
  </si>
  <si>
    <t>Cairn-dichroic-ASI stage custom rig</t>
  </si>
  <si>
    <t>Sample Holder</t>
  </si>
  <si>
    <t>DASI/I-3091</t>
  </si>
  <si>
    <t>Motorized Stage</t>
  </si>
  <si>
    <t>DASI/US/PZ2500-IOM</t>
  </si>
  <si>
    <t>Includes: Objective basket</t>
  </si>
  <si>
    <t>LifeHack TriCube</t>
  </si>
  <si>
    <t>S1250/CLH/003</t>
  </si>
  <si>
    <t>Includes: 2x Infinity Cubes, 1x Combiner Cube, Required adaptations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</si>
  <si>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</si>
  <si>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</si>
  <si>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</si>
  <si>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</si>
  <si>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</si>
  <si>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</si>
  <si>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</si>
  <si>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</si>
  <si>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Thorlabs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</si>
  <si>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</si>
  <si>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</si>
  <si>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</si>
  <si>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</si>
  <si>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</si>
  <si>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</si>
  <si>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</si>
  <si>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</si>
  <si>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</si>
  <si>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</si>
  <si>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</si>
  <si>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</si>
  <si>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</si>
  <si>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</si>
  <si>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</si>
  <si>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</si>
  <si>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</si>
  <si>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</si>
  <si>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CP33/M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</si>
  <si>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</si>
  <si>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</si>
  <si>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</si>
  <si>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</si>
  <si>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</si>
  <si>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</si>
  <si>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</si>
  <si>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-</t>
  </si>
  <si>
    <t>3D printed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</si>
  <si>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</si>
  <si>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</si>
  <si>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</si>
  <si>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</si>
  <si>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</si>
  <si>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</si>
  <si>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</si>
  <si>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</si>
  <si>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</si>
  <si>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</si>
  <si>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</si>
  <si>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</si>
  <si>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</si>
  <si>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</si>
  <si>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</si>
  <si>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</si>
  <si>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</si>
  <si>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</si>
  <si>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</si>
  <si>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</si>
  <si>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</si>
  <si>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</si>
  <si>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</si>
  <si>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</si>
  <si>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</si>
  <si>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</si>
  <si>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</si>
  <si>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</si>
  <si>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</si>
  <si>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</si>
  <si>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CXY1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</si>
  <si>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</si>
  <si>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</si>
  <si>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</si>
  <si>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</si>
  <si>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</si>
  <si>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</si>
  <si>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</si>
  <si>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</si>
  <si>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</si>
  <si>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PH50/M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</si>
  <si>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</si>
  <si>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</si>
  <si>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</si>
  <si>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</si>
  <si>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</si>
  <si>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</si>
  <si>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</si>
  <si>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</si>
  <si>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</si>
  <si>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</si>
  <si>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</si>
  <si>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</si>
  <si>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</si>
  <si>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</si>
  <si>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</si>
  <si>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</si>
  <si>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</si>
  <si>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</si>
  <si>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</si>
  <si>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</si>
  <si>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</si>
  <si>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</si>
  <si>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</si>
  <si>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</si>
  <si>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</si>
  <si>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</si>
  <si>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Special Order (available on request)</t>
  </si>
  <si>
    <t>1D or 2D Galvo System Linear Power Supply</t>
  </si>
  <si>
    <t>GPS011-EC</t>
  </si>
  <si>
    <t>Galvo Driver Card Cover</t>
  </si>
  <si>
    <t>GCE001</t>
  </si>
  <si>
    <t>microscope-pathB-autofocus-crisp (Focus Shifter)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</si>
  <si>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</si>
  <si>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</si>
  <si>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</si>
  <si>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</si>
  <si>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</si>
  <si>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</si>
  <si>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</si>
  <si>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</si>
  <si>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</si>
  <si>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</si>
  <si>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</si>
  <si>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</si>
  <si>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</si>
  <si>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</si>
  <si>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</si>
  <si>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</si>
  <si>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</si>
  <si>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</si>
  <si>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</si>
  <si>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</si>
  <si>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</si>
  <si>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</si>
  <si>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</si>
  <si>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</si>
  <si>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</si>
  <si>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</si>
  <si>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</si>
  <si>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</si>
  <si>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</si>
  <si>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</si>
  <si>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</si>
  <si>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</si>
  <si>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</si>
  <si>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</si>
  <si>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</si>
  <si>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</si>
  <si>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</si>
  <si>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</si>
  <si>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</si>
  <si>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</si>
  <si>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</si>
  <si>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</si>
  <si>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</si>
  <si>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</si>
  <si>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</si>
  <si>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</si>
  <si>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</si>
  <si>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</si>
  <si>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</si>
  <si>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</si>
  <si>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</si>
  <si>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</si>
  <si>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</si>
  <si>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</si>
  <si>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</si>
  <si>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</si>
  <si>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</si>
  <si>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</si>
  <si>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</si>
  <si>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</si>
  <si>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</si>
  <si>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</si>
  <si>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</si>
  <si>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</si>
  <si>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</si>
  <si>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</si>
  <si>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</si>
  <si>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Best Form Lens, Ø1", f = 100 mm, ARC: 650-1050 nm</t>
  </si>
  <si>
    <t>SM1 (1.035"-40) Coupler</t>
  </si>
  <si>
    <t>SM1T2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</si>
  <si>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</si>
  <si>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</si>
  <si>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</si>
  <si>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</si>
  <si>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</si>
  <si>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</si>
  <si>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</si>
  <si>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</si>
  <si>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</si>
  <si>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</si>
  <si>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</si>
  <si>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</si>
  <si>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</si>
  <si>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</si>
  <si>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</si>
  <si>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Chroma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</si>
  <si>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</si>
  <si>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</si>
  <si>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</si>
  <si>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</si>
  <si>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</si>
  <si>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</si>
  <si>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</si>
  <si>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</si>
  <si>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</si>
  <si>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</si>
  <si>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</si>
  <si>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</si>
  <si>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</si>
  <si>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</si>
  <si>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</si>
  <si>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</si>
  <si>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900nm Dichroic</t>
  </si>
  <si>
    <t>DMSP900R</t>
  </si>
  <si>
    <t>Total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</si>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</sst>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-809]#,##0.00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Verdan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4" fillId="0" borderId="0" xfId="1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selection sqref="A1:XFD1048576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5">
      <c r="A2" s="12" t="s">
        <v>7</v>
      </c>
      <c r="B2" t="s">
        <v>8</v>
      </c>
      <c r="C2" t="s">
        <v>9</v>
      </c>
      <c r="D2">
        <v>1</v>
      </c>
      <c r="E2" s="2">
        <v>546</v>
      </c>
      <c r="F2" s="2">
        <f>D2*E2</f>
        <v>546</v>
      </c>
    </row>
    <row r="3" spans="1:8" x14ac:dyDescent="0.35">
      <c r="A3" s="1"/>
      <c r="E3" s="2"/>
      <c r="F3" s="2"/>
    </row>
    <row r="4" spans="1:8" x14ac:dyDescent="0.35">
      <c r="A4" s="3" t="s">
        <v>10</v>
      </c>
      <c r="E4" s="2"/>
      <c r="F4" s="2"/>
    </row>
    <row r="5" spans="1:8" x14ac:dyDescent="0.35">
      <c r="A5" t="s">
        <v>11</v>
      </c>
      <c r="B5" t="s">
        <v>12</v>
      </c>
      <c r="C5" t="s">
        <v>247</v>
      </c>
      <c r="D5">
        <v>1</v>
      </c>
      <c r="E5" s="2">
        <v>2633.84</v>
      </c>
      <c r="F5" s="2">
        <f t="shared" ref="F5:F73" si="0">D5*E5</f>
        <v>2633.84</v>
      </c>
    </row>
    <row r="6" spans="1:8" x14ac:dyDescent="0.35">
      <c r="A6" t="s">
        <v>14</v>
      </c>
      <c r="B6" t="s">
        <v>15</v>
      </c>
      <c r="C6" t="s">
        <v>247</v>
      </c>
      <c r="D6">
        <v>1</v>
      </c>
      <c r="E6" s="2">
        <v>321.2</v>
      </c>
      <c r="F6" s="2">
        <f t="shared" si="0"/>
        <v>321.2</v>
      </c>
    </row>
    <row r="7" spans="1:8" x14ac:dyDescent="0.35">
      <c r="A7" t="s">
        <v>16</v>
      </c>
      <c r="B7" t="s">
        <v>17</v>
      </c>
      <c r="C7" t="s">
        <v>247</v>
      </c>
      <c r="D7">
        <v>1</v>
      </c>
      <c r="E7" s="2">
        <v>682.55</v>
      </c>
      <c r="F7" s="2">
        <f t="shared" si="0"/>
        <v>682.55</v>
      </c>
    </row>
    <row r="8" spans="1:8" x14ac:dyDescent="0.35">
      <c r="A8" t="s">
        <v>18</v>
      </c>
      <c r="B8" t="s">
        <v>19</v>
      </c>
      <c r="C8" t="s">
        <v>247</v>
      </c>
      <c r="D8">
        <v>1</v>
      </c>
      <c r="E8" s="2">
        <v>441.65</v>
      </c>
      <c r="F8" s="2">
        <f t="shared" si="0"/>
        <v>441.65</v>
      </c>
    </row>
    <row r="9" spans="1:8" x14ac:dyDescent="0.35">
      <c r="A9" t="s">
        <v>20</v>
      </c>
      <c r="B9" t="s">
        <v>21</v>
      </c>
      <c r="C9" t="s">
        <v>247</v>
      </c>
      <c r="D9">
        <v>1</v>
      </c>
      <c r="E9" s="2">
        <v>3015.27</v>
      </c>
      <c r="F9" s="2">
        <f t="shared" si="0"/>
        <v>3015.27</v>
      </c>
      <c r="G9" t="s">
        <v>22</v>
      </c>
    </row>
    <row r="10" spans="1:8" x14ac:dyDescent="0.35">
      <c r="E10" s="2"/>
      <c r="F10" s="2"/>
    </row>
    <row r="11" spans="1:8" x14ac:dyDescent="0.35">
      <c r="A11" s="3" t="s">
        <v>23</v>
      </c>
      <c r="E11" s="2"/>
      <c r="F11" s="2"/>
    </row>
    <row r="12" spans="1:8" x14ac:dyDescent="0.35">
      <c r="A12" t="s">
        <v>24</v>
      </c>
      <c r="B12" t="s">
        <v>25</v>
      </c>
      <c r="C12" t="s">
        <v>247</v>
      </c>
      <c r="D12">
        <v>1</v>
      </c>
      <c r="E12" s="2">
        <v>301.13</v>
      </c>
      <c r="F12" s="2">
        <f t="shared" si="0"/>
        <v>301.13</v>
      </c>
      <c r="G12" s="4"/>
    </row>
    <row r="13" spans="1:8" x14ac:dyDescent="0.35">
      <c r="A13" t="s">
        <v>26</v>
      </c>
      <c r="B13" t="s">
        <v>27</v>
      </c>
      <c r="C13" t="s">
        <v>247</v>
      </c>
      <c r="D13">
        <v>1</v>
      </c>
      <c r="E13" s="2">
        <v>18047.43</v>
      </c>
      <c r="F13" s="2">
        <f t="shared" si="0"/>
        <v>18047.43</v>
      </c>
      <c r="G13" s="5" t="s">
        <v>28</v>
      </c>
    </row>
    <row r="14" spans="1:8" x14ac:dyDescent="0.35">
      <c r="A14" t="s">
        <v>29</v>
      </c>
      <c r="B14" t="s">
        <v>30</v>
      </c>
      <c r="C14" t="s">
        <v>13</v>
      </c>
      <c r="D14">
        <v>1</v>
      </c>
      <c r="E14" s="2">
        <v>2250</v>
      </c>
      <c r="F14" s="2">
        <f t="shared" si="0"/>
        <v>2250</v>
      </c>
      <c r="G14" s="5" t="s">
        <v>31</v>
      </c>
      <c r="H14" s="2"/>
    </row>
    <row r="15" spans="1:8" x14ac:dyDescent="0.35">
      <c r="A15" t="s">
        <v>32</v>
      </c>
      <c r="B15" t="s">
        <v>33</v>
      </c>
      <c r="C15" t="s">
        <v>13</v>
      </c>
      <c r="D15">
        <v>5</v>
      </c>
      <c r="E15" s="2">
        <v>292.63</v>
      </c>
      <c r="F15" s="2">
        <f t="shared" si="0"/>
        <v>1463.15</v>
      </c>
      <c r="G15" s="4"/>
      <c r="H15" s="4"/>
    </row>
    <row r="16" spans="1:8" x14ac:dyDescent="0.35">
      <c r="A16" t="s">
        <v>34</v>
      </c>
      <c r="B16" t="s">
        <v>35</v>
      </c>
      <c r="C16" t="s">
        <v>36</v>
      </c>
      <c r="D16">
        <v>1</v>
      </c>
      <c r="E16" s="2">
        <v>12445.6</v>
      </c>
      <c r="F16" s="2">
        <f>D16*E16</f>
        <v>12445.6</v>
      </c>
    </row>
    <row r="17" spans="1:12" x14ac:dyDescent="0.35">
      <c r="E17" s="2"/>
      <c r="F17" s="2"/>
    </row>
    <row r="18" spans="1:12" x14ac:dyDescent="0.35">
      <c r="A18" s="3" t="s">
        <v>37</v>
      </c>
      <c r="E18" s="2"/>
      <c r="F18" s="2"/>
    </row>
    <row r="19" spans="1:12" x14ac:dyDescent="0.35">
      <c r="A19" t="s">
        <v>38</v>
      </c>
      <c r="B19" t="s">
        <v>39</v>
      </c>
      <c r="C19" t="s">
        <v>40</v>
      </c>
      <c r="D19">
        <v>1</v>
      </c>
      <c r="E19" s="2">
        <v>31.65</v>
      </c>
      <c r="F19" s="2">
        <f t="shared" si="0"/>
        <v>31.65</v>
      </c>
    </row>
    <row r="20" spans="1:12" x14ac:dyDescent="0.35">
      <c r="A20" t="s">
        <v>41</v>
      </c>
      <c r="B20" t="s">
        <v>42</v>
      </c>
      <c r="C20" t="s">
        <v>40</v>
      </c>
      <c r="D20">
        <v>1</v>
      </c>
      <c r="E20" s="2">
        <v>157.9</v>
      </c>
      <c r="F20" s="2">
        <f t="shared" si="0"/>
        <v>157.9</v>
      </c>
      <c r="L20" s="4"/>
    </row>
    <row r="21" spans="1:12" x14ac:dyDescent="0.35">
      <c r="A21" t="s">
        <v>43</v>
      </c>
      <c r="B21" t="s">
        <v>44</v>
      </c>
      <c r="C21" t="s">
        <v>40</v>
      </c>
      <c r="D21">
        <v>1</v>
      </c>
      <c r="E21" s="2">
        <v>156.05000000000001</v>
      </c>
      <c r="F21" s="2">
        <f t="shared" si="0"/>
        <v>156.05000000000001</v>
      </c>
    </row>
    <row r="22" spans="1:12" x14ac:dyDescent="0.35">
      <c r="A22" t="s">
        <v>45</v>
      </c>
      <c r="B22" t="s">
        <v>46</v>
      </c>
      <c r="C22" t="s">
        <v>40</v>
      </c>
      <c r="D22">
        <v>1</v>
      </c>
      <c r="E22" s="2">
        <v>76.099999999999994</v>
      </c>
      <c r="F22" s="2">
        <f t="shared" si="0"/>
        <v>76.099999999999994</v>
      </c>
    </row>
    <row r="23" spans="1:12" x14ac:dyDescent="0.35">
      <c r="A23" t="s">
        <v>47</v>
      </c>
      <c r="B23" t="s">
        <v>48</v>
      </c>
      <c r="C23" t="s">
        <v>40</v>
      </c>
      <c r="D23">
        <v>1</v>
      </c>
      <c r="E23" s="2">
        <v>372.53</v>
      </c>
      <c r="F23" s="2">
        <f t="shared" si="0"/>
        <v>372.53</v>
      </c>
    </row>
    <row r="24" spans="1:12" x14ac:dyDescent="0.35">
      <c r="A24" t="s">
        <v>49</v>
      </c>
      <c r="B24" t="s">
        <v>50</v>
      </c>
      <c r="C24" t="s">
        <v>40</v>
      </c>
      <c r="D24">
        <v>1</v>
      </c>
      <c r="E24" s="2">
        <v>86.84</v>
      </c>
      <c r="F24" s="2">
        <f t="shared" si="0"/>
        <v>86.84</v>
      </c>
    </row>
    <row r="25" spans="1:12" x14ac:dyDescent="0.35">
      <c r="A25" s="6" t="s">
        <v>51</v>
      </c>
      <c r="E25" s="2"/>
      <c r="F25" s="2"/>
    </row>
    <row r="26" spans="1:12" x14ac:dyDescent="0.35">
      <c r="A26" t="s">
        <v>49</v>
      </c>
      <c r="B26" t="s">
        <v>50</v>
      </c>
      <c r="C26" t="s">
        <v>40</v>
      </c>
      <c r="D26">
        <v>1</v>
      </c>
      <c r="E26" s="2">
        <v>86.84</v>
      </c>
      <c r="F26" s="2">
        <f t="shared" si="0"/>
        <v>86.84</v>
      </c>
    </row>
    <row r="27" spans="1:12" x14ac:dyDescent="0.35">
      <c r="A27" t="s">
        <v>52</v>
      </c>
      <c r="B27" t="s">
        <v>53</v>
      </c>
      <c r="C27" t="s">
        <v>40</v>
      </c>
      <c r="D27">
        <v>1</v>
      </c>
      <c r="E27" s="2">
        <v>60.87</v>
      </c>
      <c r="F27" s="2">
        <f t="shared" si="0"/>
        <v>60.87</v>
      </c>
    </row>
    <row r="28" spans="1:12" x14ac:dyDescent="0.35">
      <c r="A28" s="6" t="s">
        <v>54</v>
      </c>
      <c r="E28" s="2"/>
      <c r="F28" s="2"/>
    </row>
    <row r="29" spans="1:12" x14ac:dyDescent="0.35">
      <c r="A29" t="s">
        <v>49</v>
      </c>
      <c r="B29" t="s">
        <v>50</v>
      </c>
      <c r="C29" t="s">
        <v>40</v>
      </c>
      <c r="D29">
        <v>1</v>
      </c>
      <c r="E29" s="2">
        <v>86.84</v>
      </c>
      <c r="F29" s="2">
        <f t="shared" si="0"/>
        <v>86.84</v>
      </c>
    </row>
    <row r="30" spans="1:12" x14ac:dyDescent="0.35">
      <c r="A30" t="s">
        <v>55</v>
      </c>
      <c r="B30" t="s">
        <v>56</v>
      </c>
      <c r="C30" t="s">
        <v>40</v>
      </c>
      <c r="D30">
        <v>1</v>
      </c>
      <c r="E30" s="2">
        <v>96.58</v>
      </c>
      <c r="F30" s="2">
        <f t="shared" si="0"/>
        <v>96.58</v>
      </c>
    </row>
    <row r="31" spans="1:12" x14ac:dyDescent="0.35">
      <c r="A31" s="6" t="s">
        <v>57</v>
      </c>
      <c r="E31" s="2"/>
      <c r="F31" s="2"/>
    </row>
    <row r="32" spans="1:12" x14ac:dyDescent="0.35">
      <c r="A32" t="s">
        <v>58</v>
      </c>
      <c r="B32" t="s">
        <v>59</v>
      </c>
      <c r="C32" t="s">
        <v>40</v>
      </c>
      <c r="D32">
        <v>1</v>
      </c>
      <c r="E32" s="2">
        <v>12.67</v>
      </c>
      <c r="F32" s="2">
        <f t="shared" si="0"/>
        <v>12.67</v>
      </c>
      <c r="G32" s="4"/>
    </row>
    <row r="33" spans="1:6" x14ac:dyDescent="0.35">
      <c r="A33" t="s">
        <v>60</v>
      </c>
      <c r="B33" t="s">
        <v>61</v>
      </c>
      <c r="C33" t="s">
        <v>40</v>
      </c>
      <c r="D33">
        <v>1</v>
      </c>
      <c r="E33" s="2">
        <v>13.45</v>
      </c>
      <c r="F33" s="2">
        <f t="shared" si="0"/>
        <v>13.45</v>
      </c>
    </row>
    <row r="34" spans="1:6" x14ac:dyDescent="0.35">
      <c r="A34" s="6" t="s">
        <v>62</v>
      </c>
      <c r="E34" s="2"/>
      <c r="F34" s="2"/>
    </row>
    <row r="35" spans="1:6" x14ac:dyDescent="0.35">
      <c r="A35" t="s">
        <v>63</v>
      </c>
      <c r="B35" t="s">
        <v>64</v>
      </c>
      <c r="C35" t="s">
        <v>65</v>
      </c>
      <c r="D35">
        <v>1</v>
      </c>
      <c r="E35" s="2">
        <v>12650</v>
      </c>
      <c r="F35" s="2">
        <f t="shared" si="0"/>
        <v>12650</v>
      </c>
    </row>
    <row r="36" spans="1:6" x14ac:dyDescent="0.35">
      <c r="A36" t="s">
        <v>66</v>
      </c>
      <c r="B36" t="s">
        <v>67</v>
      </c>
      <c r="C36" t="s">
        <v>68</v>
      </c>
      <c r="D36">
        <v>1</v>
      </c>
      <c r="E36" s="2">
        <v>0</v>
      </c>
      <c r="F36" s="2">
        <f t="shared" si="0"/>
        <v>0</v>
      </c>
    </row>
    <row r="37" spans="1:6" x14ac:dyDescent="0.35">
      <c r="A37" t="s">
        <v>69</v>
      </c>
      <c r="C37" t="s">
        <v>70</v>
      </c>
      <c r="D37">
        <v>4</v>
      </c>
      <c r="E37" s="2"/>
      <c r="F37" s="2">
        <f t="shared" si="0"/>
        <v>0</v>
      </c>
    </row>
    <row r="38" spans="1:6" x14ac:dyDescent="0.35">
      <c r="A38" s="6" t="s">
        <v>71</v>
      </c>
      <c r="E38" s="2"/>
      <c r="F38" s="2"/>
    </row>
    <row r="39" spans="1:6" x14ac:dyDescent="0.35">
      <c r="A39" t="s">
        <v>38</v>
      </c>
      <c r="B39" t="s">
        <v>39</v>
      </c>
      <c r="C39" t="s">
        <v>40</v>
      </c>
      <c r="D39">
        <v>1</v>
      </c>
      <c r="E39" s="2">
        <v>31.65</v>
      </c>
      <c r="F39" s="2">
        <f t="shared" si="0"/>
        <v>31.65</v>
      </c>
    </row>
    <row r="40" spans="1:6" x14ac:dyDescent="0.35">
      <c r="A40" t="s">
        <v>72</v>
      </c>
      <c r="B40" t="s">
        <v>73</v>
      </c>
      <c r="C40" t="s">
        <v>40</v>
      </c>
      <c r="D40">
        <v>2</v>
      </c>
      <c r="E40" s="2">
        <v>5.48</v>
      </c>
      <c r="F40" s="2">
        <f t="shared" si="0"/>
        <v>10.96</v>
      </c>
    </row>
    <row r="41" spans="1:6" x14ac:dyDescent="0.35">
      <c r="A41" t="s">
        <v>74</v>
      </c>
      <c r="B41" t="s">
        <v>75</v>
      </c>
      <c r="C41" t="s">
        <v>40</v>
      </c>
      <c r="D41">
        <v>4</v>
      </c>
      <c r="E41" s="2">
        <v>5.0999999999999996</v>
      </c>
      <c r="F41" s="2">
        <f t="shared" si="0"/>
        <v>20.399999999999999</v>
      </c>
    </row>
    <row r="42" spans="1:6" x14ac:dyDescent="0.35">
      <c r="A42" s="6" t="s">
        <v>76</v>
      </c>
      <c r="E42" s="2"/>
      <c r="F42" s="2"/>
    </row>
    <row r="43" spans="1:6" x14ac:dyDescent="0.35">
      <c r="A43" t="s">
        <v>77</v>
      </c>
      <c r="B43" t="s">
        <v>67</v>
      </c>
      <c r="C43" t="s">
        <v>68</v>
      </c>
      <c r="D43">
        <v>1</v>
      </c>
      <c r="E43" s="2">
        <v>0</v>
      </c>
      <c r="F43" s="2">
        <f t="shared" si="0"/>
        <v>0</v>
      </c>
    </row>
    <row r="44" spans="1:6" x14ac:dyDescent="0.35">
      <c r="A44" t="s">
        <v>78</v>
      </c>
      <c r="B44" t="s">
        <v>67</v>
      </c>
      <c r="C44" t="s">
        <v>68</v>
      </c>
      <c r="D44">
        <v>1</v>
      </c>
      <c r="E44" s="2">
        <v>0</v>
      </c>
      <c r="F44" s="2">
        <f t="shared" si="0"/>
        <v>0</v>
      </c>
    </row>
    <row r="45" spans="1:6" x14ac:dyDescent="0.35">
      <c r="A45" t="s">
        <v>79</v>
      </c>
      <c r="B45" t="s">
        <v>80</v>
      </c>
      <c r="C45" t="s">
        <v>40</v>
      </c>
      <c r="D45">
        <v>1</v>
      </c>
      <c r="E45" s="2">
        <v>6.01</v>
      </c>
      <c r="F45" s="2">
        <f t="shared" si="0"/>
        <v>6.01</v>
      </c>
    </row>
    <row r="46" spans="1:6" x14ac:dyDescent="0.35">
      <c r="A46" t="s">
        <v>81</v>
      </c>
      <c r="E46" s="2"/>
      <c r="F46" s="2">
        <f t="shared" si="0"/>
        <v>0</v>
      </c>
    </row>
    <row r="47" spans="1:6" x14ac:dyDescent="0.35">
      <c r="A47" t="s">
        <v>82</v>
      </c>
      <c r="B47" t="s">
        <v>83</v>
      </c>
      <c r="C47" t="s">
        <v>40</v>
      </c>
      <c r="D47">
        <v>1</v>
      </c>
      <c r="E47" s="2">
        <v>18.66</v>
      </c>
      <c r="F47" s="2">
        <f t="shared" si="0"/>
        <v>18.66</v>
      </c>
    </row>
    <row r="48" spans="1:6" x14ac:dyDescent="0.35">
      <c r="A48" t="s">
        <v>84</v>
      </c>
      <c r="B48" t="s">
        <v>85</v>
      </c>
      <c r="C48" t="s">
        <v>40</v>
      </c>
      <c r="D48">
        <v>1</v>
      </c>
      <c r="E48" s="2">
        <v>3.84</v>
      </c>
      <c r="F48" s="2">
        <f t="shared" si="0"/>
        <v>3.84</v>
      </c>
    </row>
    <row r="49" spans="1:7" x14ac:dyDescent="0.35">
      <c r="E49" s="2"/>
      <c r="F49" s="2"/>
    </row>
    <row r="50" spans="1:7" x14ac:dyDescent="0.35">
      <c r="A50" s="3" t="s">
        <v>86</v>
      </c>
      <c r="E50" s="2"/>
      <c r="F50" s="2"/>
    </row>
    <row r="51" spans="1:7" x14ac:dyDescent="0.35">
      <c r="A51" s="6" t="s">
        <v>87</v>
      </c>
      <c r="E51" s="2"/>
      <c r="F51" s="2"/>
    </row>
    <row r="52" spans="1:7" x14ac:dyDescent="0.35">
      <c r="A52" t="s">
        <v>88</v>
      </c>
      <c r="B52" t="s">
        <v>89</v>
      </c>
      <c r="C52" t="s">
        <v>40</v>
      </c>
      <c r="D52">
        <v>1</v>
      </c>
      <c r="E52" s="2">
        <v>2606.0100000000002</v>
      </c>
      <c r="F52" s="2">
        <f t="shared" si="0"/>
        <v>2606.0100000000002</v>
      </c>
    </row>
    <row r="53" spans="1:7" x14ac:dyDescent="0.35">
      <c r="A53" t="s">
        <v>90</v>
      </c>
      <c r="B53" t="s">
        <v>91</v>
      </c>
      <c r="C53" t="s">
        <v>40</v>
      </c>
      <c r="D53">
        <v>1</v>
      </c>
      <c r="E53" s="2">
        <v>149.33000000000001</v>
      </c>
      <c r="F53" s="2">
        <f t="shared" si="0"/>
        <v>149.33000000000001</v>
      </c>
    </row>
    <row r="54" spans="1:7" x14ac:dyDescent="0.35">
      <c r="A54" s="4" t="s">
        <v>92</v>
      </c>
      <c r="E54" s="2"/>
      <c r="F54" s="2"/>
    </row>
    <row r="55" spans="1:7" x14ac:dyDescent="0.35">
      <c r="A55" t="s">
        <v>93</v>
      </c>
      <c r="B55" t="s">
        <v>94</v>
      </c>
      <c r="C55" t="s">
        <v>40</v>
      </c>
      <c r="D55">
        <v>1</v>
      </c>
      <c r="E55" s="2">
        <v>183.01</v>
      </c>
      <c r="F55" s="2">
        <f t="shared" si="0"/>
        <v>183.01</v>
      </c>
    </row>
    <row r="56" spans="1:7" x14ac:dyDescent="0.35">
      <c r="A56" t="s">
        <v>95</v>
      </c>
      <c r="B56" t="s">
        <v>96</v>
      </c>
      <c r="C56" t="s">
        <v>40</v>
      </c>
      <c r="D56">
        <v>1</v>
      </c>
      <c r="E56" s="2">
        <v>148.91999999999999</v>
      </c>
      <c r="F56" s="2">
        <f t="shared" si="0"/>
        <v>148.91999999999999</v>
      </c>
    </row>
    <row r="57" spans="1:7" x14ac:dyDescent="0.35">
      <c r="A57" s="4" t="s">
        <v>97</v>
      </c>
      <c r="E57" s="2"/>
      <c r="F57" s="2"/>
    </row>
    <row r="58" spans="1:7" x14ac:dyDescent="0.35">
      <c r="A58" t="s">
        <v>98</v>
      </c>
      <c r="B58" t="s">
        <v>99</v>
      </c>
      <c r="C58" t="s">
        <v>40</v>
      </c>
      <c r="D58">
        <v>1</v>
      </c>
      <c r="E58" s="2">
        <v>140.4</v>
      </c>
      <c r="F58" s="2">
        <f t="shared" si="0"/>
        <v>140.4</v>
      </c>
    </row>
    <row r="59" spans="1:7" x14ac:dyDescent="0.35">
      <c r="A59" t="s">
        <v>100</v>
      </c>
      <c r="B59" t="s">
        <v>101</v>
      </c>
      <c r="C59" t="s">
        <v>40</v>
      </c>
      <c r="D59">
        <v>1</v>
      </c>
      <c r="E59" s="2">
        <v>77.25</v>
      </c>
      <c r="F59" s="2">
        <f t="shared" si="0"/>
        <v>77.25</v>
      </c>
    </row>
    <row r="60" spans="1:7" x14ac:dyDescent="0.35">
      <c r="A60" s="6" t="s">
        <v>71</v>
      </c>
      <c r="E60" s="2"/>
      <c r="F60" s="2"/>
    </row>
    <row r="61" spans="1:7" x14ac:dyDescent="0.35">
      <c r="A61" t="s">
        <v>102</v>
      </c>
      <c r="B61" t="s">
        <v>103</v>
      </c>
      <c r="C61" t="s">
        <v>40</v>
      </c>
      <c r="D61">
        <v>4</v>
      </c>
      <c r="E61" s="2">
        <v>6.68</v>
      </c>
      <c r="F61" s="2">
        <f t="shared" si="0"/>
        <v>26.72</v>
      </c>
    </row>
    <row r="62" spans="1:7" x14ac:dyDescent="0.35">
      <c r="A62" t="s">
        <v>104</v>
      </c>
      <c r="B62" t="s">
        <v>105</v>
      </c>
      <c r="C62" t="s">
        <v>40</v>
      </c>
      <c r="D62">
        <v>1</v>
      </c>
      <c r="E62" s="2">
        <v>35.46</v>
      </c>
      <c r="F62" s="2">
        <f t="shared" si="0"/>
        <v>35.46</v>
      </c>
    </row>
    <row r="63" spans="1:7" x14ac:dyDescent="0.35">
      <c r="A63" t="s">
        <v>58</v>
      </c>
      <c r="B63" t="s">
        <v>59</v>
      </c>
      <c r="C63" t="s">
        <v>40</v>
      </c>
      <c r="D63">
        <v>2</v>
      </c>
      <c r="E63" s="2">
        <v>12.67</v>
      </c>
      <c r="F63" s="2">
        <f t="shared" si="0"/>
        <v>25.34</v>
      </c>
      <c r="G63" s="4"/>
    </row>
    <row r="64" spans="1:7" x14ac:dyDescent="0.35">
      <c r="A64" t="s">
        <v>58</v>
      </c>
      <c r="B64" t="s">
        <v>59</v>
      </c>
      <c r="C64" t="s">
        <v>40</v>
      </c>
      <c r="D64">
        <v>1</v>
      </c>
      <c r="E64" s="2">
        <v>12.67</v>
      </c>
      <c r="F64" s="2">
        <f t="shared" si="0"/>
        <v>12.67</v>
      </c>
      <c r="G64" s="4"/>
    </row>
    <row r="65" spans="1:7" x14ac:dyDescent="0.35">
      <c r="A65" t="s">
        <v>106</v>
      </c>
      <c r="B65" t="s">
        <v>107</v>
      </c>
      <c r="C65" t="s">
        <v>40</v>
      </c>
      <c r="D65">
        <v>1</v>
      </c>
      <c r="E65" s="2">
        <v>4.54</v>
      </c>
      <c r="F65" s="2">
        <f t="shared" si="0"/>
        <v>4.54</v>
      </c>
      <c r="G65" s="4"/>
    </row>
    <row r="66" spans="1:7" x14ac:dyDescent="0.35">
      <c r="A66" t="s">
        <v>108</v>
      </c>
      <c r="B66" t="s">
        <v>109</v>
      </c>
      <c r="C66" t="s">
        <v>40</v>
      </c>
      <c r="D66">
        <v>1</v>
      </c>
      <c r="E66" s="2">
        <v>5.95</v>
      </c>
      <c r="F66" s="2">
        <f t="shared" si="0"/>
        <v>5.95</v>
      </c>
      <c r="G66" s="4"/>
    </row>
    <row r="67" spans="1:7" x14ac:dyDescent="0.35">
      <c r="A67" s="6" t="s">
        <v>110</v>
      </c>
      <c r="E67" s="2"/>
      <c r="F67" s="2"/>
    </row>
    <row r="68" spans="1:7" x14ac:dyDescent="0.35">
      <c r="A68" t="s">
        <v>111</v>
      </c>
      <c r="B68" t="s">
        <v>112</v>
      </c>
      <c r="C68" t="s">
        <v>40</v>
      </c>
      <c r="D68">
        <v>1</v>
      </c>
      <c r="E68" s="2">
        <v>12.75</v>
      </c>
      <c r="F68" s="2">
        <f t="shared" si="0"/>
        <v>12.75</v>
      </c>
      <c r="G68" s="4"/>
    </row>
    <row r="69" spans="1:7" x14ac:dyDescent="0.35">
      <c r="A69" t="s">
        <v>113</v>
      </c>
      <c r="B69" t="s">
        <v>114</v>
      </c>
      <c r="C69" t="s">
        <v>40</v>
      </c>
      <c r="D69">
        <v>1</v>
      </c>
      <c r="E69" s="2">
        <v>19.48</v>
      </c>
      <c r="F69" s="2">
        <f t="shared" si="0"/>
        <v>19.48</v>
      </c>
    </row>
    <row r="70" spans="1:7" x14ac:dyDescent="0.35">
      <c r="A70" t="s">
        <v>115</v>
      </c>
      <c r="B70" t="s">
        <v>116</v>
      </c>
      <c r="C70" t="s">
        <v>40</v>
      </c>
      <c r="D70">
        <v>1</v>
      </c>
      <c r="E70" s="2">
        <v>24.96</v>
      </c>
      <c r="F70" s="2">
        <f t="shared" si="0"/>
        <v>24.96</v>
      </c>
    </row>
    <row r="71" spans="1:7" x14ac:dyDescent="0.35">
      <c r="A71" s="6" t="s">
        <v>117</v>
      </c>
      <c r="B71" s="7"/>
      <c r="C71" s="7"/>
      <c r="D71" s="7"/>
      <c r="E71" s="8"/>
      <c r="F71" s="2"/>
    </row>
    <row r="72" spans="1:7" x14ac:dyDescent="0.35">
      <c r="A72" t="s">
        <v>115</v>
      </c>
      <c r="B72" t="s">
        <v>118</v>
      </c>
      <c r="C72" t="s">
        <v>40</v>
      </c>
      <c r="D72" s="12">
        <v>1</v>
      </c>
      <c r="E72" s="13">
        <v>24.96</v>
      </c>
      <c r="F72" s="2">
        <f t="shared" si="0"/>
        <v>24.96</v>
      </c>
    </row>
    <row r="73" spans="1:7" x14ac:dyDescent="0.35">
      <c r="A73" t="s">
        <v>119</v>
      </c>
      <c r="B73" t="s">
        <v>120</v>
      </c>
      <c r="C73" t="s">
        <v>40</v>
      </c>
      <c r="D73" s="12">
        <v>1</v>
      </c>
      <c r="E73" s="13">
        <v>17.850000000000001</v>
      </c>
      <c r="F73" s="2">
        <f t="shared" si="0"/>
        <v>17.850000000000001</v>
      </c>
    </row>
    <row r="74" spans="1:7" x14ac:dyDescent="0.35">
      <c r="A74" t="s">
        <v>121</v>
      </c>
      <c r="B74" t="s">
        <v>122</v>
      </c>
      <c r="C74" t="s">
        <v>40</v>
      </c>
      <c r="D74" s="12">
        <v>1</v>
      </c>
      <c r="E74" s="13">
        <v>5.64</v>
      </c>
      <c r="F74" s="2">
        <f t="shared" ref="F74:F137" si="1">D74*E74</f>
        <v>5.64</v>
      </c>
    </row>
    <row r="75" spans="1:7" x14ac:dyDescent="0.35">
      <c r="A75" s="6" t="s">
        <v>123</v>
      </c>
      <c r="E75" s="2"/>
      <c r="F75" s="2"/>
      <c r="G75" s="4"/>
    </row>
    <row r="76" spans="1:7" x14ac:dyDescent="0.35">
      <c r="A76" t="s">
        <v>124</v>
      </c>
      <c r="B76" t="s">
        <v>125</v>
      </c>
      <c r="C76" t="s">
        <v>40</v>
      </c>
      <c r="D76">
        <v>4</v>
      </c>
      <c r="E76" s="2">
        <v>4.71</v>
      </c>
      <c r="F76" s="2">
        <f t="shared" si="1"/>
        <v>18.84</v>
      </c>
    </row>
    <row r="77" spans="1:7" x14ac:dyDescent="0.35">
      <c r="A77" t="s">
        <v>126</v>
      </c>
      <c r="B77" t="s">
        <v>127</v>
      </c>
      <c r="C77" t="s">
        <v>40</v>
      </c>
      <c r="D77">
        <v>4</v>
      </c>
      <c r="E77" s="2">
        <v>3.9</v>
      </c>
      <c r="F77" s="2">
        <f t="shared" si="1"/>
        <v>15.6</v>
      </c>
    </row>
    <row r="78" spans="1:7" x14ac:dyDescent="0.35">
      <c r="A78" t="s">
        <v>128</v>
      </c>
      <c r="B78" t="s">
        <v>39</v>
      </c>
      <c r="C78" t="s">
        <v>40</v>
      </c>
      <c r="D78">
        <v>1</v>
      </c>
      <c r="E78" s="2">
        <v>31.65</v>
      </c>
      <c r="F78" s="2">
        <f t="shared" si="1"/>
        <v>31.65</v>
      </c>
    </row>
    <row r="79" spans="1:7" x14ac:dyDescent="0.35">
      <c r="A79" s="9" t="s">
        <v>129</v>
      </c>
      <c r="B79" t="s">
        <v>130</v>
      </c>
      <c r="C79" t="s">
        <v>40</v>
      </c>
      <c r="D79">
        <v>1</v>
      </c>
      <c r="E79" s="2">
        <v>28.57</v>
      </c>
      <c r="F79" s="2">
        <f t="shared" si="1"/>
        <v>28.57</v>
      </c>
    </row>
    <row r="80" spans="1:7" x14ac:dyDescent="0.35">
      <c r="A80" s="9" t="s">
        <v>131</v>
      </c>
      <c r="B80" t="s">
        <v>132</v>
      </c>
      <c r="C80" t="s">
        <v>40</v>
      </c>
      <c r="D80">
        <v>1</v>
      </c>
      <c r="E80" s="2">
        <v>131.29</v>
      </c>
      <c r="F80" s="2">
        <f t="shared" si="1"/>
        <v>131.29</v>
      </c>
    </row>
    <row r="81" spans="1:7" x14ac:dyDescent="0.35">
      <c r="A81" s="6" t="s">
        <v>133</v>
      </c>
      <c r="E81" s="2"/>
      <c r="F81" s="2"/>
    </row>
    <row r="82" spans="1:7" x14ac:dyDescent="0.35">
      <c r="A82" t="s">
        <v>134</v>
      </c>
      <c r="B82" t="s">
        <v>135</v>
      </c>
      <c r="C82" t="s">
        <v>40</v>
      </c>
      <c r="D82">
        <v>2</v>
      </c>
      <c r="E82" s="2">
        <v>60</v>
      </c>
      <c r="F82" s="2">
        <f t="shared" si="1"/>
        <v>120</v>
      </c>
      <c r="G82" s="5" t="s">
        <v>136</v>
      </c>
    </row>
    <row r="83" spans="1:7" x14ac:dyDescent="0.35">
      <c r="A83" t="s">
        <v>137</v>
      </c>
      <c r="B83" t="s">
        <v>138</v>
      </c>
      <c r="C83" t="s">
        <v>40</v>
      </c>
      <c r="D83">
        <v>1</v>
      </c>
      <c r="E83" s="2">
        <v>392.53</v>
      </c>
      <c r="F83" s="2">
        <f t="shared" si="1"/>
        <v>392.53</v>
      </c>
      <c r="G83" s="4"/>
    </row>
    <row r="84" spans="1:7" x14ac:dyDescent="0.35">
      <c r="A84" t="s">
        <v>139</v>
      </c>
      <c r="B84" t="s">
        <v>140</v>
      </c>
      <c r="C84" t="s">
        <v>40</v>
      </c>
      <c r="D84">
        <v>2</v>
      </c>
      <c r="E84" s="2">
        <v>46.46</v>
      </c>
      <c r="F84" s="2">
        <f t="shared" si="1"/>
        <v>92.92</v>
      </c>
    </row>
    <row r="85" spans="1:7" x14ac:dyDescent="0.35">
      <c r="E85" s="2"/>
      <c r="F85" s="2"/>
    </row>
    <row r="86" spans="1:7" x14ac:dyDescent="0.35">
      <c r="A86" s="3" t="s">
        <v>141</v>
      </c>
      <c r="E86" s="2"/>
      <c r="F86" s="2"/>
    </row>
    <row r="87" spans="1:7" x14ac:dyDescent="0.35">
      <c r="A87" t="s">
        <v>142</v>
      </c>
      <c r="B87" t="s">
        <v>143</v>
      </c>
      <c r="C87" t="s">
        <v>13</v>
      </c>
      <c r="D87">
        <v>1</v>
      </c>
      <c r="E87" s="2">
        <v>7206.93</v>
      </c>
      <c r="F87" s="2">
        <f t="shared" ref="F87:F122" si="2">D87*E87</f>
        <v>7206.93</v>
      </c>
      <c r="G87" s="4"/>
    </row>
    <row r="88" spans="1:7" x14ac:dyDescent="0.35">
      <c r="A88" s="6" t="s">
        <v>144</v>
      </c>
      <c r="E88" s="2"/>
      <c r="F88" s="2"/>
    </row>
    <row r="89" spans="1:7" x14ac:dyDescent="0.35">
      <c r="A89" t="s">
        <v>145</v>
      </c>
      <c r="B89" t="s">
        <v>146</v>
      </c>
      <c r="C89" t="s">
        <v>40</v>
      </c>
      <c r="D89">
        <v>1</v>
      </c>
      <c r="E89" s="2">
        <v>161.51</v>
      </c>
      <c r="F89" s="2">
        <f t="shared" si="2"/>
        <v>161.51</v>
      </c>
    </row>
    <row r="90" spans="1:7" x14ac:dyDescent="0.35">
      <c r="A90" t="s">
        <v>147</v>
      </c>
      <c r="B90" t="s">
        <v>148</v>
      </c>
      <c r="C90" t="s">
        <v>40</v>
      </c>
      <c r="D90">
        <v>1</v>
      </c>
      <c r="E90" s="2">
        <v>42.81</v>
      </c>
      <c r="F90" s="2">
        <f t="shared" si="2"/>
        <v>42.81</v>
      </c>
    </row>
    <row r="91" spans="1:7" x14ac:dyDescent="0.35">
      <c r="A91" s="6" t="s">
        <v>71</v>
      </c>
      <c r="E91" s="2"/>
      <c r="F91" s="2"/>
    </row>
    <row r="92" spans="1:7" x14ac:dyDescent="0.35">
      <c r="A92" t="s">
        <v>38</v>
      </c>
      <c r="B92" t="s">
        <v>39</v>
      </c>
      <c r="C92" t="s">
        <v>40</v>
      </c>
      <c r="D92">
        <v>2</v>
      </c>
      <c r="E92" s="2">
        <v>31.65</v>
      </c>
      <c r="F92" s="2">
        <f t="shared" si="2"/>
        <v>63.3</v>
      </c>
    </row>
    <row r="93" spans="1:7" x14ac:dyDescent="0.35">
      <c r="A93" t="s">
        <v>102</v>
      </c>
      <c r="B93" t="s">
        <v>103</v>
      </c>
      <c r="C93" t="s">
        <v>40</v>
      </c>
      <c r="D93">
        <v>4</v>
      </c>
      <c r="E93" s="2">
        <v>6.68</v>
      </c>
      <c r="F93" s="2">
        <f t="shared" si="2"/>
        <v>26.72</v>
      </c>
    </row>
    <row r="94" spans="1:7" x14ac:dyDescent="0.35">
      <c r="A94" t="s">
        <v>149</v>
      </c>
      <c r="B94" t="s">
        <v>150</v>
      </c>
      <c r="C94" t="s">
        <v>40</v>
      </c>
      <c r="D94">
        <v>1</v>
      </c>
      <c r="E94" s="2">
        <v>30.84</v>
      </c>
      <c r="F94" s="2">
        <f t="shared" si="2"/>
        <v>30.84</v>
      </c>
    </row>
    <row r="95" spans="1:7" x14ac:dyDescent="0.35">
      <c r="A95" t="s">
        <v>151</v>
      </c>
      <c r="B95" t="s">
        <v>152</v>
      </c>
      <c r="C95" t="s">
        <v>40</v>
      </c>
      <c r="D95">
        <v>1</v>
      </c>
      <c r="E95" s="2">
        <v>21.71</v>
      </c>
      <c r="F95" s="2">
        <f t="shared" si="2"/>
        <v>21.71</v>
      </c>
    </row>
    <row r="96" spans="1:7" x14ac:dyDescent="0.35">
      <c r="A96" s="6" t="s">
        <v>153</v>
      </c>
      <c r="E96" s="2"/>
      <c r="F96" s="2"/>
    </row>
    <row r="97" spans="1:7" x14ac:dyDescent="0.35">
      <c r="A97" t="s">
        <v>154</v>
      </c>
      <c r="B97" t="s">
        <v>155</v>
      </c>
      <c r="C97" t="s">
        <v>40</v>
      </c>
      <c r="D97">
        <v>1</v>
      </c>
      <c r="E97" s="2">
        <v>20.3</v>
      </c>
      <c r="F97" s="2">
        <f t="shared" si="2"/>
        <v>20.3</v>
      </c>
    </row>
    <row r="98" spans="1:7" x14ac:dyDescent="0.35">
      <c r="A98" t="s">
        <v>156</v>
      </c>
      <c r="B98" t="s">
        <v>157</v>
      </c>
      <c r="C98" t="s">
        <v>40</v>
      </c>
      <c r="D98">
        <v>1</v>
      </c>
      <c r="E98" s="2">
        <v>8.77</v>
      </c>
      <c r="F98" s="2">
        <f t="shared" si="2"/>
        <v>8.77</v>
      </c>
    </row>
    <row r="99" spans="1:7" x14ac:dyDescent="0.35">
      <c r="A99" t="s">
        <v>158</v>
      </c>
      <c r="B99" t="s">
        <v>159</v>
      </c>
      <c r="C99" t="s">
        <v>40</v>
      </c>
      <c r="D99">
        <v>1</v>
      </c>
      <c r="E99" s="2">
        <v>5.5</v>
      </c>
      <c r="F99" s="2">
        <f t="shared" si="2"/>
        <v>5.5</v>
      </c>
    </row>
    <row r="100" spans="1:7" x14ac:dyDescent="0.35">
      <c r="A100" s="6" t="s">
        <v>160</v>
      </c>
      <c r="E100" s="2"/>
      <c r="F100" s="2"/>
    </row>
    <row r="101" spans="1:7" x14ac:dyDescent="0.35">
      <c r="A101" t="s">
        <v>161</v>
      </c>
      <c r="B101" t="s">
        <v>67</v>
      </c>
      <c r="C101" t="s">
        <v>68</v>
      </c>
      <c r="D101">
        <v>1</v>
      </c>
      <c r="E101" s="2">
        <v>0</v>
      </c>
      <c r="F101" s="2">
        <f t="shared" si="2"/>
        <v>0</v>
      </c>
    </row>
    <row r="102" spans="1:7" x14ac:dyDescent="0.35">
      <c r="A102" t="s">
        <v>162</v>
      </c>
      <c r="B102" t="s">
        <v>163</v>
      </c>
      <c r="C102" t="s">
        <v>164</v>
      </c>
      <c r="D102">
        <v>1</v>
      </c>
      <c r="E102" s="2">
        <v>2.75</v>
      </c>
      <c r="F102" s="2">
        <f t="shared" si="2"/>
        <v>2.75</v>
      </c>
    </row>
    <row r="103" spans="1:7" x14ac:dyDescent="0.35">
      <c r="A103" t="s">
        <v>165</v>
      </c>
      <c r="B103" t="s">
        <v>67</v>
      </c>
      <c r="C103" t="s">
        <v>68</v>
      </c>
      <c r="D103">
        <v>1</v>
      </c>
      <c r="E103" s="2">
        <v>0</v>
      </c>
      <c r="F103" s="2">
        <f t="shared" si="2"/>
        <v>0</v>
      </c>
    </row>
    <row r="104" spans="1:7" x14ac:dyDescent="0.35">
      <c r="A104" s="6" t="s">
        <v>166</v>
      </c>
      <c r="E104" s="2"/>
      <c r="F104" s="2"/>
    </row>
    <row r="105" spans="1:7" x14ac:dyDescent="0.35">
      <c r="A105" t="s">
        <v>167</v>
      </c>
      <c r="B105" t="s">
        <v>168</v>
      </c>
      <c r="C105" t="s">
        <v>164</v>
      </c>
      <c r="D105">
        <v>1</v>
      </c>
      <c r="E105" s="2">
        <v>6.18</v>
      </c>
      <c r="F105" s="2">
        <f t="shared" si="2"/>
        <v>6.18</v>
      </c>
    </row>
    <row r="106" spans="1:7" x14ac:dyDescent="0.35">
      <c r="A106" t="s">
        <v>169</v>
      </c>
      <c r="B106" t="s">
        <v>170</v>
      </c>
      <c r="C106" t="s">
        <v>164</v>
      </c>
      <c r="D106">
        <v>1</v>
      </c>
      <c r="E106" s="2">
        <v>23.13</v>
      </c>
      <c r="F106" s="2">
        <f t="shared" si="2"/>
        <v>23.13</v>
      </c>
      <c r="G106" s="4"/>
    </row>
    <row r="107" spans="1:7" x14ac:dyDescent="0.35">
      <c r="A107" s="6" t="s">
        <v>171</v>
      </c>
      <c r="E107" s="2"/>
      <c r="F107" s="2"/>
    </row>
    <row r="108" spans="1:7" x14ac:dyDescent="0.35">
      <c r="A108" t="s">
        <v>172</v>
      </c>
      <c r="B108" t="s">
        <v>173</v>
      </c>
      <c r="C108" t="s">
        <v>164</v>
      </c>
      <c r="D108">
        <v>1</v>
      </c>
      <c r="E108" s="2">
        <v>17</v>
      </c>
      <c r="F108" s="2">
        <f t="shared" si="2"/>
        <v>17</v>
      </c>
    </row>
    <row r="109" spans="1:7" x14ac:dyDescent="0.35">
      <c r="A109" t="s">
        <v>174</v>
      </c>
      <c r="B109">
        <v>1438</v>
      </c>
      <c r="C109" t="s">
        <v>175</v>
      </c>
      <c r="D109">
        <v>1</v>
      </c>
      <c r="E109" s="2">
        <v>18.5</v>
      </c>
      <c r="F109" s="2">
        <f t="shared" si="2"/>
        <v>18.5</v>
      </c>
    </row>
    <row r="110" spans="1:7" x14ac:dyDescent="0.35">
      <c r="A110" t="s">
        <v>176</v>
      </c>
      <c r="B110" t="s">
        <v>177</v>
      </c>
      <c r="C110" t="s">
        <v>164</v>
      </c>
      <c r="D110">
        <v>1</v>
      </c>
      <c r="E110" s="2">
        <v>0.747</v>
      </c>
      <c r="F110" s="2">
        <f t="shared" si="2"/>
        <v>0.747</v>
      </c>
    </row>
    <row r="111" spans="1:7" x14ac:dyDescent="0.35">
      <c r="A111" t="s">
        <v>178</v>
      </c>
      <c r="B111" t="s">
        <v>179</v>
      </c>
      <c r="C111" t="s">
        <v>164</v>
      </c>
      <c r="D111">
        <v>1</v>
      </c>
      <c r="E111" s="2">
        <v>11.85</v>
      </c>
      <c r="F111" s="2">
        <f t="shared" si="2"/>
        <v>11.85</v>
      </c>
    </row>
    <row r="112" spans="1:7" x14ac:dyDescent="0.35">
      <c r="A112" t="s">
        <v>180</v>
      </c>
      <c r="B112" t="s">
        <v>181</v>
      </c>
      <c r="C112" t="s">
        <v>164</v>
      </c>
      <c r="D112">
        <v>1</v>
      </c>
      <c r="E112" s="2">
        <v>9.6999999999999993</v>
      </c>
      <c r="F112" s="2">
        <f t="shared" si="2"/>
        <v>9.6999999999999993</v>
      </c>
    </row>
    <row r="113" spans="1:7" x14ac:dyDescent="0.35">
      <c r="A113" t="s">
        <v>182</v>
      </c>
      <c r="B113" t="s">
        <v>183</v>
      </c>
      <c r="C113" t="s">
        <v>184</v>
      </c>
      <c r="D113">
        <v>1</v>
      </c>
      <c r="E113" s="2">
        <v>1.72</v>
      </c>
      <c r="F113" s="2">
        <f t="shared" si="2"/>
        <v>1.72</v>
      </c>
    </row>
    <row r="114" spans="1:7" x14ac:dyDescent="0.35">
      <c r="A114" t="s">
        <v>185</v>
      </c>
      <c r="B114" t="s">
        <v>186</v>
      </c>
      <c r="C114" t="s">
        <v>164</v>
      </c>
      <c r="D114">
        <v>1</v>
      </c>
      <c r="E114" s="2">
        <v>5.25</v>
      </c>
      <c r="F114" s="2">
        <f t="shared" si="2"/>
        <v>5.25</v>
      </c>
    </row>
    <row r="115" spans="1:7" x14ac:dyDescent="0.35">
      <c r="A115" t="s">
        <v>187</v>
      </c>
      <c r="B115" t="s">
        <v>67</v>
      </c>
      <c r="C115" t="s">
        <v>68</v>
      </c>
      <c r="D115">
        <v>1</v>
      </c>
      <c r="E115" s="2">
        <v>0</v>
      </c>
      <c r="F115" s="2">
        <f t="shared" si="2"/>
        <v>0</v>
      </c>
      <c r="G115" s="4"/>
    </row>
    <row r="116" spans="1:7" x14ac:dyDescent="0.35">
      <c r="A116" t="s">
        <v>188</v>
      </c>
      <c r="B116" t="s">
        <v>189</v>
      </c>
      <c r="C116" t="s">
        <v>164</v>
      </c>
      <c r="D116">
        <v>1</v>
      </c>
      <c r="E116" s="2">
        <v>11.52</v>
      </c>
      <c r="F116" s="2">
        <f t="shared" si="2"/>
        <v>11.52</v>
      </c>
    </row>
    <row r="117" spans="1:7" x14ac:dyDescent="0.35">
      <c r="A117" t="s">
        <v>190</v>
      </c>
      <c r="B117" t="s">
        <v>191</v>
      </c>
      <c r="C117" t="s">
        <v>164</v>
      </c>
      <c r="D117">
        <v>1</v>
      </c>
      <c r="E117" s="2">
        <v>3.1</v>
      </c>
      <c r="F117" s="2">
        <f t="shared" si="2"/>
        <v>3.1</v>
      </c>
    </row>
    <row r="118" spans="1:7" x14ac:dyDescent="0.35">
      <c r="A118" t="s">
        <v>192</v>
      </c>
      <c r="B118" t="s">
        <v>193</v>
      </c>
      <c r="C118" t="s">
        <v>164</v>
      </c>
      <c r="D118">
        <v>1</v>
      </c>
      <c r="E118" s="2">
        <v>3.1</v>
      </c>
      <c r="F118" s="2">
        <f t="shared" si="2"/>
        <v>3.1</v>
      </c>
    </row>
    <row r="119" spans="1:7" x14ac:dyDescent="0.35">
      <c r="A119" t="s">
        <v>194</v>
      </c>
      <c r="B119" t="s">
        <v>195</v>
      </c>
      <c r="C119" t="s">
        <v>164</v>
      </c>
      <c r="D119">
        <v>1</v>
      </c>
      <c r="E119" s="2">
        <v>6.42</v>
      </c>
      <c r="F119" s="2">
        <f t="shared" si="2"/>
        <v>6.42</v>
      </c>
    </row>
    <row r="120" spans="1:7" x14ac:dyDescent="0.35">
      <c r="A120" t="s">
        <v>196</v>
      </c>
      <c r="B120" t="s">
        <v>197</v>
      </c>
      <c r="C120" t="s">
        <v>164</v>
      </c>
      <c r="D120">
        <v>1</v>
      </c>
      <c r="E120" s="2">
        <v>4.59</v>
      </c>
      <c r="F120" s="2">
        <f t="shared" si="2"/>
        <v>4.59</v>
      </c>
      <c r="G120" s="4"/>
    </row>
    <row r="121" spans="1:7" x14ac:dyDescent="0.35">
      <c r="A121" t="s">
        <v>198</v>
      </c>
      <c r="B121" t="s">
        <v>199</v>
      </c>
      <c r="C121" t="s">
        <v>164</v>
      </c>
      <c r="D121">
        <v>1</v>
      </c>
      <c r="E121" s="2">
        <v>6.27</v>
      </c>
      <c r="F121" s="2">
        <f t="shared" si="2"/>
        <v>6.27</v>
      </c>
      <c r="G121" s="4"/>
    </row>
    <row r="122" spans="1:7" x14ac:dyDescent="0.35">
      <c r="A122" t="s">
        <v>200</v>
      </c>
      <c r="B122" t="s">
        <v>201</v>
      </c>
      <c r="C122" t="s">
        <v>164</v>
      </c>
      <c r="D122">
        <v>1</v>
      </c>
      <c r="E122" s="2">
        <v>6.27</v>
      </c>
      <c r="F122" s="2">
        <f t="shared" si="2"/>
        <v>6.27</v>
      </c>
      <c r="G122" s="4"/>
    </row>
    <row r="123" spans="1:7" x14ac:dyDescent="0.35">
      <c r="E123" s="2"/>
      <c r="F123" s="2"/>
    </row>
    <row r="124" spans="1:7" x14ac:dyDescent="0.35">
      <c r="A124" s="3" t="s">
        <v>202</v>
      </c>
      <c r="E124" s="2"/>
      <c r="F124" s="2"/>
    </row>
    <row r="125" spans="1:7" x14ac:dyDescent="0.35">
      <c r="A125" s="6" t="s">
        <v>203</v>
      </c>
      <c r="E125" s="2"/>
      <c r="F125" s="2"/>
    </row>
    <row r="126" spans="1:7" x14ac:dyDescent="0.35">
      <c r="A126" t="s">
        <v>204</v>
      </c>
      <c r="B126" t="s">
        <v>205</v>
      </c>
      <c r="C126" t="s">
        <v>206</v>
      </c>
      <c r="D126">
        <v>1</v>
      </c>
      <c r="E126" s="2">
        <v>1013</v>
      </c>
      <c r="F126" s="2">
        <f t="shared" si="1"/>
        <v>1013</v>
      </c>
      <c r="G126" s="4"/>
    </row>
    <row r="127" spans="1:7" x14ac:dyDescent="0.35">
      <c r="A127" t="s">
        <v>207</v>
      </c>
      <c r="B127" t="s">
        <v>208</v>
      </c>
      <c r="C127" t="s">
        <v>40</v>
      </c>
      <c r="D127">
        <v>1</v>
      </c>
      <c r="E127" s="2">
        <v>49.91</v>
      </c>
      <c r="F127" s="2">
        <f t="shared" si="1"/>
        <v>49.91</v>
      </c>
    </row>
    <row r="128" spans="1:7" x14ac:dyDescent="0.35">
      <c r="A128" t="s">
        <v>209</v>
      </c>
      <c r="B128" s="10" t="s">
        <v>148</v>
      </c>
      <c r="C128" t="s">
        <v>40</v>
      </c>
      <c r="D128">
        <v>1</v>
      </c>
      <c r="E128" s="2">
        <v>42.81</v>
      </c>
      <c r="F128" s="2">
        <f t="shared" si="1"/>
        <v>42.81</v>
      </c>
    </row>
    <row r="129" spans="1:7" x14ac:dyDescent="0.35">
      <c r="A129" t="s">
        <v>210</v>
      </c>
      <c r="B129" t="s">
        <v>211</v>
      </c>
      <c r="C129" t="s">
        <v>40</v>
      </c>
      <c r="D129">
        <v>1</v>
      </c>
      <c r="E129" s="2">
        <v>16.16</v>
      </c>
      <c r="F129" s="2">
        <f t="shared" si="1"/>
        <v>16.16</v>
      </c>
    </row>
    <row r="130" spans="1:7" x14ac:dyDescent="0.35">
      <c r="A130" t="s">
        <v>104</v>
      </c>
      <c r="B130" t="s">
        <v>212</v>
      </c>
      <c r="C130" t="s">
        <v>40</v>
      </c>
      <c r="D130">
        <v>1</v>
      </c>
      <c r="E130" s="2">
        <v>11.01</v>
      </c>
      <c r="F130" s="2">
        <f t="shared" si="1"/>
        <v>11.01</v>
      </c>
    </row>
    <row r="131" spans="1:7" x14ac:dyDescent="0.35">
      <c r="A131" t="s">
        <v>213</v>
      </c>
      <c r="B131" t="s">
        <v>59</v>
      </c>
      <c r="C131" t="s">
        <v>40</v>
      </c>
      <c r="D131">
        <v>1</v>
      </c>
      <c r="E131" s="2">
        <v>12.67</v>
      </c>
      <c r="F131" s="2">
        <f t="shared" si="1"/>
        <v>12.67</v>
      </c>
      <c r="G131" s="4"/>
    </row>
    <row r="132" spans="1:7" x14ac:dyDescent="0.35">
      <c r="A132" t="s">
        <v>74</v>
      </c>
      <c r="B132" t="s">
        <v>75</v>
      </c>
      <c r="C132" t="s">
        <v>40</v>
      </c>
      <c r="D132">
        <v>4</v>
      </c>
      <c r="E132" s="2">
        <v>5.0999999999999996</v>
      </c>
      <c r="F132" s="2">
        <f t="shared" si="1"/>
        <v>20.399999999999999</v>
      </c>
    </row>
    <row r="133" spans="1:7" x14ac:dyDescent="0.35">
      <c r="A133" t="s">
        <v>214</v>
      </c>
      <c r="B133" t="s">
        <v>215</v>
      </c>
      <c r="C133" t="s">
        <v>40</v>
      </c>
      <c r="D133">
        <v>1</v>
      </c>
      <c r="E133" s="2">
        <v>14.57</v>
      </c>
      <c r="F133" s="2">
        <f t="shared" si="1"/>
        <v>14.57</v>
      </c>
    </row>
    <row r="134" spans="1:7" x14ac:dyDescent="0.35">
      <c r="A134" s="12" t="s">
        <v>216</v>
      </c>
      <c r="B134" t="s">
        <v>67</v>
      </c>
      <c r="C134" t="s">
        <v>68</v>
      </c>
      <c r="D134">
        <v>1</v>
      </c>
      <c r="E134" s="2">
        <v>0</v>
      </c>
      <c r="F134" s="2">
        <f t="shared" si="1"/>
        <v>0</v>
      </c>
    </row>
    <row r="135" spans="1:7" x14ac:dyDescent="0.35">
      <c r="E135" s="2"/>
      <c r="F135" s="2"/>
    </row>
    <row r="136" spans="1:7" x14ac:dyDescent="0.35">
      <c r="A136" s="3" t="s">
        <v>217</v>
      </c>
      <c r="E136" s="2"/>
      <c r="F136" s="2"/>
    </row>
    <row r="137" spans="1:7" x14ac:dyDescent="0.35">
      <c r="A137" t="s">
        <v>218</v>
      </c>
      <c r="B137" t="s">
        <v>219</v>
      </c>
      <c r="C137" t="s">
        <v>13</v>
      </c>
      <c r="D137">
        <v>1</v>
      </c>
      <c r="E137" s="2">
        <v>3573.35</v>
      </c>
      <c r="F137" s="2">
        <f t="shared" si="1"/>
        <v>3573.35</v>
      </c>
      <c r="G137" s="4"/>
    </row>
    <row r="138" spans="1:7" x14ac:dyDescent="0.35">
      <c r="A138" t="s">
        <v>220</v>
      </c>
      <c r="B138" t="s">
        <v>221</v>
      </c>
      <c r="C138" t="s">
        <v>13</v>
      </c>
      <c r="D138">
        <v>1</v>
      </c>
      <c r="E138" s="2">
        <v>521.95000000000005</v>
      </c>
      <c r="F138" s="2">
        <f t="shared" ref="F138:F139" si="3">D138*E138</f>
        <v>521.95000000000005</v>
      </c>
      <c r="G138" s="4"/>
    </row>
    <row r="139" spans="1:7" x14ac:dyDescent="0.35">
      <c r="A139" t="s">
        <v>222</v>
      </c>
      <c r="B139" t="s">
        <v>223</v>
      </c>
      <c r="C139" t="s">
        <v>13</v>
      </c>
      <c r="D139">
        <v>1</v>
      </c>
      <c r="E139" s="2">
        <v>4015</v>
      </c>
      <c r="F139" s="2">
        <f t="shared" si="3"/>
        <v>4015</v>
      </c>
      <c r="G139" s="4"/>
    </row>
    <row r="140" spans="1:7" x14ac:dyDescent="0.35">
      <c r="E140" s="2"/>
      <c r="F140" s="2"/>
    </row>
    <row r="141" spans="1:7" x14ac:dyDescent="0.35">
      <c r="A141" s="3" t="s">
        <v>224</v>
      </c>
      <c r="E141" s="2"/>
      <c r="F141" s="2"/>
    </row>
    <row r="142" spans="1:7" x14ac:dyDescent="0.35">
      <c r="A142" t="s">
        <v>225</v>
      </c>
      <c r="B142" t="s">
        <v>226</v>
      </c>
      <c r="C142" t="s">
        <v>227</v>
      </c>
      <c r="D142">
        <v>1</v>
      </c>
      <c r="E142" s="11">
        <v>401</v>
      </c>
      <c r="F142" s="2">
        <f t="shared" ref="F142:F151" si="4">D142*E142</f>
        <v>401</v>
      </c>
      <c r="G142" s="4"/>
    </row>
    <row r="143" spans="1:7" x14ac:dyDescent="0.35">
      <c r="A143" t="s">
        <v>228</v>
      </c>
      <c r="B143" t="s">
        <v>229</v>
      </c>
      <c r="C143" t="s">
        <v>227</v>
      </c>
      <c r="D143">
        <v>1</v>
      </c>
      <c r="E143" s="11">
        <v>219</v>
      </c>
      <c r="F143" s="2">
        <f t="shared" si="4"/>
        <v>219</v>
      </c>
      <c r="G143" s="4"/>
    </row>
    <row r="144" spans="1:7" x14ac:dyDescent="0.35">
      <c r="A144" t="s">
        <v>230</v>
      </c>
      <c r="B144" t="s">
        <v>231</v>
      </c>
      <c r="C144" t="s">
        <v>227</v>
      </c>
      <c r="D144">
        <v>1</v>
      </c>
      <c r="E144" s="11">
        <v>219</v>
      </c>
      <c r="F144" s="2">
        <f t="shared" si="4"/>
        <v>219</v>
      </c>
      <c r="G144" s="4"/>
    </row>
    <row r="145" spans="1:7" x14ac:dyDescent="0.35">
      <c r="A145" t="s">
        <v>232</v>
      </c>
      <c r="B145" t="s">
        <v>233</v>
      </c>
      <c r="C145" t="s">
        <v>227</v>
      </c>
      <c r="D145">
        <v>1</v>
      </c>
      <c r="E145" s="11">
        <v>164</v>
      </c>
      <c r="F145" s="2">
        <f t="shared" si="4"/>
        <v>164</v>
      </c>
      <c r="G145" s="4"/>
    </row>
    <row r="146" spans="1:7" x14ac:dyDescent="0.35">
      <c r="A146" t="s">
        <v>234</v>
      </c>
      <c r="B146" t="s">
        <v>235</v>
      </c>
      <c r="C146" t="s">
        <v>227</v>
      </c>
      <c r="D146">
        <v>1</v>
      </c>
      <c r="E146" s="11">
        <v>237</v>
      </c>
      <c r="F146" s="2">
        <f t="shared" si="4"/>
        <v>237</v>
      </c>
      <c r="G146" s="4"/>
    </row>
    <row r="147" spans="1:7" x14ac:dyDescent="0.35">
      <c r="A147" t="s">
        <v>236</v>
      </c>
      <c r="B147" t="s">
        <v>237</v>
      </c>
      <c r="C147" t="s">
        <v>227</v>
      </c>
      <c r="D147">
        <v>1</v>
      </c>
      <c r="E147" s="11">
        <v>237</v>
      </c>
      <c r="F147" s="2">
        <f t="shared" si="4"/>
        <v>237</v>
      </c>
      <c r="G147" s="4"/>
    </row>
    <row r="148" spans="1:7" x14ac:dyDescent="0.35">
      <c r="A148" t="s">
        <v>238</v>
      </c>
      <c r="B148" t="s">
        <v>239</v>
      </c>
      <c r="C148" t="s">
        <v>227</v>
      </c>
      <c r="D148">
        <v>1</v>
      </c>
      <c r="E148" s="11">
        <v>456</v>
      </c>
      <c r="F148" s="2">
        <f t="shared" si="4"/>
        <v>456</v>
      </c>
      <c r="G148" s="4"/>
    </row>
    <row r="149" spans="1:7" x14ac:dyDescent="0.35">
      <c r="A149" t="s">
        <v>240</v>
      </c>
      <c r="B149" t="s">
        <v>241</v>
      </c>
      <c r="C149" t="s">
        <v>227</v>
      </c>
      <c r="D149">
        <v>1</v>
      </c>
      <c r="E149" s="11">
        <v>237</v>
      </c>
      <c r="F149" s="2">
        <f t="shared" si="4"/>
        <v>237</v>
      </c>
      <c r="G149" s="4"/>
    </row>
    <row r="150" spans="1:7" x14ac:dyDescent="0.35">
      <c r="A150" t="s">
        <v>242</v>
      </c>
      <c r="B150" t="s">
        <v>243</v>
      </c>
      <c r="C150" t="s">
        <v>227</v>
      </c>
      <c r="D150">
        <v>1</v>
      </c>
      <c r="E150" s="11">
        <v>237</v>
      </c>
      <c r="F150" s="2">
        <f t="shared" si="4"/>
        <v>237</v>
      </c>
      <c r="G150" s="4"/>
    </row>
    <row r="151" spans="1:7" x14ac:dyDescent="0.35">
      <c r="A151" t="s">
        <v>244</v>
      </c>
      <c r="B151" t="s">
        <v>245</v>
      </c>
      <c r="C151" t="s">
        <v>40</v>
      </c>
      <c r="D151">
        <v>1</v>
      </c>
      <c r="E151" s="11">
        <v>405.8</v>
      </c>
      <c r="F151" s="2">
        <f t="shared" si="4"/>
        <v>405.8</v>
      </c>
    </row>
    <row r="153" spans="1:7" x14ac:dyDescent="0.35">
      <c r="A153" s="3" t="s">
        <v>246</v>
      </c>
      <c r="F153" s="2">
        <f>SUM(F2:F151)</f>
        <v>80310.417000000016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Joshua Edwards (PGR)</cp:lastModifiedBy>
  <dcterms:created xsi:type="dcterms:W3CDTF">2021-02-23T14:10:29Z</dcterms:created>
  <dcterms:modified xsi:type="dcterms:W3CDTF">2021-04-23T15:14:03Z</dcterms:modified>
</cp:coreProperties>
</file>