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Users_shared\Small_bits\"/>
    </mc:Choice>
  </mc:AlternateContent>
  <bookViews>
    <workbookView xWindow="4665" yWindow="0" windowWidth="13710" windowHeight="4905"/>
  </bookViews>
  <sheets>
    <sheet name="Materials_list_small_bits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2" l="1"/>
  <c r="I26" i="2"/>
  <c r="I21" i="2"/>
  <c r="I22" i="2"/>
  <c r="I23" i="2"/>
  <c r="I24" i="2"/>
  <c r="I25" i="2"/>
  <c r="I4" i="2" l="1"/>
  <c r="I7" i="2"/>
  <c r="I8" i="2"/>
  <c r="I9" i="2"/>
  <c r="I10" i="2"/>
  <c r="I11" i="2"/>
  <c r="I14" i="2"/>
  <c r="I15" i="2"/>
  <c r="I16" i="2"/>
  <c r="I17" i="2"/>
  <c r="I18" i="2"/>
  <c r="I3" i="2"/>
  <c r="K10" i="1"/>
  <c r="K9" i="1"/>
  <c r="G8" i="1"/>
  <c r="E3" i="1"/>
  <c r="G3" i="1" s="1"/>
  <c r="F3" i="1"/>
  <c r="E4" i="1"/>
  <c r="F4" i="1"/>
  <c r="G4" i="1"/>
  <c r="E5" i="1"/>
  <c r="F5" i="1"/>
  <c r="G5" i="1"/>
  <c r="E6" i="1"/>
  <c r="G6" i="1" s="1"/>
  <c r="F6" i="1"/>
  <c r="G2" i="1"/>
  <c r="F2" i="1"/>
  <c r="E2" i="1"/>
</calcChain>
</file>

<file path=xl/sharedStrings.xml><?xml version="1.0" encoding="utf-8"?>
<sst xmlns="http://schemas.openxmlformats.org/spreadsheetml/2006/main" count="85" uniqueCount="68">
  <si>
    <t>Front</t>
  </si>
  <si>
    <t>Back</t>
  </si>
  <si>
    <t>Left</t>
  </si>
  <si>
    <t>Right</t>
  </si>
  <si>
    <t>Top</t>
  </si>
  <si>
    <t>Door knob</t>
  </si>
  <si>
    <t>option 1</t>
  </si>
  <si>
    <t>option 2</t>
  </si>
  <si>
    <t>Supplier</t>
  </si>
  <si>
    <t>Ref</t>
  </si>
  <si>
    <t>Unit price</t>
  </si>
  <si>
    <t>RS</t>
  </si>
  <si>
    <t>448-8858</t>
  </si>
  <si>
    <t>Name</t>
  </si>
  <si>
    <t>Elesa Black Polymer Knob, M6 x 12</t>
  </si>
  <si>
    <t>option 3</t>
  </si>
  <si>
    <t>Elesa Black Polymer Knob 69893, M6 x 18</t>
  </si>
  <si>
    <t>290-3743</t>
  </si>
  <si>
    <t>686-020</t>
  </si>
  <si>
    <t>RS Pro Black Duroplast Knob</t>
  </si>
  <si>
    <t>702-7557</t>
  </si>
  <si>
    <t>RS Pro Duroplast Knob, M6 x 20</t>
  </si>
  <si>
    <t>#</t>
  </si>
  <si>
    <t>Hinges</t>
  </si>
  <si>
    <t>268-2086</t>
  </si>
  <si>
    <t>Southco Black Nylon Torque-Adjustable Hinge Screw, 49mm x 44mm x 7mm</t>
  </si>
  <si>
    <t>Note: where</t>
  </si>
  <si>
    <t>Front: 3x2; left: 2; right: 2</t>
  </si>
  <si>
    <t>Cover knobs</t>
  </si>
  <si>
    <t>Front: 4; top: 2</t>
  </si>
  <si>
    <t>nope, too big</t>
  </si>
  <si>
    <t>M6</t>
  </si>
  <si>
    <t>M4</t>
  </si>
  <si>
    <t>option 4</t>
  </si>
  <si>
    <t>option 5</t>
  </si>
  <si>
    <t>Elesa Black Polymer Knob, M4 x 10</t>
  </si>
  <si>
    <t>448-8820</t>
  </si>
  <si>
    <t>Elesa Black Polypropylene (PP) Knob 26661, M4 x 8</t>
  </si>
  <si>
    <t>Door screws</t>
  </si>
  <si>
    <t>Hex Socket Countersunk Stainless Steel Plain Socket Screw, M6 x 16mm</t>
  </si>
  <si>
    <t>232-8467</t>
  </si>
  <si>
    <t>Box of 50</t>
  </si>
  <si>
    <t>Bracket</t>
  </si>
  <si>
    <t>427-997</t>
  </si>
  <si>
    <t>15 x 25mm 2 Hole Steel Angle Bracket, 1.2mm Thickness</t>
  </si>
  <si>
    <t>387-4028</t>
  </si>
  <si>
    <t>50 x 20mm 2 Hole Steel Angle Bracket, 2mm Thickness</t>
  </si>
  <si>
    <t>Rubber</t>
  </si>
  <si>
    <t>Black Neoprene Rubber Sheets, 1000mm x 600mm x 1.5mm</t>
  </si>
  <si>
    <t>506-3163</t>
  </si>
  <si>
    <t>Black Neoprene Rubber Sponge, 1000mm x 2000mm x 1.5mm</t>
  </si>
  <si>
    <t>733-6731</t>
  </si>
  <si>
    <t>Black Natural Rubber Sheets, 1000mm x 600mm x 1.5mm</t>
  </si>
  <si>
    <t>506-3078</t>
  </si>
  <si>
    <t>To go around front top door</t>
  </si>
  <si>
    <t>To go around side and back holes around optics/electronics</t>
  </si>
  <si>
    <t>Magnets</t>
  </si>
  <si>
    <t>846-3806</t>
  </si>
  <si>
    <t>Eclipse 6mm Alnico Deep Pot Magnet</t>
  </si>
  <si>
    <t>TO DO</t>
  </si>
  <si>
    <t>Select magnets for all doors</t>
  </si>
  <si>
    <t>See here</t>
  </si>
  <si>
    <t>http://uk.rs-online.com/web/c/fasteners-fixings/magnets-magnetic-strips/magnets/#esid=4294538309&amp;applied-dimensions=4293147052,4293178620,4293185467,4293185468,4293185469,4293185470,4293185471,4293185472,4293185473,4293185474,4293194475,4293194558,4293194559,4293194560,4293569132,4293569133,4293621428,4294303414,4294468585,4294469896,4294469898,4294471119,4294471904,4294471916&amp;sort-by=Pull Force&amp;sort-order=asc</t>
  </si>
  <si>
    <t>http://uk.rs-online.com/web/c/fasteners-fixings/magnets-magnetic-strips/magnets/#esid=4294477317&amp;sort-by=Pull Force&amp;sort-order=asc&amp;applied-dimensions=4292097422,4293386241,4293621427,4294468586,4294469893,4294469897,4294469899,4294471116,4294471118,4294471882,4294471899,4294471903,4294471925,4294471926,4294471928,4294471931,4294472823</t>
  </si>
  <si>
    <t>Maybe this one?</t>
  </si>
  <si>
    <t>http://uk.rs-online.com/web/p/magnets/6679977/</t>
  </si>
  <si>
    <t>http://uk.rs-online.com/web/p/magnets/7924559/?searchTerm=792-4559&amp;relevancy-data=636F3D3126696E3D4931384E525353746F636B4E756D6265724D504E266C753D656E266D6D3D6D61746368616C6C26706D3D5E283F69292852537C5253207C52532D293F5C647B337D285C73293F5B5C732D2F255C2E2C5D285C73293F5C647B332C347D2426706F3D313426736E3D592673743D52535F53544F434B5F4E554D4245522677633D4E4F4E45267573743D3739322D34353539267374613D3739323435353926</t>
  </si>
  <si>
    <t>Front top door (sold by pairs)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</si>
</sst>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uk.rs-online.com/web/p/magnets/667997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topLeftCell="A11" workbookViewId="0">
      <selection activeCell="L36" sqref="L36"/>
    </sheetView>
  </sheetViews>
  <sheetFormatPr defaultRowHeight="15" x14ac:dyDescent="0.25"/>
  <cols>
    <col min="5" max="5" width="31.7109375" bestFit="1" customWidth="1"/>
    <col min="12" max="12" width="30.7109375" customWidth="1"/>
  </cols>
  <sheetData>
    <row r="1" spans="1:12" x14ac:dyDescent="0.25">
      <c r="C1" t="s">
        <v>8</v>
      </c>
      <c r="D1" t="s">
        <v>9</v>
      </c>
      <c r="E1" t="s">
        <v>13</v>
      </c>
      <c r="G1" t="s">
        <v>10</v>
      </c>
      <c r="H1" t="s">
        <v>22</v>
      </c>
      <c r="L1" t="s">
        <v>26</v>
      </c>
    </row>
    <row r="2" spans="1:12" x14ac:dyDescent="0.25">
      <c r="A2" t="s">
        <v>23</v>
      </c>
    </row>
    <row r="3" spans="1:12" x14ac:dyDescent="0.25">
      <c r="B3" s="2"/>
      <c r="C3" t="s">
        <v>11</v>
      </c>
      <c r="D3" s="1" t="s">
        <v>24</v>
      </c>
      <c r="E3" t="s">
        <v>25</v>
      </c>
      <c r="G3">
        <v>8.34</v>
      </c>
      <c r="H3">
        <v>10</v>
      </c>
      <c r="I3">
        <f>H3*G3</f>
        <v>83.4</v>
      </c>
      <c r="L3" t="s">
        <v>27</v>
      </c>
    </row>
    <row r="4" spans="1:12" x14ac:dyDescent="0.25">
      <c r="I4">
        <f t="shared" ref="I4:I27" si="0">H4*G4</f>
        <v>0</v>
      </c>
    </row>
    <row r="6" spans="1:12" x14ac:dyDescent="0.25">
      <c r="A6" t="s">
        <v>5</v>
      </c>
    </row>
    <row r="7" spans="1:12" x14ac:dyDescent="0.25">
      <c r="B7" s="2" t="s">
        <v>6</v>
      </c>
      <c r="C7" t="s">
        <v>11</v>
      </c>
      <c r="D7" t="s">
        <v>12</v>
      </c>
      <c r="E7" t="s">
        <v>14</v>
      </c>
      <c r="G7">
        <v>1.327</v>
      </c>
      <c r="H7">
        <v>10</v>
      </c>
      <c r="I7">
        <f t="shared" si="0"/>
        <v>13.27</v>
      </c>
      <c r="L7" t="s">
        <v>31</v>
      </c>
    </row>
    <row r="8" spans="1:12" x14ac:dyDescent="0.25">
      <c r="B8" t="s">
        <v>7</v>
      </c>
      <c r="C8" t="s">
        <v>11</v>
      </c>
      <c r="D8" t="s">
        <v>18</v>
      </c>
      <c r="E8" t="s">
        <v>19</v>
      </c>
      <c r="G8">
        <v>0.84599999999999997</v>
      </c>
      <c r="I8">
        <f t="shared" si="0"/>
        <v>0</v>
      </c>
      <c r="L8" t="s">
        <v>31</v>
      </c>
    </row>
    <row r="9" spans="1:12" x14ac:dyDescent="0.25">
      <c r="B9" t="s">
        <v>15</v>
      </c>
      <c r="C9" t="s">
        <v>11</v>
      </c>
      <c r="D9" t="s">
        <v>17</v>
      </c>
      <c r="E9" t="s">
        <v>16</v>
      </c>
      <c r="G9">
        <v>1.708</v>
      </c>
      <c r="I9">
        <f t="shared" si="0"/>
        <v>0</v>
      </c>
      <c r="L9" t="s">
        <v>30</v>
      </c>
    </row>
    <row r="10" spans="1:12" x14ac:dyDescent="0.25">
      <c r="B10" t="s">
        <v>33</v>
      </c>
      <c r="C10" t="s">
        <v>11</v>
      </c>
      <c r="D10" t="s">
        <v>36</v>
      </c>
      <c r="E10" t="s">
        <v>35</v>
      </c>
      <c r="G10">
        <v>1.1919999999999999</v>
      </c>
      <c r="I10">
        <f t="shared" si="0"/>
        <v>0</v>
      </c>
      <c r="L10" t="s">
        <v>32</v>
      </c>
    </row>
    <row r="11" spans="1:12" x14ac:dyDescent="0.25">
      <c r="B11" t="s">
        <v>34</v>
      </c>
      <c r="C11" t="s">
        <v>11</v>
      </c>
      <c r="D11" t="s">
        <v>36</v>
      </c>
      <c r="E11" t="s">
        <v>37</v>
      </c>
      <c r="G11">
        <v>4.75</v>
      </c>
      <c r="I11">
        <f t="shared" si="0"/>
        <v>0</v>
      </c>
      <c r="L11" t="s">
        <v>32</v>
      </c>
    </row>
    <row r="13" spans="1:12" x14ac:dyDescent="0.25">
      <c r="A13" t="s">
        <v>28</v>
      </c>
    </row>
    <row r="14" spans="1:12" x14ac:dyDescent="0.25">
      <c r="B14" s="2"/>
      <c r="C14" t="s">
        <v>11</v>
      </c>
      <c r="D14" t="s">
        <v>20</v>
      </c>
      <c r="E14" t="s">
        <v>21</v>
      </c>
      <c r="G14">
        <v>1.587</v>
      </c>
      <c r="H14">
        <v>10</v>
      </c>
      <c r="I14">
        <f t="shared" si="0"/>
        <v>15.87</v>
      </c>
      <c r="L14" t="s">
        <v>29</v>
      </c>
    </row>
    <row r="15" spans="1:12" x14ac:dyDescent="0.25">
      <c r="I15">
        <f t="shared" si="0"/>
        <v>0</v>
      </c>
    </row>
    <row r="16" spans="1:12" x14ac:dyDescent="0.25">
      <c r="I16">
        <f t="shared" si="0"/>
        <v>0</v>
      </c>
    </row>
    <row r="17" spans="1:12" x14ac:dyDescent="0.25">
      <c r="A17" t="s">
        <v>38</v>
      </c>
      <c r="I17">
        <f t="shared" si="0"/>
        <v>0</v>
      </c>
    </row>
    <row r="18" spans="1:12" x14ac:dyDescent="0.25">
      <c r="B18" s="2"/>
      <c r="C18" t="s">
        <v>11</v>
      </c>
      <c r="D18" t="s">
        <v>40</v>
      </c>
      <c r="E18" t="s">
        <v>39</v>
      </c>
      <c r="G18">
        <v>11.32</v>
      </c>
      <c r="H18">
        <v>1</v>
      </c>
      <c r="I18">
        <f t="shared" si="0"/>
        <v>11.32</v>
      </c>
      <c r="L18" t="s">
        <v>41</v>
      </c>
    </row>
    <row r="20" spans="1:12" x14ac:dyDescent="0.25">
      <c r="A20" t="s">
        <v>42</v>
      </c>
    </row>
    <row r="21" spans="1:12" x14ac:dyDescent="0.25">
      <c r="B21" s="2"/>
      <c r="C21" t="s">
        <v>11</v>
      </c>
      <c r="D21" t="s">
        <v>43</v>
      </c>
      <c r="E21" t="s">
        <v>44</v>
      </c>
      <c r="G21">
        <v>0.246</v>
      </c>
      <c r="H21">
        <v>10</v>
      </c>
      <c r="I21">
        <f t="shared" si="0"/>
        <v>2.46</v>
      </c>
    </row>
    <row r="22" spans="1:12" x14ac:dyDescent="0.25">
      <c r="C22" t="s">
        <v>11</v>
      </c>
      <c r="D22" t="s">
        <v>45</v>
      </c>
      <c r="E22" t="s">
        <v>46</v>
      </c>
      <c r="G22">
        <v>2.2599999999999998</v>
      </c>
      <c r="H22">
        <v>4</v>
      </c>
      <c r="I22">
        <f t="shared" si="0"/>
        <v>9.0399999999999991</v>
      </c>
    </row>
    <row r="23" spans="1:12" x14ac:dyDescent="0.25">
      <c r="I23">
        <f t="shared" si="0"/>
        <v>0</v>
      </c>
    </row>
    <row r="24" spans="1:12" x14ac:dyDescent="0.25">
      <c r="A24" t="s">
        <v>47</v>
      </c>
      <c r="I24">
        <f t="shared" si="0"/>
        <v>0</v>
      </c>
    </row>
    <row r="25" spans="1:12" x14ac:dyDescent="0.25">
      <c r="B25" s="2"/>
      <c r="C25" t="s">
        <v>11</v>
      </c>
      <c r="D25" t="s">
        <v>49</v>
      </c>
      <c r="E25" t="s">
        <v>48</v>
      </c>
      <c r="G25">
        <v>7.86</v>
      </c>
      <c r="H25">
        <v>1</v>
      </c>
      <c r="I25">
        <f t="shared" si="0"/>
        <v>7.86</v>
      </c>
      <c r="L25" t="s">
        <v>55</v>
      </c>
    </row>
    <row r="26" spans="1:12" x14ac:dyDescent="0.25">
      <c r="B26" s="2"/>
      <c r="C26" t="s">
        <v>11</v>
      </c>
      <c r="D26" t="s">
        <v>51</v>
      </c>
      <c r="E26" t="s">
        <v>50</v>
      </c>
      <c r="G26">
        <v>8.16</v>
      </c>
      <c r="H26">
        <v>1</v>
      </c>
      <c r="I26">
        <f t="shared" si="0"/>
        <v>8.16</v>
      </c>
      <c r="L26" t="s">
        <v>54</v>
      </c>
    </row>
    <row r="27" spans="1:12" x14ac:dyDescent="0.25">
      <c r="C27" t="s">
        <v>11</v>
      </c>
      <c r="D27" t="s">
        <v>53</v>
      </c>
      <c r="E27" t="s">
        <v>52</v>
      </c>
      <c r="G27">
        <v>9.08</v>
      </c>
      <c r="H27">
        <v>1</v>
      </c>
      <c r="I27">
        <f t="shared" si="0"/>
        <v>9.08</v>
      </c>
    </row>
    <row r="29" spans="1:12" x14ac:dyDescent="0.25">
      <c r="A29" t="s">
        <v>56</v>
      </c>
    </row>
    <row r="30" spans="1:12" x14ac:dyDescent="0.25">
      <c r="B30" s="2"/>
      <c r="C30" t="s">
        <v>11</v>
      </c>
      <c r="D30" t="s">
        <v>57</v>
      </c>
      <c r="E30" t="s">
        <v>58</v>
      </c>
      <c r="G30">
        <v>6.42</v>
      </c>
      <c r="H30">
        <v>2</v>
      </c>
      <c r="L30" t="s">
        <v>67</v>
      </c>
    </row>
    <row r="31" spans="1:12" x14ac:dyDescent="0.25">
      <c r="C31" t="s">
        <v>11</v>
      </c>
    </row>
    <row r="35" spans="1:12" x14ac:dyDescent="0.25">
      <c r="A35" s="3" t="s">
        <v>59</v>
      </c>
      <c r="E35" s="3" t="s">
        <v>60</v>
      </c>
      <c r="J35" t="s">
        <v>61</v>
      </c>
      <c r="L35" s="4" t="s">
        <v>62</v>
      </c>
    </row>
    <row r="36" spans="1:12" x14ac:dyDescent="0.25">
      <c r="L36" s="4" t="s">
        <v>63</v>
      </c>
    </row>
    <row r="37" spans="1:12" x14ac:dyDescent="0.25">
      <c r="J37" t="s">
        <v>64</v>
      </c>
      <c r="L37" s="4" t="s">
        <v>65</v>
      </c>
    </row>
    <row r="38" spans="1:12" x14ac:dyDescent="0.25">
      <c r="L38" s="4" t="s">
        <v>66</v>
      </c>
    </row>
  </sheetData>
  <hyperlinks>
    <hyperlink ref="L35" display="http://uk.rs-online.com/web/c/fasteners-fixings/magnets-magnetic-strips/magnets/#esid=4294538309&amp;applied-dimensions=4293147052,4293178620,4293185467,4293185468,4293185469,4293185470,4293185471,4293185472,4293185473,4293185474,4293194475,4293194558,4293194"/>
    <hyperlink ref="L36"/>
    <hyperlink ref="L37" r:id="rId1"/>
    <hyperlink ref="L38" display="http://uk.rs-online.com/web/p/magnets/7924559/?searchTerm=792-4559&amp;relevancy-data=636F3D3126696E3D4931384E525353746F636B4E756D6265724D504E266C753D656E266D6D3D6D61746368616C6C26706D3D5E283F69292852537C5253207C52532D293F5C647B337D285C73293F5B5C732D2F255C2E2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"/>
  <sheetViews>
    <sheetView workbookViewId="0">
      <selection activeCell="G2" sqref="G2"/>
    </sheetView>
  </sheetViews>
  <sheetFormatPr defaultRowHeight="15" x14ac:dyDescent="0.25"/>
  <sheetData>
    <row r="2" spans="1:11" x14ac:dyDescent="0.25">
      <c r="A2" t="s">
        <v>0</v>
      </c>
      <c r="B2">
        <v>610</v>
      </c>
      <c r="C2">
        <v>565</v>
      </c>
      <c r="E2">
        <f>B2/1000</f>
        <v>0.61</v>
      </c>
      <c r="F2">
        <f>C2/1000</f>
        <v>0.56499999999999995</v>
      </c>
      <c r="G2">
        <f>E2*F2</f>
        <v>0.34464999999999996</v>
      </c>
    </row>
    <row r="3" spans="1:11" x14ac:dyDescent="0.25">
      <c r="A3" t="s">
        <v>1</v>
      </c>
      <c r="B3">
        <v>620</v>
      </c>
      <c r="C3">
        <v>585</v>
      </c>
      <c r="E3">
        <f t="shared" ref="E3:E6" si="0">B3/1000</f>
        <v>0.62</v>
      </c>
      <c r="F3">
        <f t="shared" ref="F3:F6" si="1">C3/1000</f>
        <v>0.58499999999999996</v>
      </c>
      <c r="G3">
        <f t="shared" ref="G3:G6" si="2">E3*F3</f>
        <v>0.36269999999999997</v>
      </c>
    </row>
    <row r="4" spans="1:11" x14ac:dyDescent="0.25">
      <c r="A4" t="s">
        <v>2</v>
      </c>
      <c r="B4">
        <v>610</v>
      </c>
      <c r="C4">
        <v>550</v>
      </c>
      <c r="E4">
        <f t="shared" si="0"/>
        <v>0.61</v>
      </c>
      <c r="F4">
        <f t="shared" si="1"/>
        <v>0.55000000000000004</v>
      </c>
      <c r="G4">
        <f t="shared" si="2"/>
        <v>0.33550000000000002</v>
      </c>
    </row>
    <row r="5" spans="1:11" x14ac:dyDescent="0.25">
      <c r="A5" t="s">
        <v>3</v>
      </c>
      <c r="B5">
        <v>610</v>
      </c>
      <c r="C5">
        <v>550</v>
      </c>
      <c r="E5">
        <f t="shared" si="0"/>
        <v>0.61</v>
      </c>
      <c r="F5">
        <f t="shared" si="1"/>
        <v>0.55000000000000004</v>
      </c>
      <c r="G5">
        <f t="shared" si="2"/>
        <v>0.33550000000000002</v>
      </c>
    </row>
    <row r="6" spans="1:11" x14ac:dyDescent="0.25">
      <c r="A6" t="s">
        <v>4</v>
      </c>
      <c r="B6">
        <v>585</v>
      </c>
      <c r="C6">
        <v>550</v>
      </c>
      <c r="E6">
        <f t="shared" si="0"/>
        <v>0.58499999999999996</v>
      </c>
      <c r="F6">
        <f t="shared" si="1"/>
        <v>0.55000000000000004</v>
      </c>
      <c r="G6">
        <f t="shared" si="2"/>
        <v>0.32174999999999998</v>
      </c>
    </row>
    <row r="8" spans="1:11" x14ac:dyDescent="0.25">
      <c r="G8">
        <f>SUM(G2:G7)</f>
        <v>1.7001000000000002</v>
      </c>
    </row>
    <row r="9" spans="1:11" x14ac:dyDescent="0.25">
      <c r="I9">
        <v>2.0299999999999998</v>
      </c>
      <c r="J9">
        <v>1.5249999999999999</v>
      </c>
      <c r="K9">
        <f>I9*J9</f>
        <v>3.0957499999999993</v>
      </c>
    </row>
    <row r="10" spans="1:11" x14ac:dyDescent="0.25">
      <c r="I10">
        <v>3.05</v>
      </c>
      <c r="J10">
        <v>2.0299999999999998</v>
      </c>
      <c r="K10">
        <f>I10*J10</f>
        <v>6.1914999999999987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Materials_list_small_bits</vt:lpstr>
      <vt:lpstr>Sheet1</vt:lpstr>
    </vt:vector>
  </TitlesOfParts>
  <Company>Newcastle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 Cesbron</dc:creator>
  <cp:lastModifiedBy>Yann Cesbron</cp:lastModifiedBy>
  <dcterms:created xsi:type="dcterms:W3CDTF">2016-12-06T15:47:50Z</dcterms:created>
  <dcterms:modified xsi:type="dcterms:W3CDTF">2017-04-05T19:52:28Z</dcterms:modified>
</cp:coreProperties>
</file>