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hohlov_av\Desktop\"/>
    </mc:Choice>
  </mc:AlternateContent>
  <xr:revisionPtr revIDLastSave="0" documentId="13_ncr:1_{3A95EAD5-C681-4595-9E83-86905158052A}" xr6:coauthVersionLast="47" xr6:coauthVersionMax="47" xr10:uidLastSave="{00000000-0000-0000-0000-000000000000}"/>
  <bookViews>
    <workbookView xWindow="-120" yWindow="-120" windowWidth="29040" windowHeight="15840" xr2:uid="{3274A346-BA47-47EF-A04E-267C08A53AFC}"/>
  </bookViews>
  <sheets>
    <sheet name="ПН 31.05.2021" sheetId="7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'ПН 31.05.2021'!$A$133:$M$150</definedName>
    <definedName name="A_SUMMA">[1]data!$B$9</definedName>
    <definedName name="AKRA">[1]data!$B$33</definedName>
    <definedName name="AKRA_KO">[1]data!$B$31</definedName>
    <definedName name="autofit_columns">#REF!</definedName>
    <definedName name="CONT">[1]data!$B$17</definedName>
    <definedName name="DS.A_SUMMA">[2]ДС_вводы_выводы!#REF!</definedName>
    <definedName name="DS.D_DATE">[2]ДС_вводы_выводы!#REF!</definedName>
    <definedName name="DS.D_SUMMA">[2]ДС_вводы_выводы!#REF!</definedName>
    <definedName name="DS.DBS_DOC">[2]ДС_вводы_выводы!#REF!</definedName>
    <definedName name="DS.NUM">[2]ДС_вводы_выводы!#REF!</definedName>
    <definedName name="DS.OSN_DOC">[2]ДС_вводы_выводы!#REF!</definedName>
    <definedName name="DS.PORTFOLIO">[2]ДС_вводы_выводы!#REF!</definedName>
    <definedName name="DS.workarea">[2]ДС_вводы_выводы!#REF!</definedName>
    <definedName name="FUND">[1]data!$B$15</definedName>
    <definedName name="FUND_LIC">[1]data!#REF!</definedName>
    <definedName name="FUND_NAME">[1]data!#REF!</definedName>
    <definedName name="I_T_List">[1]data!$B$37:$B$39</definedName>
    <definedName name="I_T_Value">[1]data!$B$25</definedName>
    <definedName name="I_TYPE">[1]data!$B$10</definedName>
    <definedName name="LABEL_AREA">#REF!</definedName>
    <definedName name="NOW">[1]data!$B$14</definedName>
    <definedName name="Option">[1]data!$B$23</definedName>
    <definedName name="Portfolio">[1]data!$B$18</definedName>
    <definedName name="Prev">[3]СоставПортфелей!A1048576</definedName>
    <definedName name="Prev1">#REF!</definedName>
    <definedName name="Prev2">[2]Раздел_2!A1048576</definedName>
    <definedName name="R_SUMMA">[1]data!$B$8</definedName>
    <definedName name="RAEX">[1]data!$B$34</definedName>
    <definedName name="RAEX_KO">[1]data!$B$32</definedName>
    <definedName name="REP_DATE">[1]data!$B$13</definedName>
    <definedName name="SD_SIGN">#REF!</definedName>
    <definedName name="SQ12.RUR_PRICE">#REF!</definedName>
    <definedName name="SQL1.BAL_SUMMA">#REF!</definedName>
    <definedName name="SQL1.INVESTMENT">#REF!</definedName>
    <definedName name="SQL1.IS_OWN">#REF!</definedName>
    <definedName name="SQL1.ISSUER">#REF!</definedName>
    <definedName name="SQL1.MetalArea">#REF!</definedName>
    <definedName name="SQL1.OFICDATE">#REF!</definedName>
    <definedName name="SQL1.RUR_RATE">#REF!</definedName>
    <definedName name="SQL1.VALUE_ID">#REF!</definedName>
    <definedName name="SQL1.WorkArea">#REF!</definedName>
    <definedName name="SQL10.AMOUNT">#REF!</definedName>
    <definedName name="SQL10.BAL_SUMMA">#REF!</definedName>
    <definedName name="SQL10.DEATHDATE">#REF!</definedName>
    <definedName name="SQL10.INVESTMENT">#REF!</definedName>
    <definedName name="SQL10.ISIN">#REF!</definedName>
    <definedName name="SQL10.LEVEL_">#REF!</definedName>
    <definedName name="SQL10.RUR_RATE">#REF!</definedName>
    <definedName name="SQL10.WorkArea">#REF!</definedName>
    <definedName name="SQL11.AMOUNT">#REF!</definedName>
    <definedName name="SQL11.BAL_SUMMA">#REF!</definedName>
    <definedName name="SQL11.DEATHDATE">#REF!</definedName>
    <definedName name="SQL11.INVESTMENT">#REF!</definedName>
    <definedName name="SQL11.ISIN">#REF!</definedName>
    <definedName name="SQL11.LEVEL_">#REF!</definedName>
    <definedName name="SQL11.MetalArea">#REF!</definedName>
    <definedName name="SQL11.NOM_VAL">#REF!</definedName>
    <definedName name="SQL11.NUM_REG">#REF!</definedName>
    <definedName name="SQL11.OFFERDATE">#REF!</definedName>
    <definedName name="SQL11.RUR_RATE">#REF!</definedName>
    <definedName name="SQL11.WorkArea">#REF!</definedName>
    <definedName name="SQL12.AMOUNT">#REF!</definedName>
    <definedName name="SQL12.BAL_SUMMA">#REF!</definedName>
    <definedName name="SQL12.COUNT_">#REF!</definedName>
    <definedName name="SQL12.DEATHDATE">#REF!</definedName>
    <definedName name="SQL12.INVESTMENT">#REF!</definedName>
    <definedName name="SQL12.ISIN">#REF!</definedName>
    <definedName name="SQL12.LEVEL_">#REF!</definedName>
    <definedName name="SQL12.MetalArea">#REF!</definedName>
    <definedName name="SQL12.MetalBuffer">#REF!</definedName>
    <definedName name="SQL12.NOM_VAL">#REF!</definedName>
    <definedName name="SQL12.NUM_REG">#REF!</definedName>
    <definedName name="SQL12.OFFERDATE">#REF!</definedName>
    <definedName name="SQL12.OFICDATE">#REF!</definedName>
    <definedName name="SQL12.RUR_RATE">#REF!</definedName>
    <definedName name="SQL12.VALUE_ID">#REF!</definedName>
    <definedName name="SQL12.WorkArea">#REF!</definedName>
    <definedName name="SQL13.AMOUNT">#REF!</definedName>
    <definedName name="SQL13.BAL_SUMMA">#REF!</definedName>
    <definedName name="SQL13.COUNT_">#REF!</definedName>
    <definedName name="SQL13.DEATHDATE">#REF!</definedName>
    <definedName name="SQL13.INVESTMENT">#REF!</definedName>
    <definedName name="SQL13.ISIN">#REF!</definedName>
    <definedName name="SQL13.LEVEL_">#REF!</definedName>
    <definedName name="SQL13.MetalArea">#REF!</definedName>
    <definedName name="SQL13.MetalBuffer">#REF!</definedName>
    <definedName name="SQL13.NOM_VAL">#REF!</definedName>
    <definedName name="SQL13.NUM_REG">#REF!</definedName>
    <definedName name="SQL13.OFFERDATE">#REF!</definedName>
    <definedName name="SQL13.OFICDATE">#REF!</definedName>
    <definedName name="SQL13.RUR_PRICE">#REF!</definedName>
    <definedName name="SQL13.RUR_RATE">#REF!</definedName>
    <definedName name="SQL13.VALUE_ID">#REF!</definedName>
    <definedName name="SQL13.WorkArea">#REF!</definedName>
    <definedName name="SQL14.AMOUNT">#REF!</definedName>
    <definedName name="SQL14.BAL_SUMMA">#REF!</definedName>
    <definedName name="SQL14.COUNT_">#REF!</definedName>
    <definedName name="SQL14.INVESTMENT">#REF!</definedName>
    <definedName name="SQL14.ISIN">#REF!</definedName>
    <definedName name="SQL14.LEVEL_">#REF!</definedName>
    <definedName name="SQL14.MetalArea">#REF!</definedName>
    <definedName name="SQL14.MetalBuffer">#REF!</definedName>
    <definedName name="SQL14.NOM_VAL">#REF!</definedName>
    <definedName name="SQL14.NUM_REG">#REF!</definedName>
    <definedName name="SQL14.OFICDATE">#REF!</definedName>
    <definedName name="SQL14.RUR_PRICE">#REF!</definedName>
    <definedName name="SQL14.RUR_RATE">#REF!</definedName>
    <definedName name="SQL14.VALUE_ID">#REF!</definedName>
    <definedName name="SQL14.WorkArea">#REF!</definedName>
    <definedName name="SQL15.AMOUNT">#REF!</definedName>
    <definedName name="SQL15.BAL_SUMMA">#REF!</definedName>
    <definedName name="SQL15.INVESTMENT">#REF!</definedName>
    <definedName name="SQL15.RUR_RATE">#REF!</definedName>
    <definedName name="SQL15.WorkArea">#REF!</definedName>
    <definedName name="SQL16.AMOUNT">#REF!</definedName>
    <definedName name="SQL16.BAL_SUMMA">#REF!</definedName>
    <definedName name="SQL16.INVESTMENT">#REF!</definedName>
    <definedName name="SQL16.RUR_RATE">#REF!</definedName>
    <definedName name="SQL16.WorkArea">#REF!</definedName>
    <definedName name="SQL17.AMOUNT">#REF!</definedName>
    <definedName name="SQL17.BAL_SUMMA">#REF!</definedName>
    <definedName name="SQL17.INVESTMENT">#REF!</definedName>
    <definedName name="SQL17.RUR_RATE">#REF!</definedName>
    <definedName name="SQL17.WorkArea">#REF!</definedName>
    <definedName name="SQL18.AMOUNT">#REF!</definedName>
    <definedName name="SQL18.BAL_SUMMA">#REF!</definedName>
    <definedName name="SQL18.INVESTMENT">#REF!</definedName>
    <definedName name="SQL18.RUR_RATE">#REF!</definedName>
    <definedName name="SQL18.WorkArea">#REF!</definedName>
    <definedName name="SQL19.AMOUNT">#REF!</definedName>
    <definedName name="SQL19.BAL_SUMMA">#REF!</definedName>
    <definedName name="SQL19.INVESTMENT">#REF!</definedName>
    <definedName name="SQL19.RUR_RATE">#REF!</definedName>
    <definedName name="SQL19.WorkArea">#REF!</definedName>
    <definedName name="SQL2.BAL_SUMMA">#REF!</definedName>
    <definedName name="SQL2.DEATHDATE">#REF!</definedName>
    <definedName name="SQL2.INVESTMENT">#REF!</definedName>
    <definedName name="SQL2.ISSUER">#REF!</definedName>
    <definedName name="SQL2.MetalArea">#REF!</definedName>
    <definedName name="SQL2.RUR_RATE">#REF!</definedName>
    <definedName name="SQL2.WorkArea">#REF!</definedName>
    <definedName name="SQL20.BAL_SUMMA">#REF!</definedName>
    <definedName name="SQL20.INVESTMENT">#REF!</definedName>
    <definedName name="SQL20.RUR_RATE">#REF!</definedName>
    <definedName name="SQL20.WorkArea">#REF!</definedName>
    <definedName name="SQL21.AMOUNT">#REF!</definedName>
    <definedName name="SQL21.BAL_SUMMA">#REF!</definedName>
    <definedName name="SQL21.DEATHDATE">#REF!</definedName>
    <definedName name="SQL21.INVESTMENT">#REF!</definedName>
    <definedName name="SQL21.RUR_RATE">#REF!</definedName>
    <definedName name="SQL21.WorkArea">#REF!</definedName>
    <definedName name="SQL22.AMOUNT">#REF!</definedName>
    <definedName name="SQL22.BAL_SUMMA">#REF!</definedName>
    <definedName name="SQL22.INVESTMENT">#REF!</definedName>
    <definedName name="SQL22.RUR_RATE">#REF!</definedName>
    <definedName name="SQL23.AMOUNT">#REF!</definedName>
    <definedName name="SQL23.BAL_SUMMA">#REF!</definedName>
    <definedName name="SQL23.DEATHDATE">#REF!</definedName>
    <definedName name="SQL23.INVESTMENT">#REF!</definedName>
    <definedName name="SQL23.RUR_RATE">#REF!</definedName>
    <definedName name="SQL23.WorkArea">#REF!</definedName>
    <definedName name="SQL24.AMOUNT">#REF!</definedName>
    <definedName name="SQL24.BAL_SUMMA">#REF!</definedName>
    <definedName name="SQL24.DEATHDATE">#REF!</definedName>
    <definedName name="SQL24.INVESTMENT">#REF!</definedName>
    <definedName name="SQL24.RUR_RATE">#REF!</definedName>
    <definedName name="SQL24.WorkArea">#REF!</definedName>
    <definedName name="SQL25.AMOUNT">#REF!</definedName>
    <definedName name="SQL25.BAL_SUMMA">#REF!</definedName>
    <definedName name="SQL25.DEATHDATE">#REF!</definedName>
    <definedName name="SQL25.INVESTMENT">#REF!</definedName>
    <definedName name="SQL25.RUR_RATE">#REF!</definedName>
    <definedName name="SQL25.WorkArea">#REF!</definedName>
    <definedName name="SQL26.LIC">#REF!</definedName>
    <definedName name="SQL26.NAME">#REF!</definedName>
    <definedName name="SQL26.WorkArea">#REF!</definedName>
    <definedName name="SQL27.LIC">#REF!</definedName>
    <definedName name="SQL27.NAME">#REF!</definedName>
    <definedName name="SQL27.WorkArea">#REF!</definedName>
    <definedName name="SQL28.Amount">#REF!</definedName>
    <definedName name="SQL28.BAL_SUMMA">#REF!</definedName>
    <definedName name="SQL28.COUNT_">#REF!</definedName>
    <definedName name="SQL28.INVESTMENT">#REF!</definedName>
    <definedName name="SQL28.ISIN">#REF!</definedName>
    <definedName name="SQL28.LEVEL_">#REF!</definedName>
    <definedName name="SQL28.MetalArea">#REF!</definedName>
    <definedName name="SQL28.MetalBuffer">#REF!</definedName>
    <definedName name="SQL28.NOM_VAL">#REF!</definedName>
    <definedName name="SQL28.NUM_REG">#REF!</definedName>
    <definedName name="SQL28.OFICDATE">#REF!</definedName>
    <definedName name="SQL28.RUR_PRICE">#REF!</definedName>
    <definedName name="SQL28.RUR_RATE">#REF!</definedName>
    <definedName name="SQL28.VALUE_ID">#REF!</definedName>
    <definedName name="SQL28.WorkArea">#REF!</definedName>
    <definedName name="SQL29.AMOUNT">#REF!</definedName>
    <definedName name="SQL29.BAL_SUMMA">#REF!</definedName>
    <definedName name="SQL29.DEATHDATE">#REF!</definedName>
    <definedName name="SQL29.INVESTMENT">#REF!</definedName>
    <definedName name="SQL29.RUR_RATE">#REF!</definedName>
    <definedName name="SQL29.WorkArea">#REF!</definedName>
    <definedName name="SQL3.AMOUNT">#REF!</definedName>
    <definedName name="SQL3.BAL_SUMMA">#REF!</definedName>
    <definedName name="SQL3.COUNT_">#REF!</definedName>
    <definedName name="SQL3.DEATHDATE">#REF!</definedName>
    <definedName name="SQL3.INVESTMENT">#REF!</definedName>
    <definedName name="SQL3.ISIN">#REF!</definedName>
    <definedName name="SQL3.LEVEL_">#REF!</definedName>
    <definedName name="SQL3.MetalArea">#REF!</definedName>
    <definedName name="SQL3.MetalBuffer">#REF!</definedName>
    <definedName name="SQL3.NOM_VAL">#REF!</definedName>
    <definedName name="SQL3.NUM_REG">#REF!</definedName>
    <definedName name="SQL3.OFFERDATE">#REF!</definedName>
    <definedName name="SQL3.OFICDATE">#REF!</definedName>
    <definedName name="SQL3.RATE_COMMENT">#REF!</definedName>
    <definedName name="SQL3.RUR_PRICE">#REF!</definedName>
    <definedName name="SQL3.RUR_RATE">#REF!</definedName>
    <definedName name="SQL3.VALUE_ID">#REF!</definedName>
    <definedName name="SQL3.WorkArea">#REF!</definedName>
    <definedName name="SQL30.AMOUNT">#REF!</definedName>
    <definedName name="SQL30.BAL_SUMMA">#REF!</definedName>
    <definedName name="SQL30.DEATHDATE">#REF!</definedName>
    <definedName name="SQL30.INVESTMENT">#REF!</definedName>
    <definedName name="SQL30.RUR_RATE">#REF!</definedName>
    <definedName name="SQL30.WorkArea">#REF!</definedName>
    <definedName name="SQL31.AMOUNT">#REF!</definedName>
    <definedName name="SQL31.BAL_SUMMA">#REF!</definedName>
    <definedName name="SQL31.COUNT_">#REF!</definedName>
    <definedName name="SQL31.DEATHDATE">#REF!</definedName>
    <definedName name="SQL31.INVESTMENT">#REF!</definedName>
    <definedName name="SQL31.ISIN">#REF!</definedName>
    <definedName name="SQL31.LEVEL_">#REF!</definedName>
    <definedName name="SQL31.MetalArea">#REF!</definedName>
    <definedName name="SQL31.NOM_VAL">#REF!</definedName>
    <definedName name="SQL31.NUM_REG">#REF!</definedName>
    <definedName name="SQL31.OFFERDATE">#REF!</definedName>
    <definedName name="SQL31.OFICDATE">#REF!</definedName>
    <definedName name="SQL31.RUR_RATE">#REF!</definedName>
    <definedName name="SQL31.VALUE_ID">#REF!</definedName>
    <definedName name="SQL31.WorkArea">#REF!</definedName>
    <definedName name="SQL32.NUM_DATE">#REF!</definedName>
    <definedName name="SQL32.WorkArea">#REF!</definedName>
    <definedName name="SQL33.AMOUNT">#REF!</definedName>
    <definedName name="SQL33.BAL_SUMMA">#REF!</definedName>
    <definedName name="SQL33.INVESTMENT">#REF!</definedName>
    <definedName name="SQL33.RUR_RATE">#REF!</definedName>
    <definedName name="SQL34.BAL_SUMMA">#REF!</definedName>
    <definedName name="SQL34.DEATHDATE">#REF!</definedName>
    <definedName name="SQL34.INVESTMENT">#REF!</definedName>
    <definedName name="SQL34.ISIN">#REF!</definedName>
    <definedName name="SQL34.RUR_RATE">#REF!</definedName>
    <definedName name="SQL34.WorkArea">#REF!</definedName>
    <definedName name="SQL35.BYLAW">#REF!</definedName>
    <definedName name="SQL35.COMMENT_">#REF!</definedName>
    <definedName name="SQL35.IS_NORM">#REF!</definedName>
    <definedName name="SQL35.MAX_">#REF!</definedName>
    <definedName name="SQL35.METALAREA">#REF!</definedName>
    <definedName name="SQL35.MIN_">#REF!</definedName>
    <definedName name="SQL35.NAME">#REF!</definedName>
    <definedName name="SQL35.NUM_DATE">#REF!</definedName>
    <definedName name="SQL35.OK">#REF!</definedName>
    <definedName name="SQL35.WorkArea">#REF!</definedName>
    <definedName name="SQL36.AMOUNT">#REF!</definedName>
    <definedName name="SQL36.BAL_SUMMA">#REF!</definedName>
    <definedName name="SQL36.DEATHDATE">#REF!</definedName>
    <definedName name="SQL36.INVESTMENT">#REF!</definedName>
    <definedName name="SQL36.RUR_RATE">#REF!</definedName>
    <definedName name="SQL36.WorkArea">#REF!</definedName>
    <definedName name="SQL37.AMOUNT">#REF!</definedName>
    <definedName name="SQL37.BAL_SUMMA">#REF!</definedName>
    <definedName name="SQL37.DEATHDATE">#REF!</definedName>
    <definedName name="SQL37.INVESTMENT">#REF!</definedName>
    <definedName name="SQL37.RUR_RATE">#REF!</definedName>
    <definedName name="SQL37.workarea">#REF!</definedName>
    <definedName name="SQL38.AMOUNT">#REF!</definedName>
    <definedName name="SQL38.BAL_SUMMA">#REF!</definedName>
    <definedName name="SQL38.INVESTMENT">#REF!</definedName>
    <definedName name="SQL38.RUR_RATE">#REF!</definedName>
    <definedName name="SQL39.BYLAW">#REF!</definedName>
    <definedName name="SQL39.COMMENT_">#REF!</definedName>
    <definedName name="SQL39.MAX_">#REF!</definedName>
    <definedName name="SQL39.METALAREA">#REF!</definedName>
    <definedName name="SQL39.MIN_">#REF!</definedName>
    <definedName name="SQL39.NAME">#REF!</definedName>
    <definedName name="SQL39.NUM_DATE">#REF!</definedName>
    <definedName name="SQL39.OK">#REF!</definedName>
    <definedName name="SQL39.WorkArea">#REF!</definedName>
    <definedName name="SQL4.AMOUNT">#REF!</definedName>
    <definedName name="SQL4.BAL_SUMMA">#REF!</definedName>
    <definedName name="SQL4.COUNT_">#REF!</definedName>
    <definedName name="SQL4.DEATHDATE">#REF!</definedName>
    <definedName name="SQL4.INVESTMENT">#REF!</definedName>
    <definedName name="SQL4.ISIN">#REF!</definedName>
    <definedName name="SQL4.LEVEL_">#REF!</definedName>
    <definedName name="SQL4.MetalArea">#REF!</definedName>
    <definedName name="SQL4.MetalBuffer">#REF!</definedName>
    <definedName name="SQL4.NOM_VAL">#REF!</definedName>
    <definedName name="SQL4.NUM_REG">#REF!</definedName>
    <definedName name="SQL4.OFFERDATE">#REF!</definedName>
    <definedName name="SQL4.OFICDATE">#REF!</definedName>
    <definedName name="SQL4.RUR_PRICE">#REF!</definedName>
    <definedName name="SQL4.RUR_RATE">#REF!</definedName>
    <definedName name="SQL4.VALUE_ID">#REF!</definedName>
    <definedName name="SQL4.WorkArea">#REF!</definedName>
    <definedName name="SQL5.AMOUNT">#REF!</definedName>
    <definedName name="SQL5.BAL_SUMMA">#REF!</definedName>
    <definedName name="SQL5.COUNT_">#REF!</definedName>
    <definedName name="SQL5.DEATHDATE">#REF!</definedName>
    <definedName name="SQL5.INVESTMENT">#REF!</definedName>
    <definedName name="SQL5.ISIN">#REF!</definedName>
    <definedName name="SQL5.LEVEL_">#REF!</definedName>
    <definedName name="SQL5.MetalArea">#REF!</definedName>
    <definedName name="SQL5.MetalBuffer">#REF!</definedName>
    <definedName name="SQL5.NOM_VAL">#REF!</definedName>
    <definedName name="SQL5.NUM_REG">#REF!</definedName>
    <definedName name="SQL5.OFFERDATE">#REF!</definedName>
    <definedName name="SQL5.OFICDATE">#REF!</definedName>
    <definedName name="SQL5.RUR_PRICE">#REF!</definedName>
    <definedName name="SQL5.RUR_RATE">#REF!</definedName>
    <definedName name="SQL5.VALUE_ID">#REF!</definedName>
    <definedName name="SQL5.WorkArea">#REF!</definedName>
    <definedName name="SQL6.AMOUNT">#REF!</definedName>
    <definedName name="SQL6.BAL_SUMMA">#REF!</definedName>
    <definedName name="SQL6.COUNT_">#REF!</definedName>
    <definedName name="SQL6.DEATHDATE">#REF!</definedName>
    <definedName name="SQL6.INVESTMENT">#REF!</definedName>
    <definedName name="SQL6.ISIN">#REF!</definedName>
    <definedName name="SQL6.LEVEL_">#REF!</definedName>
    <definedName name="SQL6.MetalArea">#REF!</definedName>
    <definedName name="SQL6.MetalBuffer">#REF!</definedName>
    <definedName name="SQL6.NOM_VAL">#REF!</definedName>
    <definedName name="SQL6.NUM_REG">#REF!</definedName>
    <definedName name="SQL6.OFFERDATE">#REF!</definedName>
    <definedName name="SQL6.OFICDATE">#REF!</definedName>
    <definedName name="SQL6.RUR_PRICE">#REF!</definedName>
    <definedName name="SQL6.RUR_RATE">#REF!</definedName>
    <definedName name="SQL6.VALUE_ID">#REF!</definedName>
    <definedName name="SQL6.WorkArea">#REF!</definedName>
    <definedName name="SQL7.AMOUNT">#REF!</definedName>
    <definedName name="SQL7.BAL_SUMMA">#REF!</definedName>
    <definedName name="SQL7.COUNT_">#REF!</definedName>
    <definedName name="SQL7.INVESTMENT">#REF!</definedName>
    <definedName name="SQL7.ISIN">#REF!</definedName>
    <definedName name="SQL7.LEVEL_">#REF!</definedName>
    <definedName name="SQL7.MetalArea">#REF!</definedName>
    <definedName name="SQL7.MetalBuffer">#REF!</definedName>
    <definedName name="SQL7.NOM_VAL">#REF!</definedName>
    <definedName name="SQL7.NUM_REG">#REF!</definedName>
    <definedName name="SQL7.OFICDATE">#REF!</definedName>
    <definedName name="SQL7.RUR_PRICE">#REF!</definedName>
    <definedName name="SQL7.RUR_RATE">#REF!</definedName>
    <definedName name="SQL7.VALUE_ID">#REF!</definedName>
    <definedName name="SQL7.WorkArea">#REF!</definedName>
    <definedName name="SQL8.AMOUNT">#REF!</definedName>
    <definedName name="SQL8.BAL_SUMMA">#REF!</definedName>
    <definedName name="SQL8.COUNT_">#REF!</definedName>
    <definedName name="SQL8.INVESTMENT">#REF!</definedName>
    <definedName name="SQL8.ISIN">#REF!</definedName>
    <definedName name="SQL8.LEVEL_">#REF!</definedName>
    <definedName name="SQL8.MetalArea">#REF!</definedName>
    <definedName name="SQL8.MetalBuffer">#REF!</definedName>
    <definedName name="SQL8.NOM_VAL">#REF!</definedName>
    <definedName name="SQL8.NUM_REG">#REF!</definedName>
    <definedName name="SQL8.OFICDATE">#REF!</definedName>
    <definedName name="SQL8.RUR_PRICE">#REF!</definedName>
    <definedName name="SQL8.RUR_RATE">#REF!</definedName>
    <definedName name="SQL8.VALUE_ID">#REF!</definedName>
    <definedName name="SQL8.WorkArea">#REF!</definedName>
    <definedName name="SQL9.AMOUNT">#REF!</definedName>
    <definedName name="SQL9.BAL_SUMMA">#REF!</definedName>
    <definedName name="SQL9.DEATHDATE">#REF!</definedName>
    <definedName name="SQL9.INVESTMENT">#REF!</definedName>
    <definedName name="SQL9.ISIN">#REF!</definedName>
    <definedName name="SQL9.LEVEL_">#REF!</definedName>
    <definedName name="SQL9.RUR_RATE">#REF!</definedName>
    <definedName name="SQL9.WorkArea">#REF!</definedName>
    <definedName name="STR_REP_DATE">[1]data!$C$13</definedName>
    <definedName name="SUMMA">[1]data!$B$7</definedName>
    <definedName name="T.AMOUNT">#REF!</definedName>
    <definedName name="T.C_DATE">#REF!</definedName>
    <definedName name="T.C_NUM">#REF!</definedName>
    <definedName name="T.CACT">#REF!</definedName>
    <definedName name="T.CACT_N">#REF!</definedName>
    <definedName name="T.CLASS">#REF!</definedName>
    <definedName name="T.CLASS_N">#REF!</definedName>
    <definedName name="T.DACT">#REF!</definedName>
    <definedName name="T.DACT_N">#REF!</definedName>
    <definedName name="T.DBD">#REF!</definedName>
    <definedName name="T.DCD">#REF!</definedName>
    <definedName name="T.DECD">#REF!</definedName>
    <definedName name="T.DED">#REF!</definedName>
    <definedName name="T.DOLYA">#REF!</definedName>
    <definedName name="T.DPER">#REF!</definedName>
    <definedName name="T.DPER_N">#REF!</definedName>
    <definedName name="T.DPRC">#REF!</definedName>
    <definedName name="T.IACT">#REF!</definedName>
    <definedName name="T.IACTC">#REF!</definedName>
    <definedName name="T.IACTC_N">#REF!</definedName>
    <definedName name="T.IACTI">#REF!</definedName>
    <definedName name="T.IACTO">#REF!</definedName>
    <definedName name="T.IACTS">#REF!</definedName>
    <definedName name="T.MSFO">#REF!</definedName>
    <definedName name="T.MSFO_N">#REF!</definedName>
    <definedName name="T.NACT">#REF!</definedName>
    <definedName name="T.NPF_INN">#REF!</definedName>
    <definedName name="T.NPF_NAME">#REF!</definedName>
    <definedName name="T.NPF_OGRN">#REF!</definedName>
    <definedName name="T.P_DATE">[3]СоставПортфелей!#REF!</definedName>
    <definedName name="T.PENSRES_N">#REF!</definedName>
    <definedName name="T.PN_PR">[3]СоставПортфелей!#REF!</definedName>
    <definedName name="T.PRIM">#REF!</definedName>
    <definedName name="T.RACT">#REF!</definedName>
    <definedName name="T.RATE">#REF!</definedName>
    <definedName name="T.REPO">#REF!</definedName>
    <definedName name="T.REPO_N">#REF!</definedName>
    <definedName name="T.REPOPER">[3]СоставПортфелей!#REF!</definedName>
    <definedName name="T.REPOPRC">[3]СоставПортфелей!#REF!</definedName>
    <definedName name="T.RSPRC">#REF!</definedName>
    <definedName name="T.SD_INN">[3]СоставПортфелей!#REF!</definedName>
    <definedName name="T.SD_NAME">[3]СоставПортфелей!#REF!</definedName>
    <definedName name="T.TACT">#REF!</definedName>
    <definedName name="T.TACT_N">#REF!</definedName>
    <definedName name="T.UACT">#REF!</definedName>
    <definedName name="T.UACT_N">#REF!</definedName>
    <definedName name="T.UK_INN">#REF!</definedName>
    <definedName name="T.UK_NAME">#REF!</definedName>
    <definedName name="T.UK_OGRN">#REF!</definedName>
    <definedName name="T.VACT">#REF!</definedName>
    <definedName name="T.workarea">#REF!</definedName>
    <definedName name="TT.C_DATE">[2]Раздел_2!#REF!</definedName>
    <definedName name="TT.C_NUM">[2]Раздел_2!#REF!</definedName>
    <definedName name="TT.IN_D">[2]Раздел_2!#REF!</definedName>
    <definedName name="TT.IN_MONEY">[4]СЧА!#REF!</definedName>
    <definedName name="TT.IN_MONEY_D">[2]Раздел_2!#REF!</definedName>
    <definedName name="TT.IN_MONEY_Y">[2]Раздел_2!#REF!</definedName>
    <definedName name="TT.IN_OTHER">[4]СЧА!#REF!</definedName>
    <definedName name="TT.IN_OTHER_D">[2]Раздел_2!#REF!</definedName>
    <definedName name="TT.IN_OTHER_Y">[2]Раздел_2!#REF!</definedName>
    <definedName name="TT.IN_SUMMA">[4]СЧА!#REF!</definedName>
    <definedName name="TT.IN_Y">[2]Раздел_2!#REF!</definedName>
    <definedName name="TT.NPF_INN">[2]Раздел_2!#REF!</definedName>
    <definedName name="TT.NPF_NAME">[2]Раздел_2!#REF!</definedName>
    <definedName name="TT.NPF_OGRN">[2]Раздел_2!#REF!</definedName>
    <definedName name="TT.OUT_D">[2]Раздел_2!#REF!</definedName>
    <definedName name="TT.OUT_MONEY">[4]СЧА!#REF!</definedName>
    <definedName name="TT.OUT_MONEY_D">[2]Раздел_2!#REF!</definedName>
    <definedName name="TT.OUT_MONEY_Y">[2]Раздел_2!#REF!</definedName>
    <definedName name="TT.OUT_OTHER">[4]СЧА!#REF!</definedName>
    <definedName name="TT.OUT_OTHER_D">[2]Раздел_2!#REF!</definedName>
    <definedName name="TT.OUT_OTHER_Y">[2]Раздел_2!#REF!</definedName>
    <definedName name="TT.OUT_SUMMA">[4]СЧА!#REF!</definedName>
    <definedName name="TT.OUT_Y">[2]Раздел_2!#REF!</definedName>
    <definedName name="TT.P_DATE">[2]Раздел_2!#REF!</definedName>
    <definedName name="TT.PN_PR">[4]СЧА!#REF!</definedName>
    <definedName name="TT.SCHA">[2]Раздел_2!#REF!</definedName>
    <definedName name="TT.SD_INN">[4]СЧА!#REF!</definedName>
    <definedName name="TT.SD_NAME">[4]СЧА!#REF!</definedName>
    <definedName name="TT.UK_INN">[2]Раздел_2!#REF!</definedName>
    <definedName name="TT.UK_NAME">[2]Раздел_2!#REF!</definedName>
    <definedName name="TT.UK_OGRN">[2]Раздел_2!#REF!</definedName>
    <definedName name="TT.workarea">[2]Раздел_2!#REF!</definedName>
    <definedName name="UK">[1]data!$B$16</definedName>
    <definedName name="UK_LIС">[1]data!#REF!</definedName>
    <definedName name="UK_NAME">[1]data!#REF!</definedName>
    <definedName name="_xlnm.Print_Area" localSheetId="0">'ПН 31.05.2021'!$A$1:$I$150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7" l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11" i="7"/>
  <c r="A38" i="7"/>
  <c r="A39" i="7" s="1"/>
  <c r="A40" i="7" s="1"/>
  <c r="A41" i="7" s="1"/>
  <c r="A42" i="7" s="1"/>
  <c r="A43" i="7" s="1"/>
  <c r="A37" i="7"/>
  <c r="A46" i="7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20" i="7"/>
  <c r="A121" i="7" s="1"/>
  <c r="A122" i="7" s="1"/>
  <c r="A123" i="7" s="1"/>
  <c r="A124" i="7" s="1"/>
  <c r="A125" i="7" s="1"/>
  <c r="A126" i="7" s="1"/>
  <c r="A127" i="7" s="1"/>
  <c r="A128" i="7" s="1"/>
  <c r="A129" i="7" s="1"/>
  <c r="A136" i="7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</calcChain>
</file>

<file path=xl/sharedStrings.xml><?xml version="1.0" encoding="utf-8"?>
<sst xmlns="http://schemas.openxmlformats.org/spreadsheetml/2006/main" count="522" uniqueCount="333">
  <si>
    <t>Акции российских акционерных обществ</t>
  </si>
  <si>
    <t>Облигации российских эмитентов</t>
  </si>
  <si>
    <t>Наименование ценной бумаги</t>
  </si>
  <si>
    <t>Количество, шт.</t>
  </si>
  <si>
    <t>Полное наименование эмитента</t>
  </si>
  <si>
    <t>Вид актива</t>
  </si>
  <si>
    <t>По состоянию на:</t>
  </si>
  <si>
    <t>1. Ценные бумаги:</t>
  </si>
  <si>
    <t>Государственные ценные бумаги Российской Федерации</t>
  </si>
  <si>
    <t>Государственные ценные бумаги субъектов Российской Федерации</t>
  </si>
  <si>
    <t>№ п/п</t>
  </si>
  <si>
    <t>2. Иные активы:</t>
  </si>
  <si>
    <t>Денежные средства в рублях на расчётных счетах</t>
  </si>
  <si>
    <t>Количество ценных бумаг, шт.</t>
  </si>
  <si>
    <t>Срок исполнения обязательств (при наличии)</t>
  </si>
  <si>
    <t>Стоимость актива, руб.</t>
  </si>
  <si>
    <t>Денежные средства в рублях на брокерских счетах</t>
  </si>
  <si>
    <t>Дебиторская задолженность по сделкам РЕПО</t>
  </si>
  <si>
    <t>Совокупная стоимость, руб.</t>
  </si>
  <si>
    <t>Облигация Министерство Финансов Российской Федерации; 24020RMFS</t>
  </si>
  <si>
    <t>Облигация Министерство Финансов Российской Федерации; 24021RMFS</t>
  </si>
  <si>
    <t>Облигация Министерство Финансов Российской Федерации; 25083RMFS</t>
  </si>
  <si>
    <t>Облигация Министерство Финансов Российской Федерации; 26209RMFS</t>
  </si>
  <si>
    <t>Облигация Министерство Финансов Российской Федерации; 26217RMFS</t>
  </si>
  <si>
    <t>Облигация Министерство Финансов Российской Федерации; 26222RMFS</t>
  </si>
  <si>
    <t>Облигация Министерство Финансов Российской Федерации; 26227RMFS</t>
  </si>
  <si>
    <t>Облигация Министерство Финансов Российской Федерации; 26228RMFS</t>
  </si>
  <si>
    <t>Облигация Министерство Финансов Российской Федерации; 26229RMFS</t>
  </si>
  <si>
    <t>Облигация Министерство Финансов Российской Федерации; 26232RMFS</t>
  </si>
  <si>
    <t>Облигация Министерство Финансов Российской Федерации; 29006RMFS</t>
  </si>
  <si>
    <t>Облигация Министерство Финансов Российской Федерации; 29012RMFS</t>
  </si>
  <si>
    <t>RU000A100QS2</t>
  </si>
  <si>
    <t>RU000A101CK7</t>
  </si>
  <si>
    <t>RU000A0ZYCK6</t>
  </si>
  <si>
    <t>RU000A0JSMA2</t>
  </si>
  <si>
    <t>RU000A0JVW30</t>
  </si>
  <si>
    <t>RU000A0JXQF2</t>
  </si>
  <si>
    <t>RU000A1007F4</t>
  </si>
  <si>
    <t>RU000A100A82</t>
  </si>
  <si>
    <t>RU000A100EG3</t>
  </si>
  <si>
    <t>RU000A1014N4</t>
  </si>
  <si>
    <t>RU000A0JV4L2</t>
  </si>
  <si>
    <t>RU000A0JX0H6</t>
  </si>
  <si>
    <t>Облигация Комитет Финансов города Санкт-Петербург; RU35002GSP0</t>
  </si>
  <si>
    <t>Облигация Комитет Финансов города Санкт-Петербург; RU35003GSP0</t>
  </si>
  <si>
    <t>Облигация Министерство экономики и финансов Московской области; RU34011MOO0</t>
  </si>
  <si>
    <t>Облигация Министерство экономики и финансов Московской области; RU34012MOO0</t>
  </si>
  <si>
    <t>Облигация Министерство экономики и финансов Московской области; RU35015MOO0</t>
  </si>
  <si>
    <t>Облигация Министерство экономики и финансов Московской области; RU35016MOO0</t>
  </si>
  <si>
    <t>RU000A0ZYKJ1</t>
  </si>
  <si>
    <t>RU000A102A15</t>
  </si>
  <si>
    <t>RU000A0ZYML3</t>
  </si>
  <si>
    <t>RU000A100XP4</t>
  </si>
  <si>
    <t>RU000A102CR0</t>
  </si>
  <si>
    <t>RU000A102G35</t>
  </si>
  <si>
    <t>Облигация Акционерное общество "ДОМ.РФ"; 4B02-04-00739-A-001P</t>
  </si>
  <si>
    <t>Облигация Акционерное общество "Минерально-химическая компания "ЕвроХим"; 4B02-03-31153-H-001P</t>
  </si>
  <si>
    <t>Облигация Акционерное общество "Минерально-химическая компания "ЕвроХим"; 4B02-04-31153-H-001P</t>
  </si>
  <si>
    <t>Облигация Открытое акционерное общество "Российские железные дороги"; 4-41-65045-D</t>
  </si>
  <si>
    <t>Облигация Открытое акционерное общество "Российские железные дороги"; 4B02-06-65045-D-001P</t>
  </si>
  <si>
    <t>Облигация Открытое акционерное общество "Российские железные дороги"; 4B02-07-65045-D</t>
  </si>
  <si>
    <t>Облигация Открытое акционерное общество "Российские железные дороги"; 4B02-07-65045-D-001P</t>
  </si>
  <si>
    <t>Облигация Открытое акционерное общество "Российские железные дороги"; 4B02-10-65045-D-001P</t>
  </si>
  <si>
    <t>Облигация Открытое акционерное общество "Российские железные дороги"; 4B02-12-65045-D-001P</t>
  </si>
  <si>
    <t>Облигация Открытое акционерное общество "Российские железные дороги"; 4B02-20-65045-D-001P</t>
  </si>
  <si>
    <t>Облигация Публичное акционерное общество "Газпром нефть"; 4B02-03-00146-A-001P</t>
  </si>
  <si>
    <t>Облигация Публичное акционерное общество "Газпром нефть"; 4B02-06-00146-A-001P</t>
  </si>
  <si>
    <t>Облигация Публичное акционерное общество "Горно-металлургическая компания "Норильский никель"; 4B02-01-40155-F-001P</t>
  </si>
  <si>
    <t>Облигация Публичное Акционерное Общество "Магнит"; 4B02-01-60525-P-002P</t>
  </si>
  <si>
    <t>Облигация Публичное Акционерное Общество "Магнит"; 4B02-03-60525-P-002P</t>
  </si>
  <si>
    <t>Облигация Публичное акционерное общество "МегаФон"; 4B02-05-00822-J-001P</t>
  </si>
  <si>
    <t>Облигация Публичное акционерное общество "Мобильные ТелеСистемы"; 4B02-03-04715-A-001P</t>
  </si>
  <si>
    <t>Облигация Публичное акционерное общество "Мобильные ТелеСистемы"; 4B02-13-04715-A-001P</t>
  </si>
  <si>
    <t>Облигация Публичное акционерное общество "Московская объединенная энергетическая компания"; 4B02-04-55039-E-001P</t>
  </si>
  <si>
    <t>Облигация Публичное акционерное общество "Нефтяная компания "Роснефть"; 4B02-01-00122-A</t>
  </si>
  <si>
    <t>Облигация Публичное акционерное общество "Нефтяная компания "Роснефть"; 4B02-02-00122-A-001P</t>
  </si>
  <si>
    <t>Облигация Публичное акционерное общество "Нефтяная компания "Роснефть"; 4B02-04-00122-A-001P</t>
  </si>
  <si>
    <t>Облигация Публичное акционерное общество "Нефтяная компания "Роснефть"; 4B02-05-00122-A</t>
  </si>
  <si>
    <t>Облигация Публичное акционерное общество "Нефтяная компания "Роснефть"; 4B02-06-00122-A</t>
  </si>
  <si>
    <t>Облигация Публичное акционерное общество "Полюс"; 4B02-01-55192-E-001P</t>
  </si>
  <si>
    <t>Облигация Публичное акционерное общество "Российские сети"; 4B02-01-55385-E-001P</t>
  </si>
  <si>
    <t>Облигация Публичное акционерное общество "Ростелеком"; 4B02-02-00124-A-002P</t>
  </si>
  <si>
    <t>Облигация Публичное акционерное общество "Ростелеком"; 4B02-03-00124-A-001P</t>
  </si>
  <si>
    <t>Облигация Публичное акционерное общество "Ростелеком"; 4B02-03-00124-A-002P</t>
  </si>
  <si>
    <t>Облигация Публичное акционерное общество "Ростелеком"; 4B02-04-00124-A-001P</t>
  </si>
  <si>
    <t>Облигация Публичное акционерное общество "Ростелеком"; 4B02-04-00124-A-002P</t>
  </si>
  <si>
    <t>Облигация Публичное акционерное общество "Ростелеком"; 4B02-05-00124-A-001P</t>
  </si>
  <si>
    <t>Облигация Публичное акционерное общество "Сбербанк России"; 4B020601481B001P</t>
  </si>
  <si>
    <t>Облигация Публичное акционерное общество "Сбербанк России"; 4B021601481B001P</t>
  </si>
  <si>
    <t>Облигация Публичное акционерное общество "СИБУР Холдинг"; 4B02-01-65134-D</t>
  </si>
  <si>
    <t>Облигация Публичное акционерное общество "Татнефть" имени В.Д. Шашина; 4B02-01-00161-A-001P</t>
  </si>
  <si>
    <t>Облигация Публичное акционерное общество "Транснефть"; 4B02-01-00206-A-001P</t>
  </si>
  <si>
    <t>Облигация Публичное акционерное общество "Транснефть"; 4B02-12-00206-A-001P</t>
  </si>
  <si>
    <t>Облигация Публичное акционерное общество "Федеральная сетевая компания Единой энергетической системы"; 4B02-01-65018-D-001P</t>
  </si>
  <si>
    <t>RU000A0ZZ7C0</t>
  </si>
  <si>
    <t>RU000A1008Z0</t>
  </si>
  <si>
    <t>RU000A100LS3</t>
  </si>
  <si>
    <t>RU000A0JX1S1</t>
  </si>
  <si>
    <t>RU000A0ZZ4P9</t>
  </si>
  <si>
    <t>RU000A0JWC82</t>
  </si>
  <si>
    <t>RU000A0ZZ9R4</t>
  </si>
  <si>
    <t>RU000A0ZZX19</t>
  </si>
  <si>
    <t>RU000A1002C2</t>
  </si>
  <si>
    <t>RU000A101M04</t>
  </si>
  <si>
    <t>RU000A0ZYDS7</t>
  </si>
  <si>
    <t>RU000A0ZYXV9</t>
  </si>
  <si>
    <t>RU000A100VQ6</t>
  </si>
  <si>
    <t>RU000A101HJ8</t>
  </si>
  <si>
    <t>RU000A101PJ1</t>
  </si>
  <si>
    <t>RU000A1002P4</t>
  </si>
  <si>
    <t>RU000A0ZYFC6</t>
  </si>
  <si>
    <t>RU000A101939</t>
  </si>
  <si>
    <t>RU000A101XS6</t>
  </si>
  <si>
    <t>RU000A0JUFU0</t>
  </si>
  <si>
    <t>RU000A0JX355</t>
  </si>
  <si>
    <t>RU000A0JXQK2</t>
  </si>
  <si>
    <t>RU000A0JUCS1</t>
  </si>
  <si>
    <t>RU000A0JUCR3</t>
  </si>
  <si>
    <t>RU000A100XC2</t>
  </si>
  <si>
    <t>RU000A0JXVM8</t>
  </si>
  <si>
    <t>RU000A101FC7</t>
  </si>
  <si>
    <t>RU000A0ZYG52</t>
  </si>
  <si>
    <t>RU000A101FG8</t>
  </si>
  <si>
    <t>RU000A0ZYYE3</t>
  </si>
  <si>
    <t>RU000A101LY9</t>
  </si>
  <si>
    <t>RU000A100881</t>
  </si>
  <si>
    <t>RU000A0ZZ117</t>
  </si>
  <si>
    <t>RU000A0ZZE20</t>
  </si>
  <si>
    <t>RU000A101Q42</t>
  </si>
  <si>
    <t>RU000A1018K1</t>
  </si>
  <si>
    <t>RU000A0JWK90</t>
  </si>
  <si>
    <t>RU000A100JF4</t>
  </si>
  <si>
    <t>RU000A0ZZQN7</t>
  </si>
  <si>
    <t>Акция Публичное акционерное общество "Горно-металлургическая компания "Норильский никель"; обыкновенная; 1-01-40155-F</t>
  </si>
  <si>
    <t>Акция Публичное акционерное общество "Нефтяная компания "ЛУКОЙЛ"; обыкновенная; 1-01-00077-A</t>
  </si>
  <si>
    <t>Акция Публичное акционерное общество "Сбербанк России"; обыкновенная; 10301481B</t>
  </si>
  <si>
    <t>RU0007288411</t>
  </si>
  <si>
    <t>RU0009024277</t>
  </si>
  <si>
    <t>RU0009029540</t>
  </si>
  <si>
    <t>1037739085636</t>
  </si>
  <si>
    <t>Наименование актива 
(сведения, позволяющие
 идентифицировать актив)</t>
  </si>
  <si>
    <t>Облигация Министерство Финансов Российской Федерации; 26234RMFS</t>
  </si>
  <si>
    <t>RU000A101QE0</t>
  </si>
  <si>
    <t>Облигация Публичное акционерное общество "Мобильные ТелеСистемы"; 4B02-17-04715-A-001P</t>
  </si>
  <si>
    <t>RU000A101RD0</t>
  </si>
  <si>
    <t>RU000A0JTJL3</t>
  </si>
  <si>
    <t>RU000A0ZYU88</t>
  </si>
  <si>
    <t>Публичное акционерное общество "Акционерная нефтяная Компания "Башнефть"</t>
  </si>
  <si>
    <t>RU000A0JTM28</t>
  </si>
  <si>
    <t>Публичное акционерное общество "Татнефть" имени В.Д. Шашина</t>
  </si>
  <si>
    <t>Публичное акционерное общество "Ростелеком"</t>
  </si>
  <si>
    <t>RU000A0JXPN8</t>
  </si>
  <si>
    <t>Публичное акционерное общество "Нефтяная компания "Роснефть"</t>
  </si>
  <si>
    <t>Публичное акционерное общество "МегаФон"</t>
  </si>
  <si>
    <t>RU000A101FA1</t>
  </si>
  <si>
    <t>RU000A0JU4L3</t>
  </si>
  <si>
    <t>Акционерное общество "Минерально-химическая компания "ЕвроХим"</t>
  </si>
  <si>
    <t>1020202555240</t>
  </si>
  <si>
    <t>Публичное акционерное общество "Газпром нефть"</t>
  </si>
  <si>
    <t>1025501701686</t>
  </si>
  <si>
    <t>RU000A0JWRF2</t>
  </si>
  <si>
    <t>Акционерное общество "ДОМ.РФ"</t>
  </si>
  <si>
    <t>1027700262270</t>
  </si>
  <si>
    <t>RU000A100ET6</t>
  </si>
  <si>
    <t>1027700002659</t>
  </si>
  <si>
    <t>Публичное акционерное общество "Нефтяная компания "ЛУКОЙЛ"</t>
  </si>
  <si>
    <t>1027700035769</t>
  </si>
  <si>
    <t>1032304945947</t>
  </si>
  <si>
    <t>RU000A0ZYC98</t>
  </si>
  <si>
    <t>1027809169585</t>
  </si>
  <si>
    <t>Министерство экономики и финансов Московской области</t>
  </si>
  <si>
    <t>1025002870837</t>
  </si>
  <si>
    <t>RU000A101WL3</t>
  </si>
  <si>
    <t>Публичное акционерное общество "Московская объединенная энергетическая компания"</t>
  </si>
  <si>
    <t>1047796974092</t>
  </si>
  <si>
    <t>Публичное акционерное общество "Мобильные ТелеСистемы"</t>
  </si>
  <si>
    <t>1027700149124</t>
  </si>
  <si>
    <t>RU0007775219</t>
  </si>
  <si>
    <t>Публичное акционерное общество "Горно-металлургическая компания "Норильский никель"</t>
  </si>
  <si>
    <t>1028400000298</t>
  </si>
  <si>
    <t>RU000A0D0G29</t>
  </si>
  <si>
    <t>RU000A0JVMH1</t>
  </si>
  <si>
    <t>Публичное акционерное общество "Полюс"</t>
  </si>
  <si>
    <t>1068400002990</t>
  </si>
  <si>
    <t>Открытое акционерное общество "Российские железные дороги"</t>
  </si>
  <si>
    <t>1037739877295</t>
  </si>
  <si>
    <t>RU000A0JQRD9</t>
  </si>
  <si>
    <t>Публичное акционерное общество РОСБАНК</t>
  </si>
  <si>
    <t>1027700043502</t>
  </si>
  <si>
    <t>RU000A0JT940</t>
  </si>
  <si>
    <t>RU000A0JV219</t>
  </si>
  <si>
    <t>Публичное акционерное общество "Российские сети"</t>
  </si>
  <si>
    <t>1087760000019</t>
  </si>
  <si>
    <t>1027700198767</t>
  </si>
  <si>
    <t>1027700132195</t>
  </si>
  <si>
    <t>Публичное акционерное общество "СИБУР Холдинг"</t>
  </si>
  <si>
    <t>1057747421247</t>
  </si>
  <si>
    <t>1027810256352</t>
  </si>
  <si>
    <t>1021601623702</t>
  </si>
  <si>
    <t>RU0009033591</t>
  </si>
  <si>
    <t>Публичное акционерное общество "Транснефть"</t>
  </si>
  <si>
    <t>1027700049486</t>
  </si>
  <si>
    <t>RU000A0JWVC1</t>
  </si>
  <si>
    <t>Публичное акционерное общество "Федеральная сетевая компания Единой энергетической системы"</t>
  </si>
  <si>
    <t>1024701893336</t>
  </si>
  <si>
    <t>Публичное акционерное общество "Сбербанк России"</t>
  </si>
  <si>
    <t>Информация о составе инвестиционного портфеля АО "НПФ "Сургутнефтегаз" по обязательному пенсионному страхованию</t>
  </si>
  <si>
    <t>Доля от общей стоимости инвестиционного портфеля Фонда по обязательному пенсионному страхованию, %</t>
  </si>
  <si>
    <t>Облигация Министерство Финансов Российской Федерации; 25084RMFS</t>
  </si>
  <si>
    <t>Облигация Министерство Финансов Российской Федерации; 26211RMFS</t>
  </si>
  <si>
    <t>Облигация Министерство Финансов Российской Федерации; 26215RMFS</t>
  </si>
  <si>
    <t>Облигация Министерство Финансов Российской Федерации; 26223RMFS</t>
  </si>
  <si>
    <t>Облигация Министерство Финансов Российской Федерации; 46018RMFS</t>
  </si>
  <si>
    <t>Облигация Министерство Финансов Российской Федерации; 52001RMFS</t>
  </si>
  <si>
    <t>Облигация Министерство экономики и финансов Московской области; RU34014MOO0</t>
  </si>
  <si>
    <t>Облигация Акционерное общество "ДОМ.РФ"; 4B02-06-00739-A-001P</t>
  </si>
  <si>
    <t>Облигация Акционерное общество "Минерально-химическая компания "ЕвроХим"; 4B02-08-31153-H-001P</t>
  </si>
  <si>
    <t>Облигация Акционерное общество "Трансмашхолдинг"; 4B02-05-35992-H-001P</t>
  </si>
  <si>
    <t>Облигация Открытое акционерное общество "Российские железные дороги"; 4-19-65045-D</t>
  </si>
  <si>
    <t>Облигация Открытое акционерное общество "Российские железные дороги"; 4-23-65045-D</t>
  </si>
  <si>
    <t>Облигация Открытое акционерное общество "Российские железные дороги"; 4-30-65045-D</t>
  </si>
  <si>
    <t>Облигация Открытое акционерное общество "Российские железные дороги"; 4B02-04-65045-D-001P</t>
  </si>
  <si>
    <t>Облигация Публичное акционерное общество "Акционерная нефтяная Компания "Башнефть"; 4-06-00013-A</t>
  </si>
  <si>
    <t>Облигация Публичное акционерное общество "Акционерная нефтяная Компания "Башнефть"; 4-08-00013-A</t>
  </si>
  <si>
    <t>Облигация Публичное акционерное общество "Газпром нефть"; 4B02-01-00146-A-001P</t>
  </si>
  <si>
    <t>Облигация Публичное акционерное общество "Газпром нефть"; 4B02-04-00146-A</t>
  </si>
  <si>
    <t>Облигация Публичное акционерное общество "Газпром нефть"; 4B02-04-00146-A-001P</t>
  </si>
  <si>
    <t>Облигация Публичное акционерное общество "МегаФон"; 4B02-03-00822-J-001P</t>
  </si>
  <si>
    <t>Облигация Публичное акционерное общество "Нефтяная компания "Роснефть"; 4-04-00122-A</t>
  </si>
  <si>
    <t>Облигация Публичное акционерное общество "Нефтяная компания "Роснефть"; 4-06-00122-A</t>
  </si>
  <si>
    <t>Облигация Публичное акционерное общество "Нефтяная компания "Роснефть"; 4-08-00122-A</t>
  </si>
  <si>
    <t>Облигация Публичное акционерное общество "Нефтяная компания "Роснефть"; 4B02-04-00122-A-002P</t>
  </si>
  <si>
    <t>Облигация Публичное акционерное общество "Нефтяная компания "Роснефть"; 4B02-05-00122-A-002P</t>
  </si>
  <si>
    <t>Облигация Публичное акционерное общество "Нефтяная компания "Роснефть"; 4B02-07-00122-A</t>
  </si>
  <si>
    <t>Облигация Публичное акционерное общество "Нефтяная компания "Роснефть"; 4B02-09-00122-A</t>
  </si>
  <si>
    <t>Облигация Публичное акционерное общество "Ростелеком"; 4B02-01-00124-A-001P</t>
  </si>
  <si>
    <t>Облигация Публичное акционерное общество "Ростелеком"; 4B02-02-00124-A-001P</t>
  </si>
  <si>
    <t>Облигация Публичное акционерное общество "Сбербанк России"; 4B0210601481B001P</t>
  </si>
  <si>
    <t>Облигация Публичное акционерное общество "Транснефть"; 4B02-04-00206-A-001P</t>
  </si>
  <si>
    <t>Облигация Публичное акционерное общество "Транснефть"; 4B02-05-00206-A-001P</t>
  </si>
  <si>
    <t>Облигация Публичное акционерное общество "Федеральная сетевая компания Единой энергетической системы"; 4B02-04-65018-D</t>
  </si>
  <si>
    <t>Облигация Публичное акционерное общество "Федеральная сетевая компания Единой энергетической системы"; 4B02-05-65018-D-001P</t>
  </si>
  <si>
    <t>Облигация Публичное акционерное общество РОСБАНК; 4B020502272B002P</t>
  </si>
  <si>
    <t>Облигация Публичное акционерное общество РОСБАНК; 4B02-07-02272-B-002P</t>
  </si>
  <si>
    <t>RU000A101LJ0</t>
  </si>
  <si>
    <t>RU000A101PU8</t>
  </si>
  <si>
    <t>RU000A0JQ7Z2</t>
  </si>
  <si>
    <t>RU000A0JUAH8</t>
  </si>
  <si>
    <t>RU000A0JXZB2</t>
  </si>
  <si>
    <t>RU000A0JTM44</t>
  </si>
  <si>
    <t>RU000A0JXNF9</t>
  </si>
  <si>
    <t>RU000A0ZYLC4</t>
  </si>
  <si>
    <t>RU000A0JTYL2</t>
  </si>
  <si>
    <t>RU000A0JTS22</t>
  </si>
  <si>
    <t>RU000A0ZYT40</t>
  </si>
  <si>
    <t>RU000A0ZYVU5</t>
  </si>
  <si>
    <t>RU000A0JUFV8</t>
  </si>
  <si>
    <t>RU000A0JWTN2</t>
  </si>
  <si>
    <t>RU000A100K80</t>
  </si>
  <si>
    <t>RU000A0JXC24</t>
  </si>
  <si>
    <t>RU000A0ZYJ91</t>
  </si>
  <si>
    <t>RU000A101LX1</t>
  </si>
  <si>
    <t>RU000A100TH9</t>
  </si>
  <si>
    <t>RU000A102F28</t>
  </si>
  <si>
    <t>RU000A0JKQU8</t>
  </si>
  <si>
    <t>RU000A0J2Q06</t>
  </si>
  <si>
    <t>RU000A0DKVS5</t>
  </si>
  <si>
    <t>RU0008943394</t>
  </si>
  <si>
    <t>Акция Публичное Акционерное Общество "Магнит"; обыкновенная; 1-01-60525-P</t>
  </si>
  <si>
    <t>Акция Публичное акционерное общество "Мобильные ТелеСистемы"; обыкновенная; 1-01-04715-A</t>
  </si>
  <si>
    <t>Акция Публичное акционерное общество "Нефтяная компания "Роснефть"; обыкновенная; 1-02-00122-A</t>
  </si>
  <si>
    <t>Акция Публичное акционерное общество "НОВАТЭК"; обыкновенная; 1-02-00268-E</t>
  </si>
  <si>
    <t>Акция Публичное акционерное общество "Ростелеком"; обыкновенная; 1-01-00124-A</t>
  </si>
  <si>
    <t>Акция Публичное акционерное общество "Татнефть" имени В.Д. Шашина; обыкновенная; 1-03-00161-A</t>
  </si>
  <si>
    <t>"Газпромбанк" (Акционерное общество); р/с 40701810000000001357; Российский рубль</t>
  </si>
  <si>
    <t>"Газпромбанк" (Акционерное общество); р/с 40701810200000002091; Российский рубль</t>
  </si>
  <si>
    <t>"Газпромбанк" (Акционерное общество); р/с 40701810200001414785; Российский рубль</t>
  </si>
  <si>
    <t>"Газпромбанк" (Акционерное общество); р/с 40701810300001424785; Российский рубль</t>
  </si>
  <si>
    <t>"Газпромбанк" (Акционерное общество); р/с 40701810600000001362; Российский рубль</t>
  </si>
  <si>
    <t>"Газпромбанк" (Акционерное общество); р/с 40701810900000001761; Российский рубль</t>
  </si>
  <si>
    <t>"Газпромбанк" (Акционерное общество); р/с 30601810200001054103; Российский рубль</t>
  </si>
  <si>
    <t>"Газпромбанк" (Акционерное общество); р/с 30601810300001026798; Российский рубль</t>
  </si>
  <si>
    <t>"Газпромбанк" (Акционерное общество); р/с 30601810500001054104; Российский рубль</t>
  </si>
  <si>
    <t>"Газпромбанк" (Акционерное общество); р/с 30601810600001026799; Российский рубль</t>
  </si>
  <si>
    <t>"Газпромбанк" (Акционерное общество); р/с 30601810700001055628; Российский рубль</t>
  </si>
  <si>
    <t>"Газпромбанк" (Акционерное общество); р/с 30601810900001069207; Российский рубль</t>
  </si>
  <si>
    <t>Основной государственный регистрационный номер эмитента (ОГРН)</t>
  </si>
  <si>
    <t>Публичное акционерное общество "НОВАТЭК"</t>
  </si>
  <si>
    <t>1026303117642</t>
  </si>
  <si>
    <t>Акционерное общество "Трансмашхолдинг"</t>
  </si>
  <si>
    <t>1027739893246</t>
  </si>
  <si>
    <t>Комитет Финансов города Санкт-Петербург</t>
  </si>
  <si>
    <t>Министерство Финансов Российской Федерации</t>
  </si>
  <si>
    <t>Публичное Акционерное Общество "Магнит"</t>
  </si>
  <si>
    <t>RU000A0JTK38</t>
  </si>
  <si>
    <t>Облигация Министерство Финансов Российской Федерации; 26212RMFS</t>
  </si>
  <si>
    <t>Международный идентификационный код ценной бумаги (ISIN)</t>
  </si>
  <si>
    <t>Облигация Министерство Финансов Российской Федерации; 26221RMFS</t>
  </si>
  <si>
    <t>RU000A0JXFM1</t>
  </si>
  <si>
    <t>Облигация Министерство Финансов Российской Федерации; 26226RMFS</t>
  </si>
  <si>
    <t>RU000A0ZZYW2</t>
  </si>
  <si>
    <t>Облигация Открытое акционерное общество "Российские железные дороги"; 4-28-65045-D</t>
  </si>
  <si>
    <t>RU000A0JTU85</t>
  </si>
  <si>
    <t>RU0007661625</t>
  </si>
  <si>
    <t>Акция Публичное акционерное общество "Газпром"; обыкновенная; 1-02-00028-A</t>
  </si>
  <si>
    <t>Облигация Министерство Финансов Российской Федерации; 26207RMFS</t>
  </si>
  <si>
    <t>Облигация Министерство Финансов Российской Федерации; 26235RMFS</t>
  </si>
  <si>
    <t>Облигация Министерство Финансов Российской Федерации; 26236RMFS</t>
  </si>
  <si>
    <t>RU000A0JS3W6</t>
  </si>
  <si>
    <t>RU000A1028E3</t>
  </si>
  <si>
    <t>RU000A102BT8</t>
  </si>
  <si>
    <t>RU000A1030S9</t>
  </si>
  <si>
    <t>Облигация Публичное акционерное общество "Сбербанк России"; 4B02-431-01481-B-001P</t>
  </si>
  <si>
    <t>RU000A102RS6</t>
  </si>
  <si>
    <t>Акция Публичное акционерное общество "Московская Биржа ММВБ-РТС"; обыкновенная; 1-05-08443-H</t>
  </si>
  <si>
    <t>RU000A0JR4A1</t>
  </si>
  <si>
    <t>Правительство Москвы в лице Департамента финансов города Москвы</t>
  </si>
  <si>
    <t>Публичное акционерное общество "Газпром"</t>
  </si>
  <si>
    <t>Публичное акционерное общество "Московская Биржа ММВБ-РТС"</t>
  </si>
  <si>
    <t>1027700505348</t>
  </si>
  <si>
    <t>1027700070518</t>
  </si>
  <si>
    <t>1027739387411</t>
  </si>
  <si>
    <t>Облигация Департамент финансов города Москвы; RU25072MOS0</t>
  </si>
  <si>
    <t>Облигация Банк ВТБ (публичное акционерное общество); 4B020801000B001P</t>
  </si>
  <si>
    <t>Облигация Публичное Акционерное Общество "Магнит"; 4B02-01-60525-P-003P</t>
  </si>
  <si>
    <t>RU000A0ZZH84</t>
  </si>
  <si>
    <t>RU000A1002U4</t>
  </si>
  <si>
    <t>Банк ГПБ (АО)-РЕПО от 01.06.2021 (№ 3989814061)</t>
  </si>
  <si>
    <t>Банк ГПБ (АО)-РЕПО от 01.06.2021 (№ 3988845355)</t>
  </si>
  <si>
    <t>Банк ГПБ (АО)-РЕПО от 01.06.2021 (№ 3988840949)</t>
  </si>
  <si>
    <t>Банк ГПБ (АО)-РЕПО от 01.06.2021 (№ 3988853467)</t>
  </si>
  <si>
    <t>Облигация Банк ВТБ (публичное акционерное общество)</t>
  </si>
  <si>
    <t>Публичное акционерное общество "Сбербанк России"; р/с 40701810167170000034; Российский рубль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</si>
</sst>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_-* #,##0.00_р_._-;\-* #,##0.00_р_._-;_-* &quot;-&quot;??_р_._-;_-@_-"/>
    <numFmt numFmtId="166" formatCode="_-* #,##0.0000\ _₽_-;\-* #,##0.0000\ _₽_-;_-* &quot;-&quot;??\ _₽_-;_-@_-"/>
    <numFmt numFmtId="167" formatCode="_-* #,##0.00000\ _₽_-;\-* #,##0.00000\ _₽_-;_-* &quot;-&quot;??\ _₽_-;_-@_-"/>
    <numFmt numFmtId="168" formatCode="_-* #,##0.00\ _₽_-;\-* #,##0.00\ _₽_-;_-* &quot;-&quot;??\ _₽_-;_-@_-"/>
    <numFmt numFmtId="169" formatCode="0.000%"/>
    <numFmt numFmtId="170" formatCode="0.0000%"/>
    <numFmt numFmtId="171" formatCode="0.00000%"/>
    <numFmt numFmtId="172" formatCode="0.00000000%"/>
  </numFmts>
  <fonts count="14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3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0"/>
      <color theme="2" tint="-0.249977111117893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9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/>
    <xf numFmtId="0" fontId="5" fillId="0" borderId="0" xfId="0" applyFont="1"/>
    <xf numFmtId="14" fontId="5" fillId="0" borderId="0" xfId="0" applyNumberFormat="1" applyFont="1" applyAlignment="1">
      <alignment horizontal="left" vertical="center" wrapText="1"/>
    </xf>
    <xf numFmtId="0" fontId="0" fillId="0" borderId="0" xfId="0" applyFill="1" applyBorder="1"/>
    <xf numFmtId="0" fontId="0" fillId="0" borderId="0" xfId="0" applyFill="1"/>
    <xf numFmtId="0" fontId="0" fillId="0" borderId="6" xfId="0" applyFont="1" applyFill="1" applyBorder="1" applyAlignment="1">
      <alignment horizontal="justify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0" xfId="0" applyNumberFormat="1" applyFont="1" applyFill="1" applyBorder="1" applyAlignment="1">
      <alignment horizontal="justify"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/>
    <xf numFmtId="43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2" fontId="6" fillId="0" borderId="0" xfId="0" applyNumberFormat="1" applyFont="1" applyAlignment="1">
      <alignment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167" fontId="0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/>
    <xf numFmtId="10" fontId="0" fillId="0" borderId="6" xfId="1" applyNumberFormat="1" applyFont="1" applyFill="1" applyBorder="1" applyAlignment="1">
      <alignment horizontal="right" vertical="center"/>
    </xf>
    <xf numFmtId="169" fontId="0" fillId="0" borderId="6" xfId="1" applyNumberFormat="1" applyFont="1" applyFill="1" applyBorder="1" applyAlignment="1">
      <alignment horizontal="right" vertical="center"/>
    </xf>
    <xf numFmtId="170" fontId="0" fillId="0" borderId="6" xfId="1" applyNumberFormat="1" applyFont="1" applyFill="1" applyBorder="1" applyAlignment="1">
      <alignment horizontal="right" vertical="center"/>
    </xf>
    <xf numFmtId="171" fontId="0" fillId="0" borderId="6" xfId="1" applyNumberFormat="1" applyFont="1" applyFill="1" applyBorder="1" applyAlignment="1">
      <alignment horizontal="right" vertical="center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left" vertical="center" wrapText="1"/>
    </xf>
    <xf numFmtId="43" fontId="7" fillId="0" borderId="6" xfId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172" fontId="11" fillId="0" borderId="0" xfId="0" applyNumberFormat="1" applyFont="1" applyAlignment="1">
      <alignment horizontal="right"/>
    </xf>
    <xf numFmtId="0" fontId="12" fillId="0" borderId="6" xfId="0" applyFont="1" applyFill="1" applyBorder="1" applyAlignment="1">
      <alignment horizontal="justify" vertical="center" wrapText="1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43" fontId="12" fillId="0" borderId="6" xfId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43" fontId="12" fillId="0" borderId="1" xfId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justify" vertical="center"/>
    </xf>
    <xf numFmtId="14" fontId="12" fillId="0" borderId="2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164" fontId="12" fillId="0" borderId="6" xfId="1" applyNumberFormat="1" applyFont="1" applyFill="1" applyBorder="1" applyAlignment="1">
      <alignment horizontal="left" vertical="center"/>
    </xf>
    <xf numFmtId="10" fontId="12" fillId="0" borderId="6" xfId="1" applyNumberFormat="1" applyFont="1" applyFill="1" applyBorder="1" applyAlignment="1">
      <alignment horizontal="right" vertical="center"/>
    </xf>
    <xf numFmtId="1" fontId="12" fillId="0" borderId="6" xfId="0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left" vertical="center"/>
    </xf>
    <xf numFmtId="169" fontId="12" fillId="0" borderId="6" xfId="1" applyNumberFormat="1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justify" vertical="center"/>
    </xf>
    <xf numFmtId="10" fontId="12" fillId="2" borderId="3" xfId="0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left" vertical="center"/>
    </xf>
    <xf numFmtId="2" fontId="6" fillId="0" borderId="0" xfId="0" applyNumberFormat="1" applyFont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justify" vertical="center" wrapText="1"/>
    </xf>
    <xf numFmtId="1" fontId="12" fillId="0" borderId="4" xfId="0" applyNumberFormat="1" applyFont="1" applyFill="1" applyBorder="1" applyAlignment="1">
      <alignment horizontal="justify" vertical="center" wrapText="1"/>
    </xf>
    <xf numFmtId="0" fontId="12" fillId="2" borderId="3" xfId="0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left" vertical="center" wrapText="1"/>
    </xf>
    <xf numFmtId="0" fontId="13" fillId="0" borderId="2" xfId="0" applyNumberFormat="1" applyFont="1" applyFill="1" applyBorder="1" applyAlignment="1">
      <alignment horizontal="center" vertical="center" wrapText="1"/>
    </xf>
    <xf numFmtId="0" fontId="13" fillId="0" borderId="4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/>
    </xf>
  </cellXfs>
  <cellStyles count="11">
    <cellStyle name="Обычный" xfId="0" builtinId="0"/>
    <cellStyle name="Обычный 2" xfId="2" xr:uid="{0658EFE1-F53E-46EA-811E-DBCC58D92CFC}"/>
    <cellStyle name="Обычный 3" xfId="4" xr:uid="{96EDD40B-E852-4C9C-B294-750621667C7F}"/>
    <cellStyle name="Обычный 4" xfId="6" xr:uid="{91923C77-4EAC-43A9-A722-25EBA80C4B1A}"/>
    <cellStyle name="Обычный 5" xfId="7" xr:uid="{9E215397-E505-4E92-8D4E-E26424220095}"/>
    <cellStyle name="Обычный 6" xfId="9" xr:uid="{B17B5E8B-969E-4049-98F6-3E47D5799A22}"/>
    <cellStyle name="Финансовый" xfId="1" builtinId="3"/>
    <cellStyle name="Финансовый 2" xfId="3" xr:uid="{C2802ADE-8CC4-453D-8D02-323ECC813805}"/>
    <cellStyle name="Финансовый 3" xfId="5" xr:uid="{104852C3-1608-46C5-AE41-9799BB4FE5CC}"/>
    <cellStyle name="Финансовый 4" xfId="8" xr:uid="{88582F0A-7485-4D0A-86C2-C2B1B5D75594}"/>
    <cellStyle name="Финансовый 5" xfId="10" xr:uid="{8CC70A31-61F5-4389-8B98-0E915CF11D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3.9.105\invest\Users\Shirvelene_LI\Desktop\&#1088;&#1072;&#1079;&#1084;&#1077;&#1097;&#1077;&#1085;&#1080;&#1077;%2029.01.21\&#1055;&#1048;%20&#1055;&#1053;%20&#1089;&#1074;&#1086;&#10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3.9.105\invest\Users\Shirvelene_LI\AppData\Local\Microsoft\Windows\INetCache\Content.Outlook\JHKJAJD5\3105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3.9.105\invest\&#1055;&#1059;&#1041;&#1051;&#1048;&#1050;&#1040;&#1062;&#1048;&#1071;%20&#1053;&#1040;%20&#1057;&#1040;&#1049;&#1058;&#1045;\_&#1059;&#1050;&#1040;&#1047;&#1040;&#1053;&#1048;&#1045;%20&#1062;&#1041;%20&#8470;5175-&#1059;%20&#1086;&#1090;%2018.06.19\2021\6.&#1080;&#1102;&#1085;&#1100;%2021\&#1055;&#1091;&#1085;&#1082;&#1090;%201.2.5\&#1056;&#1072;&#1079;&#1084;&#1077;&#1097;&#1077;&#1085;&#1080;&#1077;%20&#1080;&#1085;&#1092;%20&#1085;&#1072;%20&#1089;&#1072;&#1081;&#1090;&#1077;%20(&#1087;&#1091;&#1085;&#1082;&#1090;%201.2.5%20&#1059;&#1082;&#1072;&#1079;&#1072;&#1085;&#1080;&#1103;%20&#8470;%205175-&#1059;)_&#1087;&#1088;&#1086;&#1074;&#1077;&#1088;&#1082;&#107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3.9.105\invest\Users\Shirvelene_LI\Desktop\&#1087;&#1085;%2031.12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ечень_Имущества"/>
      <sheetName val="data"/>
      <sheetName val="тз01022013"/>
      <sheetName val="тз"/>
    </sheetNames>
    <sheetDataSet>
      <sheetData sheetId="0"/>
      <sheetData sheetId="1">
        <row r="4">
          <cell r="B4" t="str">
            <v>АО "НПФ "Сургутнефтегаз"</v>
          </cell>
        </row>
        <row r="7">
          <cell r="B7">
            <v>11488522996.700001</v>
          </cell>
        </row>
        <row r="8">
          <cell r="B8">
            <v>11488522996.700001</v>
          </cell>
        </row>
        <row r="9">
          <cell r="B9">
            <v>11488522996.700001</v>
          </cell>
        </row>
        <row r="10">
          <cell r="B10">
            <v>8</v>
          </cell>
        </row>
        <row r="13">
          <cell r="B13" t="str">
            <v>29.01.2021 23:59:59</v>
          </cell>
          <cell r="C13" t="str">
            <v>29-01-2021</v>
          </cell>
        </row>
        <row r="14">
          <cell r="B14" t="str">
            <v>01.02.2021 16:54:07</v>
          </cell>
        </row>
        <row r="15">
          <cell r="B15" t="str">
            <v>19580</v>
          </cell>
        </row>
        <row r="16">
          <cell r="B16" t="str">
            <v>19587,8608757,7096671</v>
          </cell>
        </row>
        <row r="17">
          <cell r="B17" t="str">
            <v>6164806,6164814,9480941,9487318,9921703,10518344</v>
          </cell>
        </row>
        <row r="18">
          <cell r="B18">
            <v>0</v>
          </cell>
        </row>
        <row r="23">
          <cell r="B23">
            <v>1</v>
          </cell>
        </row>
        <row r="25">
          <cell r="B25">
            <v>3</v>
          </cell>
        </row>
        <row r="31">
          <cell r="B31">
            <v>570</v>
          </cell>
        </row>
        <row r="32">
          <cell r="B32">
            <v>570</v>
          </cell>
        </row>
        <row r="33">
          <cell r="B33">
            <v>455</v>
          </cell>
        </row>
        <row r="34">
          <cell r="B34">
            <v>455</v>
          </cell>
        </row>
        <row r="37">
          <cell r="B37" t="str">
            <v>Общая стоимость портфеля :</v>
          </cell>
        </row>
        <row r="38">
          <cell r="B38" t="str">
            <v>Сумма размещенных резервов :</v>
          </cell>
        </row>
        <row r="39">
          <cell r="B39" t="str">
            <v>Общая оценочная (рыночная) стоимость имущества :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"/>
      <sheetName val="Раздел_1"/>
      <sheetName val="Раздел_2"/>
      <sheetName val="ДС_вводы_выводы"/>
      <sheetName val="Data"/>
      <sheetName val="Справочники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Н полн. версия"/>
      <sheetName val="ПН сокр. версия"/>
      <sheetName val="СоставПортфелей"/>
      <sheetName val="Раздел_1"/>
      <sheetName val="ПР полн. версия"/>
      <sheetName val="ПР сокр. версия"/>
      <sheetName val="СоставПортфелей ПР"/>
      <sheetName val="огр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ставПортфелей"/>
      <sheetName val="СЧА"/>
      <sheetName val="Data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6833-F52E-473E-9BDD-EC1E827F7D37}">
  <sheetPr>
    <tabColor theme="0"/>
  </sheetPr>
  <dimension ref="A2:M203"/>
  <sheetViews>
    <sheetView tabSelected="1" view="pageBreakPreview" topLeftCell="A130" zoomScale="60" zoomScaleNormal="100" workbookViewId="0">
      <selection activeCell="B151" sqref="B151"/>
    </sheetView>
  </sheetViews>
  <sheetFormatPr defaultRowHeight="12.75" x14ac:dyDescent="0.2"/>
  <cols>
    <col min="1" max="1" width="5.140625" customWidth="1"/>
    <col min="2" max="2" width="44.42578125" style="22" customWidth="1"/>
    <col min="3" max="3" width="21.42578125" style="15" customWidth="1"/>
    <col min="4" max="4" width="19" customWidth="1"/>
    <col min="5" max="5" width="22.5703125" customWidth="1"/>
    <col min="6" max="6" width="20" customWidth="1"/>
    <col min="7" max="7" width="18.5703125" customWidth="1"/>
    <col min="8" max="8" width="14.5703125" customWidth="1"/>
    <col min="9" max="9" width="24.85546875" customWidth="1"/>
    <col min="10" max="10" width="36" customWidth="1"/>
    <col min="12" max="13" width="15.85546875" customWidth="1"/>
    <col min="14" max="16" width="7.85546875" bestFit="1" customWidth="1"/>
    <col min="260" max="260" width="16.28515625" customWidth="1"/>
    <col min="261" max="261" width="33.85546875" customWidth="1"/>
    <col min="262" max="262" width="45.85546875" bestFit="1" customWidth="1"/>
    <col min="268" max="269" width="15.42578125" bestFit="1" customWidth="1"/>
    <col min="270" max="272" width="7.85546875" bestFit="1" customWidth="1"/>
    <col min="516" max="516" width="16.28515625" customWidth="1"/>
    <col min="517" max="517" width="33.85546875" customWidth="1"/>
    <col min="518" max="518" width="45.85546875" bestFit="1" customWidth="1"/>
    <col min="524" max="525" width="15.42578125" bestFit="1" customWidth="1"/>
    <col min="526" max="528" width="7.85546875" bestFit="1" customWidth="1"/>
    <col min="772" max="772" width="16.28515625" customWidth="1"/>
    <col min="773" max="773" width="33.85546875" customWidth="1"/>
    <col min="774" max="774" width="45.85546875" bestFit="1" customWidth="1"/>
    <col min="780" max="781" width="15.42578125" bestFit="1" customWidth="1"/>
    <col min="782" max="784" width="7.85546875" bestFit="1" customWidth="1"/>
    <col min="1028" max="1028" width="16.28515625" customWidth="1"/>
    <col min="1029" max="1029" width="33.85546875" customWidth="1"/>
    <col min="1030" max="1030" width="45.85546875" bestFit="1" customWidth="1"/>
    <col min="1036" max="1037" width="15.42578125" bestFit="1" customWidth="1"/>
    <col min="1038" max="1040" width="7.85546875" bestFit="1" customWidth="1"/>
    <col min="1284" max="1284" width="16.28515625" customWidth="1"/>
    <col min="1285" max="1285" width="33.85546875" customWidth="1"/>
    <col min="1286" max="1286" width="45.85546875" bestFit="1" customWidth="1"/>
    <col min="1292" max="1293" width="15.42578125" bestFit="1" customWidth="1"/>
    <col min="1294" max="1296" width="7.85546875" bestFit="1" customWidth="1"/>
    <col min="1540" max="1540" width="16.28515625" customWidth="1"/>
    <col min="1541" max="1541" width="33.85546875" customWidth="1"/>
    <col min="1542" max="1542" width="45.85546875" bestFit="1" customWidth="1"/>
    <col min="1548" max="1549" width="15.42578125" bestFit="1" customWidth="1"/>
    <col min="1550" max="1552" width="7.85546875" bestFit="1" customWidth="1"/>
    <col min="1796" max="1796" width="16.28515625" customWidth="1"/>
    <col min="1797" max="1797" width="33.85546875" customWidth="1"/>
    <col min="1798" max="1798" width="45.85546875" bestFit="1" customWidth="1"/>
    <col min="1804" max="1805" width="15.42578125" bestFit="1" customWidth="1"/>
    <col min="1806" max="1808" width="7.85546875" bestFit="1" customWidth="1"/>
    <col min="2052" max="2052" width="16.28515625" customWidth="1"/>
    <col min="2053" max="2053" width="33.85546875" customWidth="1"/>
    <col min="2054" max="2054" width="45.85546875" bestFit="1" customWidth="1"/>
    <col min="2060" max="2061" width="15.42578125" bestFit="1" customWidth="1"/>
    <col min="2062" max="2064" width="7.85546875" bestFit="1" customWidth="1"/>
    <col min="2308" max="2308" width="16.28515625" customWidth="1"/>
    <col min="2309" max="2309" width="33.85546875" customWidth="1"/>
    <col min="2310" max="2310" width="45.85546875" bestFit="1" customWidth="1"/>
    <col min="2316" max="2317" width="15.42578125" bestFit="1" customWidth="1"/>
    <col min="2318" max="2320" width="7.85546875" bestFit="1" customWidth="1"/>
    <col min="2564" max="2564" width="16.28515625" customWidth="1"/>
    <col min="2565" max="2565" width="33.85546875" customWidth="1"/>
    <col min="2566" max="2566" width="45.85546875" bestFit="1" customWidth="1"/>
    <col min="2572" max="2573" width="15.42578125" bestFit="1" customWidth="1"/>
    <col min="2574" max="2576" width="7.85546875" bestFit="1" customWidth="1"/>
    <col min="2820" max="2820" width="16.28515625" customWidth="1"/>
    <col min="2821" max="2821" width="33.85546875" customWidth="1"/>
    <col min="2822" max="2822" width="45.85546875" bestFit="1" customWidth="1"/>
    <col min="2828" max="2829" width="15.42578125" bestFit="1" customWidth="1"/>
    <col min="2830" max="2832" width="7.85546875" bestFit="1" customWidth="1"/>
    <col min="3076" max="3076" width="16.28515625" customWidth="1"/>
    <col min="3077" max="3077" width="33.85546875" customWidth="1"/>
    <col min="3078" max="3078" width="45.85546875" bestFit="1" customWidth="1"/>
    <col min="3084" max="3085" width="15.42578125" bestFit="1" customWidth="1"/>
    <col min="3086" max="3088" width="7.85546875" bestFit="1" customWidth="1"/>
    <col min="3332" max="3332" width="16.28515625" customWidth="1"/>
    <col min="3333" max="3333" width="33.85546875" customWidth="1"/>
    <col min="3334" max="3334" width="45.85546875" bestFit="1" customWidth="1"/>
    <col min="3340" max="3341" width="15.42578125" bestFit="1" customWidth="1"/>
    <col min="3342" max="3344" width="7.85546875" bestFit="1" customWidth="1"/>
    <col min="3588" max="3588" width="16.28515625" customWidth="1"/>
    <col min="3589" max="3589" width="33.85546875" customWidth="1"/>
    <col min="3590" max="3590" width="45.85546875" bestFit="1" customWidth="1"/>
    <col min="3596" max="3597" width="15.42578125" bestFit="1" customWidth="1"/>
    <col min="3598" max="3600" width="7.85546875" bestFit="1" customWidth="1"/>
    <col min="3844" max="3844" width="16.28515625" customWidth="1"/>
    <col min="3845" max="3845" width="33.85546875" customWidth="1"/>
    <col min="3846" max="3846" width="45.85546875" bestFit="1" customWidth="1"/>
    <col min="3852" max="3853" width="15.42578125" bestFit="1" customWidth="1"/>
    <col min="3854" max="3856" width="7.85546875" bestFit="1" customWidth="1"/>
    <col min="4100" max="4100" width="16.28515625" customWidth="1"/>
    <col min="4101" max="4101" width="33.85546875" customWidth="1"/>
    <col min="4102" max="4102" width="45.85546875" bestFit="1" customWidth="1"/>
    <col min="4108" max="4109" width="15.42578125" bestFit="1" customWidth="1"/>
    <col min="4110" max="4112" width="7.85546875" bestFit="1" customWidth="1"/>
    <col min="4356" max="4356" width="16.28515625" customWidth="1"/>
    <col min="4357" max="4357" width="33.85546875" customWidth="1"/>
    <col min="4358" max="4358" width="45.85546875" bestFit="1" customWidth="1"/>
    <col min="4364" max="4365" width="15.42578125" bestFit="1" customWidth="1"/>
    <col min="4366" max="4368" width="7.85546875" bestFit="1" customWidth="1"/>
    <col min="4612" max="4612" width="16.28515625" customWidth="1"/>
    <col min="4613" max="4613" width="33.85546875" customWidth="1"/>
    <col min="4614" max="4614" width="45.85546875" bestFit="1" customWidth="1"/>
    <col min="4620" max="4621" width="15.42578125" bestFit="1" customWidth="1"/>
    <col min="4622" max="4624" width="7.85546875" bestFit="1" customWidth="1"/>
    <col min="4868" max="4868" width="16.28515625" customWidth="1"/>
    <col min="4869" max="4869" width="33.85546875" customWidth="1"/>
    <col min="4870" max="4870" width="45.85546875" bestFit="1" customWidth="1"/>
    <col min="4876" max="4877" width="15.42578125" bestFit="1" customWidth="1"/>
    <col min="4878" max="4880" width="7.85546875" bestFit="1" customWidth="1"/>
    <col min="5124" max="5124" width="16.28515625" customWidth="1"/>
    <col min="5125" max="5125" width="33.85546875" customWidth="1"/>
    <col min="5126" max="5126" width="45.85546875" bestFit="1" customWidth="1"/>
    <col min="5132" max="5133" width="15.42578125" bestFit="1" customWidth="1"/>
    <col min="5134" max="5136" width="7.85546875" bestFit="1" customWidth="1"/>
    <col min="5380" max="5380" width="16.28515625" customWidth="1"/>
    <col min="5381" max="5381" width="33.85546875" customWidth="1"/>
    <col min="5382" max="5382" width="45.85546875" bestFit="1" customWidth="1"/>
    <col min="5388" max="5389" width="15.42578125" bestFit="1" customWidth="1"/>
    <col min="5390" max="5392" width="7.85546875" bestFit="1" customWidth="1"/>
    <col min="5636" max="5636" width="16.28515625" customWidth="1"/>
    <col min="5637" max="5637" width="33.85546875" customWidth="1"/>
    <col min="5638" max="5638" width="45.85546875" bestFit="1" customWidth="1"/>
    <col min="5644" max="5645" width="15.42578125" bestFit="1" customWidth="1"/>
    <col min="5646" max="5648" width="7.85546875" bestFit="1" customWidth="1"/>
    <col min="5892" max="5892" width="16.28515625" customWidth="1"/>
    <col min="5893" max="5893" width="33.85546875" customWidth="1"/>
    <col min="5894" max="5894" width="45.85546875" bestFit="1" customWidth="1"/>
    <col min="5900" max="5901" width="15.42578125" bestFit="1" customWidth="1"/>
    <col min="5902" max="5904" width="7.85546875" bestFit="1" customWidth="1"/>
    <col min="6148" max="6148" width="16.28515625" customWidth="1"/>
    <col min="6149" max="6149" width="33.85546875" customWidth="1"/>
    <col min="6150" max="6150" width="45.85546875" bestFit="1" customWidth="1"/>
    <col min="6156" max="6157" width="15.42578125" bestFit="1" customWidth="1"/>
    <col min="6158" max="6160" width="7.85546875" bestFit="1" customWidth="1"/>
    <col min="6404" max="6404" width="16.28515625" customWidth="1"/>
    <col min="6405" max="6405" width="33.85546875" customWidth="1"/>
    <col min="6406" max="6406" width="45.85546875" bestFit="1" customWidth="1"/>
    <col min="6412" max="6413" width="15.42578125" bestFit="1" customWidth="1"/>
    <col min="6414" max="6416" width="7.85546875" bestFit="1" customWidth="1"/>
    <col min="6660" max="6660" width="16.28515625" customWidth="1"/>
    <col min="6661" max="6661" width="33.85546875" customWidth="1"/>
    <col min="6662" max="6662" width="45.85546875" bestFit="1" customWidth="1"/>
    <col min="6668" max="6669" width="15.42578125" bestFit="1" customWidth="1"/>
    <col min="6670" max="6672" width="7.85546875" bestFit="1" customWidth="1"/>
    <col min="6916" max="6916" width="16.28515625" customWidth="1"/>
    <col min="6917" max="6917" width="33.85546875" customWidth="1"/>
    <col min="6918" max="6918" width="45.85546875" bestFit="1" customWidth="1"/>
    <col min="6924" max="6925" width="15.42578125" bestFit="1" customWidth="1"/>
    <col min="6926" max="6928" width="7.85546875" bestFit="1" customWidth="1"/>
    <col min="7172" max="7172" width="16.28515625" customWidth="1"/>
    <col min="7173" max="7173" width="33.85546875" customWidth="1"/>
    <col min="7174" max="7174" width="45.85546875" bestFit="1" customWidth="1"/>
    <col min="7180" max="7181" width="15.42578125" bestFit="1" customWidth="1"/>
    <col min="7182" max="7184" width="7.85546875" bestFit="1" customWidth="1"/>
    <col min="7428" max="7428" width="16.28515625" customWidth="1"/>
    <col min="7429" max="7429" width="33.85546875" customWidth="1"/>
    <col min="7430" max="7430" width="45.85546875" bestFit="1" customWidth="1"/>
    <col min="7436" max="7437" width="15.42578125" bestFit="1" customWidth="1"/>
    <col min="7438" max="7440" width="7.85546875" bestFit="1" customWidth="1"/>
    <col min="7684" max="7684" width="16.28515625" customWidth="1"/>
    <col min="7685" max="7685" width="33.85546875" customWidth="1"/>
    <col min="7686" max="7686" width="45.85546875" bestFit="1" customWidth="1"/>
    <col min="7692" max="7693" width="15.42578125" bestFit="1" customWidth="1"/>
    <col min="7694" max="7696" width="7.85546875" bestFit="1" customWidth="1"/>
    <col min="7940" max="7940" width="16.28515625" customWidth="1"/>
    <col min="7941" max="7941" width="33.85546875" customWidth="1"/>
    <col min="7942" max="7942" width="45.85546875" bestFit="1" customWidth="1"/>
    <col min="7948" max="7949" width="15.42578125" bestFit="1" customWidth="1"/>
    <col min="7950" max="7952" width="7.85546875" bestFit="1" customWidth="1"/>
    <col min="8196" max="8196" width="16.28515625" customWidth="1"/>
    <col min="8197" max="8197" width="33.85546875" customWidth="1"/>
    <col min="8198" max="8198" width="45.85546875" bestFit="1" customWidth="1"/>
    <col min="8204" max="8205" width="15.42578125" bestFit="1" customWidth="1"/>
    <col min="8206" max="8208" width="7.85546875" bestFit="1" customWidth="1"/>
    <col min="8452" max="8452" width="16.28515625" customWidth="1"/>
    <col min="8453" max="8453" width="33.85546875" customWidth="1"/>
    <col min="8454" max="8454" width="45.85546875" bestFit="1" customWidth="1"/>
    <col min="8460" max="8461" width="15.42578125" bestFit="1" customWidth="1"/>
    <col min="8462" max="8464" width="7.85546875" bestFit="1" customWidth="1"/>
    <col min="8708" max="8708" width="16.28515625" customWidth="1"/>
    <col min="8709" max="8709" width="33.85546875" customWidth="1"/>
    <col min="8710" max="8710" width="45.85546875" bestFit="1" customWidth="1"/>
    <col min="8716" max="8717" width="15.42578125" bestFit="1" customWidth="1"/>
    <col min="8718" max="8720" width="7.85546875" bestFit="1" customWidth="1"/>
    <col min="8964" max="8964" width="16.28515625" customWidth="1"/>
    <col min="8965" max="8965" width="33.85546875" customWidth="1"/>
    <col min="8966" max="8966" width="45.85546875" bestFit="1" customWidth="1"/>
    <col min="8972" max="8973" width="15.42578125" bestFit="1" customWidth="1"/>
    <col min="8974" max="8976" width="7.85546875" bestFit="1" customWidth="1"/>
    <col min="9220" max="9220" width="16.28515625" customWidth="1"/>
    <col min="9221" max="9221" width="33.85546875" customWidth="1"/>
    <col min="9222" max="9222" width="45.85546875" bestFit="1" customWidth="1"/>
    <col min="9228" max="9229" width="15.42578125" bestFit="1" customWidth="1"/>
    <col min="9230" max="9232" width="7.85546875" bestFit="1" customWidth="1"/>
    <col min="9476" max="9476" width="16.28515625" customWidth="1"/>
    <col min="9477" max="9477" width="33.85546875" customWidth="1"/>
    <col min="9478" max="9478" width="45.85546875" bestFit="1" customWidth="1"/>
    <col min="9484" max="9485" width="15.42578125" bestFit="1" customWidth="1"/>
    <col min="9486" max="9488" width="7.85546875" bestFit="1" customWidth="1"/>
    <col min="9732" max="9732" width="16.28515625" customWidth="1"/>
    <col min="9733" max="9733" width="33.85546875" customWidth="1"/>
    <col min="9734" max="9734" width="45.85546875" bestFit="1" customWidth="1"/>
    <col min="9740" max="9741" width="15.42578125" bestFit="1" customWidth="1"/>
    <col min="9742" max="9744" width="7.85546875" bestFit="1" customWidth="1"/>
    <col min="9988" max="9988" width="16.28515625" customWidth="1"/>
    <col min="9989" max="9989" width="33.85546875" customWidth="1"/>
    <col min="9990" max="9990" width="45.85546875" bestFit="1" customWidth="1"/>
    <col min="9996" max="9997" width="15.42578125" bestFit="1" customWidth="1"/>
    <col min="9998" max="10000" width="7.85546875" bestFit="1" customWidth="1"/>
    <col min="10244" max="10244" width="16.28515625" customWidth="1"/>
    <col min="10245" max="10245" width="33.85546875" customWidth="1"/>
    <col min="10246" max="10246" width="45.85546875" bestFit="1" customWidth="1"/>
    <col min="10252" max="10253" width="15.42578125" bestFit="1" customWidth="1"/>
    <col min="10254" max="10256" width="7.85546875" bestFit="1" customWidth="1"/>
    <col min="10500" max="10500" width="16.28515625" customWidth="1"/>
    <col min="10501" max="10501" width="33.85546875" customWidth="1"/>
    <col min="10502" max="10502" width="45.85546875" bestFit="1" customWidth="1"/>
    <col min="10508" max="10509" width="15.42578125" bestFit="1" customWidth="1"/>
    <col min="10510" max="10512" width="7.85546875" bestFit="1" customWidth="1"/>
    <col min="10756" max="10756" width="16.28515625" customWidth="1"/>
    <col min="10757" max="10757" width="33.85546875" customWidth="1"/>
    <col min="10758" max="10758" width="45.85546875" bestFit="1" customWidth="1"/>
    <col min="10764" max="10765" width="15.42578125" bestFit="1" customWidth="1"/>
    <col min="10766" max="10768" width="7.85546875" bestFit="1" customWidth="1"/>
    <col min="11012" max="11012" width="16.28515625" customWidth="1"/>
    <col min="11013" max="11013" width="33.85546875" customWidth="1"/>
    <col min="11014" max="11014" width="45.85546875" bestFit="1" customWidth="1"/>
    <col min="11020" max="11021" width="15.42578125" bestFit="1" customWidth="1"/>
    <col min="11022" max="11024" width="7.85546875" bestFit="1" customWidth="1"/>
    <col min="11268" max="11268" width="16.28515625" customWidth="1"/>
    <col min="11269" max="11269" width="33.85546875" customWidth="1"/>
    <col min="11270" max="11270" width="45.85546875" bestFit="1" customWidth="1"/>
    <col min="11276" max="11277" width="15.42578125" bestFit="1" customWidth="1"/>
    <col min="11278" max="11280" width="7.85546875" bestFit="1" customWidth="1"/>
    <col min="11524" max="11524" width="16.28515625" customWidth="1"/>
    <col min="11525" max="11525" width="33.85546875" customWidth="1"/>
    <col min="11526" max="11526" width="45.85546875" bestFit="1" customWidth="1"/>
    <col min="11532" max="11533" width="15.42578125" bestFit="1" customWidth="1"/>
    <col min="11534" max="11536" width="7.85546875" bestFit="1" customWidth="1"/>
    <col min="11780" max="11780" width="16.28515625" customWidth="1"/>
    <col min="11781" max="11781" width="33.85546875" customWidth="1"/>
    <col min="11782" max="11782" width="45.85546875" bestFit="1" customWidth="1"/>
    <col min="11788" max="11789" width="15.42578125" bestFit="1" customWidth="1"/>
    <col min="11790" max="11792" width="7.85546875" bestFit="1" customWidth="1"/>
    <col min="12036" max="12036" width="16.28515625" customWidth="1"/>
    <col min="12037" max="12037" width="33.85546875" customWidth="1"/>
    <col min="12038" max="12038" width="45.85546875" bestFit="1" customWidth="1"/>
    <col min="12044" max="12045" width="15.42578125" bestFit="1" customWidth="1"/>
    <col min="12046" max="12048" width="7.85546875" bestFit="1" customWidth="1"/>
    <col min="12292" max="12292" width="16.28515625" customWidth="1"/>
    <col min="12293" max="12293" width="33.85546875" customWidth="1"/>
    <col min="12294" max="12294" width="45.85546875" bestFit="1" customWidth="1"/>
    <col min="12300" max="12301" width="15.42578125" bestFit="1" customWidth="1"/>
    <col min="12302" max="12304" width="7.85546875" bestFit="1" customWidth="1"/>
    <col min="12548" max="12548" width="16.28515625" customWidth="1"/>
    <col min="12549" max="12549" width="33.85546875" customWidth="1"/>
    <col min="12550" max="12550" width="45.85546875" bestFit="1" customWidth="1"/>
    <col min="12556" max="12557" width="15.42578125" bestFit="1" customWidth="1"/>
    <col min="12558" max="12560" width="7.85546875" bestFit="1" customWidth="1"/>
    <col min="12804" max="12804" width="16.28515625" customWidth="1"/>
    <col min="12805" max="12805" width="33.85546875" customWidth="1"/>
    <col min="12806" max="12806" width="45.85546875" bestFit="1" customWidth="1"/>
    <col min="12812" max="12813" width="15.42578125" bestFit="1" customWidth="1"/>
    <col min="12814" max="12816" width="7.85546875" bestFit="1" customWidth="1"/>
    <col min="13060" max="13060" width="16.28515625" customWidth="1"/>
    <col min="13061" max="13061" width="33.85546875" customWidth="1"/>
    <col min="13062" max="13062" width="45.85546875" bestFit="1" customWidth="1"/>
    <col min="13068" max="13069" width="15.42578125" bestFit="1" customWidth="1"/>
    <col min="13070" max="13072" width="7.85546875" bestFit="1" customWidth="1"/>
    <col min="13316" max="13316" width="16.28515625" customWidth="1"/>
    <col min="13317" max="13317" width="33.85546875" customWidth="1"/>
    <col min="13318" max="13318" width="45.85546875" bestFit="1" customWidth="1"/>
    <col min="13324" max="13325" width="15.42578125" bestFit="1" customWidth="1"/>
    <col min="13326" max="13328" width="7.85546875" bestFit="1" customWidth="1"/>
    <col min="13572" max="13572" width="16.28515625" customWidth="1"/>
    <col min="13573" max="13573" width="33.85546875" customWidth="1"/>
    <col min="13574" max="13574" width="45.85546875" bestFit="1" customWidth="1"/>
    <col min="13580" max="13581" width="15.42578125" bestFit="1" customWidth="1"/>
    <col min="13582" max="13584" width="7.85546875" bestFit="1" customWidth="1"/>
    <col min="13828" max="13828" width="16.28515625" customWidth="1"/>
    <col min="13829" max="13829" width="33.85546875" customWidth="1"/>
    <col min="13830" max="13830" width="45.85546875" bestFit="1" customWidth="1"/>
    <col min="13836" max="13837" width="15.42578125" bestFit="1" customWidth="1"/>
    <col min="13838" max="13840" width="7.85546875" bestFit="1" customWidth="1"/>
    <col min="14084" max="14084" width="16.28515625" customWidth="1"/>
    <col min="14085" max="14085" width="33.85546875" customWidth="1"/>
    <col min="14086" max="14086" width="45.85546875" bestFit="1" customWidth="1"/>
    <col min="14092" max="14093" width="15.42578125" bestFit="1" customWidth="1"/>
    <col min="14094" max="14096" width="7.85546875" bestFit="1" customWidth="1"/>
    <col min="14340" max="14340" width="16.28515625" customWidth="1"/>
    <col min="14341" max="14341" width="33.85546875" customWidth="1"/>
    <col min="14342" max="14342" width="45.85546875" bestFit="1" customWidth="1"/>
    <col min="14348" max="14349" width="15.42578125" bestFit="1" customWidth="1"/>
    <col min="14350" max="14352" width="7.85546875" bestFit="1" customWidth="1"/>
    <col min="14596" max="14596" width="16.28515625" customWidth="1"/>
    <col min="14597" max="14597" width="33.85546875" customWidth="1"/>
    <col min="14598" max="14598" width="45.85546875" bestFit="1" customWidth="1"/>
    <col min="14604" max="14605" width="15.42578125" bestFit="1" customWidth="1"/>
    <col min="14606" max="14608" width="7.85546875" bestFit="1" customWidth="1"/>
    <col min="14852" max="14852" width="16.28515625" customWidth="1"/>
    <col min="14853" max="14853" width="33.85546875" customWidth="1"/>
    <col min="14854" max="14854" width="45.85546875" bestFit="1" customWidth="1"/>
    <col min="14860" max="14861" width="15.42578125" bestFit="1" customWidth="1"/>
    <col min="14862" max="14864" width="7.85546875" bestFit="1" customWidth="1"/>
    <col min="15108" max="15108" width="16.28515625" customWidth="1"/>
    <col min="15109" max="15109" width="33.85546875" customWidth="1"/>
    <col min="15110" max="15110" width="45.85546875" bestFit="1" customWidth="1"/>
    <col min="15116" max="15117" width="15.42578125" bestFit="1" customWidth="1"/>
    <col min="15118" max="15120" width="7.85546875" bestFit="1" customWidth="1"/>
    <col min="15364" max="15364" width="16.28515625" customWidth="1"/>
    <col min="15365" max="15365" width="33.85546875" customWidth="1"/>
    <col min="15366" max="15366" width="45.85546875" bestFit="1" customWidth="1"/>
    <col min="15372" max="15373" width="15.42578125" bestFit="1" customWidth="1"/>
    <col min="15374" max="15376" width="7.85546875" bestFit="1" customWidth="1"/>
    <col min="15620" max="15620" width="16.28515625" customWidth="1"/>
    <col min="15621" max="15621" width="33.85546875" customWidth="1"/>
    <col min="15622" max="15622" width="45.85546875" bestFit="1" customWidth="1"/>
    <col min="15628" max="15629" width="15.42578125" bestFit="1" customWidth="1"/>
    <col min="15630" max="15632" width="7.85546875" bestFit="1" customWidth="1"/>
    <col min="15876" max="15876" width="16.28515625" customWidth="1"/>
    <col min="15877" max="15877" width="33.85546875" customWidth="1"/>
    <col min="15878" max="15878" width="45.85546875" bestFit="1" customWidth="1"/>
    <col min="15884" max="15885" width="15.42578125" bestFit="1" customWidth="1"/>
    <col min="15886" max="15888" width="7.85546875" bestFit="1" customWidth="1"/>
    <col min="16132" max="16132" width="16.28515625" customWidth="1"/>
    <col min="16133" max="16133" width="33.85546875" customWidth="1"/>
    <col min="16134" max="16134" width="45.85546875" bestFit="1" customWidth="1"/>
    <col min="16140" max="16141" width="15.42578125" bestFit="1" customWidth="1"/>
    <col min="16142" max="16144" width="7.85546875" bestFit="1" customWidth="1"/>
  </cols>
  <sheetData>
    <row r="2" spans="1:12" ht="16.5" customHeight="1" x14ac:dyDescent="0.25">
      <c r="A2" s="77" t="s">
        <v>206</v>
      </c>
      <c r="B2" s="77"/>
      <c r="C2" s="77"/>
      <c r="D2" s="77"/>
      <c r="E2" s="77"/>
      <c r="F2" s="77"/>
      <c r="G2" s="77"/>
      <c r="H2" s="77"/>
      <c r="I2" s="77"/>
      <c r="J2" s="35"/>
      <c r="L2" s="1"/>
    </row>
    <row r="3" spans="1:12" ht="16.5" x14ac:dyDescent="0.25">
      <c r="C3" s="14"/>
      <c r="D3" s="6"/>
      <c r="L3" s="1"/>
    </row>
    <row r="4" spans="1:12" ht="16.5" x14ac:dyDescent="0.25">
      <c r="A4" s="81" t="s">
        <v>6</v>
      </c>
      <c r="B4" s="81"/>
      <c r="C4" s="10">
        <v>44347</v>
      </c>
      <c r="I4" s="7"/>
      <c r="J4" s="7"/>
      <c r="L4" s="1"/>
    </row>
    <row r="6" spans="1:12" x14ac:dyDescent="0.2">
      <c r="A6" s="9" t="s">
        <v>7</v>
      </c>
    </row>
    <row r="8" spans="1:12" s="25" customFormat="1" ht="89.25" x14ac:dyDescent="0.2">
      <c r="A8" s="60" t="s">
        <v>10</v>
      </c>
      <c r="B8" s="60" t="s">
        <v>2</v>
      </c>
      <c r="C8" s="60" t="s">
        <v>296</v>
      </c>
      <c r="D8" s="60" t="s">
        <v>13</v>
      </c>
      <c r="E8" s="60" t="s">
        <v>18</v>
      </c>
      <c r="F8" s="60" t="s">
        <v>207</v>
      </c>
      <c r="G8" s="82" t="s">
        <v>4</v>
      </c>
      <c r="H8" s="83"/>
      <c r="I8" s="60" t="s">
        <v>286</v>
      </c>
      <c r="J8" s="24"/>
      <c r="K8" s="24"/>
    </row>
    <row r="9" spans="1:12" ht="21.75" customHeight="1" x14ac:dyDescent="0.2">
      <c r="A9" s="61" t="s">
        <v>8</v>
      </c>
      <c r="B9" s="62"/>
      <c r="C9" s="63"/>
      <c r="D9" s="62"/>
      <c r="E9" s="62"/>
      <c r="F9" s="62"/>
      <c r="G9" s="80"/>
      <c r="H9" s="80"/>
      <c r="I9" s="64"/>
      <c r="J9" s="8"/>
      <c r="K9" s="8"/>
    </row>
    <row r="10" spans="1:12" s="12" customFormat="1" ht="25.5" x14ac:dyDescent="0.2">
      <c r="A10" s="65">
        <v>1</v>
      </c>
      <c r="B10" s="50" t="s">
        <v>19</v>
      </c>
      <c r="C10" s="51" t="s">
        <v>31</v>
      </c>
      <c r="D10" s="66">
        <v>333445</v>
      </c>
      <c r="E10" s="53">
        <v>334622060.85000002</v>
      </c>
      <c r="F10" s="67">
        <v>2.8734519896194959E-2</v>
      </c>
      <c r="G10" s="78" t="s">
        <v>292</v>
      </c>
      <c r="H10" s="79"/>
      <c r="I10" s="68" t="s">
        <v>139</v>
      </c>
      <c r="J10" s="11"/>
      <c r="K10" s="11"/>
    </row>
    <row r="11" spans="1:12" s="12" customFormat="1" ht="25.5" customHeight="1" x14ac:dyDescent="0.2">
      <c r="A11" s="69">
        <f>A10+1</f>
        <v>2</v>
      </c>
      <c r="B11" s="54" t="s">
        <v>20</v>
      </c>
      <c r="C11" s="55" t="s">
        <v>32</v>
      </c>
      <c r="D11" s="70">
        <v>10250</v>
      </c>
      <c r="E11" s="57">
        <v>10211357.5</v>
      </c>
      <c r="F11" s="67">
        <v>8.7686524464518009E-4</v>
      </c>
      <c r="G11" s="78" t="s">
        <v>292</v>
      </c>
      <c r="H11" s="79"/>
      <c r="I11" s="68" t="s">
        <v>139</v>
      </c>
      <c r="J11" s="11"/>
      <c r="K11" s="11"/>
    </row>
    <row r="12" spans="1:12" s="12" customFormat="1" ht="25.5" customHeight="1" x14ac:dyDescent="0.2">
      <c r="A12" s="69">
        <f t="shared" ref="A12:A34" si="0">A11+1</f>
        <v>3</v>
      </c>
      <c r="B12" s="54" t="s">
        <v>21</v>
      </c>
      <c r="C12" s="55" t="s">
        <v>33</v>
      </c>
      <c r="D12" s="70">
        <v>295329</v>
      </c>
      <c r="E12" s="57">
        <v>306778905.32999998</v>
      </c>
      <c r="F12" s="67">
        <v>2.6343584569844997E-2</v>
      </c>
      <c r="G12" s="78" t="s">
        <v>292</v>
      </c>
      <c r="H12" s="79"/>
      <c r="I12" s="68" t="s">
        <v>139</v>
      </c>
      <c r="J12" s="11"/>
      <c r="K12" s="11"/>
    </row>
    <row r="13" spans="1:12" s="12" customFormat="1" ht="25.5" customHeight="1" x14ac:dyDescent="0.2">
      <c r="A13" s="69">
        <f t="shared" si="0"/>
        <v>4</v>
      </c>
      <c r="B13" s="54" t="s">
        <v>208</v>
      </c>
      <c r="C13" s="55" t="s">
        <v>154</v>
      </c>
      <c r="D13" s="70">
        <v>32645</v>
      </c>
      <c r="E13" s="57">
        <v>32376658.100000001</v>
      </c>
      <c r="F13" s="67">
        <v>2.7802342857597391E-3</v>
      </c>
      <c r="G13" s="78" t="s">
        <v>292</v>
      </c>
      <c r="H13" s="79"/>
      <c r="I13" s="68" t="s">
        <v>139</v>
      </c>
      <c r="J13" s="11"/>
      <c r="K13" s="11"/>
    </row>
    <row r="14" spans="1:12" s="12" customFormat="1" ht="25.5" customHeight="1" x14ac:dyDescent="0.2">
      <c r="A14" s="69">
        <f t="shared" si="0"/>
        <v>5</v>
      </c>
      <c r="B14" s="54" t="s">
        <v>305</v>
      </c>
      <c r="C14" s="55" t="s">
        <v>308</v>
      </c>
      <c r="D14" s="70">
        <v>48000</v>
      </c>
      <c r="E14" s="57">
        <v>52593602.399999999</v>
      </c>
      <c r="F14" s="67">
        <v>4.5162949231037433E-3</v>
      </c>
      <c r="G14" s="78" t="s">
        <v>292</v>
      </c>
      <c r="H14" s="79"/>
      <c r="I14" s="68" t="s">
        <v>139</v>
      </c>
      <c r="J14" s="11"/>
      <c r="K14" s="11"/>
    </row>
    <row r="15" spans="1:12" s="12" customFormat="1" ht="25.5" customHeight="1" x14ac:dyDescent="0.2">
      <c r="A15" s="69">
        <f t="shared" si="0"/>
        <v>6</v>
      </c>
      <c r="B15" s="54" t="s">
        <v>22</v>
      </c>
      <c r="C15" s="55" t="s">
        <v>34</v>
      </c>
      <c r="D15" s="70">
        <v>22345</v>
      </c>
      <c r="E15" s="57">
        <v>23382478.350000001</v>
      </c>
      <c r="F15" s="67">
        <v>2.0078899988354515E-3</v>
      </c>
      <c r="G15" s="78" t="s">
        <v>292</v>
      </c>
      <c r="H15" s="79"/>
      <c r="I15" s="68" t="s">
        <v>139</v>
      </c>
      <c r="J15" s="11"/>
      <c r="K15" s="11"/>
    </row>
    <row r="16" spans="1:12" s="12" customFormat="1" ht="25.5" customHeight="1" x14ac:dyDescent="0.2">
      <c r="A16" s="69">
        <f t="shared" si="0"/>
        <v>7</v>
      </c>
      <c r="B16" s="54" t="s">
        <v>209</v>
      </c>
      <c r="C16" s="55" t="s">
        <v>145</v>
      </c>
      <c r="D16" s="70">
        <v>30377</v>
      </c>
      <c r="E16" s="57">
        <v>31612736.359999999</v>
      </c>
      <c r="F16" s="67">
        <v>2.7146351307566091E-3</v>
      </c>
      <c r="G16" s="78" t="s">
        <v>292</v>
      </c>
      <c r="H16" s="79"/>
      <c r="I16" s="68" t="s">
        <v>139</v>
      </c>
      <c r="J16" s="11"/>
      <c r="K16" s="11"/>
    </row>
    <row r="17" spans="1:11" s="12" customFormat="1" ht="25.5" customHeight="1" x14ac:dyDescent="0.2">
      <c r="A17" s="69">
        <f t="shared" si="0"/>
        <v>8</v>
      </c>
      <c r="B17" s="54" t="s">
        <v>295</v>
      </c>
      <c r="C17" s="55" t="s">
        <v>294</v>
      </c>
      <c r="D17" s="70">
        <v>47330</v>
      </c>
      <c r="E17" s="57">
        <v>49166404</v>
      </c>
      <c r="F17" s="67">
        <v>4.2219960344923547E-3</v>
      </c>
      <c r="G17" s="78" t="s">
        <v>292</v>
      </c>
      <c r="H17" s="79"/>
      <c r="I17" s="68" t="s">
        <v>139</v>
      </c>
      <c r="J17" s="11"/>
      <c r="K17" s="11"/>
    </row>
    <row r="18" spans="1:11" s="12" customFormat="1" ht="25.5" customHeight="1" x14ac:dyDescent="0.2">
      <c r="A18" s="69">
        <f t="shared" si="0"/>
        <v>9</v>
      </c>
      <c r="B18" s="54" t="s">
        <v>210</v>
      </c>
      <c r="C18" s="55" t="s">
        <v>155</v>
      </c>
      <c r="D18" s="70">
        <v>22527</v>
      </c>
      <c r="E18" s="57">
        <v>23405102.460000001</v>
      </c>
      <c r="F18" s="67">
        <v>2.0098327665575713E-3</v>
      </c>
      <c r="G18" s="78" t="s">
        <v>292</v>
      </c>
      <c r="H18" s="79"/>
      <c r="I18" s="68" t="s">
        <v>139</v>
      </c>
      <c r="J18" s="11"/>
      <c r="K18" s="11"/>
    </row>
    <row r="19" spans="1:11" s="12" customFormat="1" ht="25.5" customHeight="1" x14ac:dyDescent="0.2">
      <c r="A19" s="69">
        <f t="shared" si="0"/>
        <v>10</v>
      </c>
      <c r="B19" s="54" t="s">
        <v>23</v>
      </c>
      <c r="C19" s="55" t="s">
        <v>35</v>
      </c>
      <c r="D19" s="70">
        <v>238551</v>
      </c>
      <c r="E19" s="57">
        <v>244650749.06999999</v>
      </c>
      <c r="F19" s="67">
        <v>2.1008542589552086E-2</v>
      </c>
      <c r="G19" s="78" t="s">
        <v>292</v>
      </c>
      <c r="H19" s="79"/>
      <c r="I19" s="68" t="s">
        <v>139</v>
      </c>
      <c r="J19" s="11"/>
      <c r="K19" s="11"/>
    </row>
    <row r="20" spans="1:11" s="12" customFormat="1" ht="25.5" customHeight="1" x14ac:dyDescent="0.2">
      <c r="A20" s="69">
        <f t="shared" si="0"/>
        <v>11</v>
      </c>
      <c r="B20" s="54" t="s">
        <v>297</v>
      </c>
      <c r="C20" s="55" t="s">
        <v>298</v>
      </c>
      <c r="D20" s="70">
        <v>79409</v>
      </c>
      <c r="E20" s="57">
        <v>84013927.909999996</v>
      </c>
      <c r="F20" s="67">
        <v>7.2144074331355716E-3</v>
      </c>
      <c r="G20" s="78" t="s">
        <v>292</v>
      </c>
      <c r="H20" s="79"/>
      <c r="I20" s="68" t="s">
        <v>139</v>
      </c>
      <c r="J20" s="11"/>
      <c r="K20" s="11"/>
    </row>
    <row r="21" spans="1:11" s="12" customFormat="1" ht="25.5" customHeight="1" x14ac:dyDescent="0.2">
      <c r="A21" s="69">
        <f t="shared" si="0"/>
        <v>12</v>
      </c>
      <c r="B21" s="54" t="s">
        <v>24</v>
      </c>
      <c r="C21" s="55" t="s">
        <v>36</v>
      </c>
      <c r="D21" s="70">
        <v>220544</v>
      </c>
      <c r="E21" s="57">
        <v>227330138.88</v>
      </c>
      <c r="F21" s="67">
        <v>1.9521194693676525E-2</v>
      </c>
      <c r="G21" s="78" t="s">
        <v>292</v>
      </c>
      <c r="H21" s="79"/>
      <c r="I21" s="68" t="s">
        <v>139</v>
      </c>
      <c r="J21" s="11"/>
      <c r="K21" s="11"/>
    </row>
    <row r="22" spans="1:11" s="12" customFormat="1" ht="25.5" customHeight="1" x14ac:dyDescent="0.2">
      <c r="A22" s="69">
        <f t="shared" si="0"/>
        <v>13</v>
      </c>
      <c r="B22" s="54" t="s">
        <v>211</v>
      </c>
      <c r="C22" s="55" t="s">
        <v>146</v>
      </c>
      <c r="D22" s="70">
        <v>72348</v>
      </c>
      <c r="E22" s="57">
        <v>74086522.439999998</v>
      </c>
      <c r="F22" s="67">
        <v>6.3619255935619947E-3</v>
      </c>
      <c r="G22" s="78" t="s">
        <v>292</v>
      </c>
      <c r="H22" s="79"/>
      <c r="I22" s="68" t="s">
        <v>139</v>
      </c>
      <c r="J22" s="11"/>
      <c r="K22" s="11"/>
    </row>
    <row r="23" spans="1:11" s="12" customFormat="1" ht="25.5" customHeight="1" x14ac:dyDescent="0.2">
      <c r="A23" s="69">
        <f t="shared" si="0"/>
        <v>14</v>
      </c>
      <c r="B23" s="54" t="s">
        <v>299</v>
      </c>
      <c r="C23" s="55" t="s">
        <v>300</v>
      </c>
      <c r="D23" s="70">
        <v>58642</v>
      </c>
      <c r="E23" s="57">
        <v>62624378.219999999</v>
      </c>
      <c r="F23" s="67">
        <v>5.3776533363593029E-3</v>
      </c>
      <c r="G23" s="78" t="s">
        <v>292</v>
      </c>
      <c r="H23" s="79"/>
      <c r="I23" s="68" t="s">
        <v>139</v>
      </c>
      <c r="J23" s="11"/>
      <c r="K23" s="11"/>
    </row>
    <row r="24" spans="1:11" s="12" customFormat="1" ht="25.5" customHeight="1" x14ac:dyDescent="0.2">
      <c r="A24" s="69">
        <f t="shared" si="0"/>
        <v>15</v>
      </c>
      <c r="B24" s="54" t="s">
        <v>25</v>
      </c>
      <c r="C24" s="55" t="s">
        <v>37</v>
      </c>
      <c r="D24" s="70">
        <v>273450</v>
      </c>
      <c r="E24" s="57">
        <v>289050322.5</v>
      </c>
      <c r="F24" s="67">
        <v>2.4821203425081408E-2</v>
      </c>
      <c r="G24" s="78" t="s">
        <v>292</v>
      </c>
      <c r="H24" s="79"/>
      <c r="I24" s="68" t="s">
        <v>139</v>
      </c>
      <c r="J24" s="11"/>
      <c r="K24" s="11"/>
    </row>
    <row r="25" spans="1:11" s="12" customFormat="1" ht="25.5" customHeight="1" x14ac:dyDescent="0.2">
      <c r="A25" s="69">
        <f t="shared" si="0"/>
        <v>16</v>
      </c>
      <c r="B25" s="54" t="s">
        <v>26</v>
      </c>
      <c r="C25" s="55" t="s">
        <v>38</v>
      </c>
      <c r="D25" s="70">
        <v>34650</v>
      </c>
      <c r="E25" s="57">
        <v>36525384.82</v>
      </c>
      <c r="F25" s="67">
        <v>3.1364919400724781E-3</v>
      </c>
      <c r="G25" s="78" t="s">
        <v>292</v>
      </c>
      <c r="H25" s="79"/>
      <c r="I25" s="68" t="s">
        <v>139</v>
      </c>
      <c r="J25" s="11"/>
      <c r="K25" s="11"/>
    </row>
    <row r="26" spans="1:11" s="12" customFormat="1" ht="25.5" customHeight="1" x14ac:dyDescent="0.2">
      <c r="A26" s="69">
        <f t="shared" si="0"/>
        <v>17</v>
      </c>
      <c r="B26" s="54" t="s">
        <v>27</v>
      </c>
      <c r="C26" s="55" t="s">
        <v>39</v>
      </c>
      <c r="D26" s="70">
        <v>268</v>
      </c>
      <c r="E26" s="57">
        <v>275592.44</v>
      </c>
      <c r="F26" s="71">
        <v>2.3665553999354358E-5</v>
      </c>
      <c r="G26" s="78" t="s">
        <v>292</v>
      </c>
      <c r="H26" s="79"/>
      <c r="I26" s="68" t="s">
        <v>139</v>
      </c>
      <c r="J26" s="11"/>
      <c r="K26" s="11"/>
    </row>
    <row r="27" spans="1:11" s="12" customFormat="1" ht="25.5" customHeight="1" x14ac:dyDescent="0.2">
      <c r="A27" s="69">
        <f t="shared" si="0"/>
        <v>18</v>
      </c>
      <c r="B27" s="54" t="s">
        <v>28</v>
      </c>
      <c r="C27" s="55" t="s">
        <v>40</v>
      </c>
      <c r="D27" s="70">
        <v>1026622</v>
      </c>
      <c r="E27" s="57">
        <v>998664937.30999994</v>
      </c>
      <c r="F27" s="67">
        <v>8.5756920622247976E-2</v>
      </c>
      <c r="G27" s="78" t="s">
        <v>292</v>
      </c>
      <c r="H27" s="79"/>
      <c r="I27" s="68" t="s">
        <v>139</v>
      </c>
      <c r="J27" s="11"/>
      <c r="K27" s="11"/>
    </row>
    <row r="28" spans="1:11" s="12" customFormat="1" ht="25.5" customHeight="1" x14ac:dyDescent="0.2">
      <c r="A28" s="69">
        <f t="shared" si="0"/>
        <v>19</v>
      </c>
      <c r="B28" s="54" t="s">
        <v>141</v>
      </c>
      <c r="C28" s="55" t="s">
        <v>142</v>
      </c>
      <c r="D28" s="70">
        <v>265945</v>
      </c>
      <c r="E28" s="57">
        <v>251613223.94999999</v>
      </c>
      <c r="F28" s="67">
        <v>2.1606421200597397E-2</v>
      </c>
      <c r="G28" s="78" t="s">
        <v>292</v>
      </c>
      <c r="H28" s="79"/>
      <c r="I28" s="68" t="s">
        <v>139</v>
      </c>
      <c r="J28" s="11"/>
      <c r="K28" s="11"/>
    </row>
    <row r="29" spans="1:11" s="12" customFormat="1" ht="25.5" customHeight="1" x14ac:dyDescent="0.2">
      <c r="A29" s="69">
        <f t="shared" si="0"/>
        <v>20</v>
      </c>
      <c r="B29" s="54" t="s">
        <v>306</v>
      </c>
      <c r="C29" s="55" t="s">
        <v>309</v>
      </c>
      <c r="D29" s="70">
        <v>119905</v>
      </c>
      <c r="E29" s="57">
        <v>111508052.84999999</v>
      </c>
      <c r="F29" s="67">
        <v>9.5753709575071601E-3</v>
      </c>
      <c r="G29" s="78" t="s">
        <v>292</v>
      </c>
      <c r="H29" s="79"/>
      <c r="I29" s="68" t="s">
        <v>139</v>
      </c>
      <c r="J29" s="11"/>
      <c r="K29" s="11"/>
    </row>
    <row r="30" spans="1:11" s="12" customFormat="1" ht="25.5" customHeight="1" x14ac:dyDescent="0.2">
      <c r="A30" s="69">
        <f t="shared" si="0"/>
        <v>21</v>
      </c>
      <c r="B30" s="54" t="s">
        <v>307</v>
      </c>
      <c r="C30" s="55" t="s">
        <v>310</v>
      </c>
      <c r="D30" s="70">
        <v>84780</v>
      </c>
      <c r="E30" s="57">
        <v>79649678.189999998</v>
      </c>
      <c r="F30" s="67">
        <v>6.839642481617573E-3</v>
      </c>
      <c r="G30" s="78" t="s">
        <v>292</v>
      </c>
      <c r="H30" s="79"/>
      <c r="I30" s="68" t="s">
        <v>139</v>
      </c>
      <c r="J30" s="11"/>
      <c r="K30" s="11"/>
    </row>
    <row r="31" spans="1:11" s="12" customFormat="1" ht="25.5" customHeight="1" x14ac:dyDescent="0.2">
      <c r="A31" s="69">
        <f t="shared" si="0"/>
        <v>22</v>
      </c>
      <c r="B31" s="54" t="s">
        <v>29</v>
      </c>
      <c r="C31" s="55" t="s">
        <v>41</v>
      </c>
      <c r="D31" s="70">
        <v>53050</v>
      </c>
      <c r="E31" s="57">
        <v>54670147</v>
      </c>
      <c r="F31" s="67">
        <v>4.6946110567515588E-3</v>
      </c>
      <c r="G31" s="78" t="s">
        <v>292</v>
      </c>
      <c r="H31" s="79"/>
      <c r="I31" s="68" t="s">
        <v>139</v>
      </c>
      <c r="J31" s="11"/>
      <c r="K31" s="11"/>
    </row>
    <row r="32" spans="1:11" s="12" customFormat="1" ht="25.5" customHeight="1" x14ac:dyDescent="0.2">
      <c r="A32" s="69">
        <f t="shared" si="0"/>
        <v>23</v>
      </c>
      <c r="B32" s="54" t="s">
        <v>30</v>
      </c>
      <c r="C32" s="55" t="s">
        <v>42</v>
      </c>
      <c r="D32" s="70">
        <v>484225</v>
      </c>
      <c r="E32" s="57">
        <v>480435019.35000002</v>
      </c>
      <c r="F32" s="67">
        <v>4.1255706773408882E-2</v>
      </c>
      <c r="G32" s="78" t="s">
        <v>292</v>
      </c>
      <c r="H32" s="79"/>
      <c r="I32" s="68" t="s">
        <v>139</v>
      </c>
      <c r="J32" s="11"/>
      <c r="K32" s="11"/>
    </row>
    <row r="33" spans="1:11" s="12" customFormat="1" ht="25.5" customHeight="1" x14ac:dyDescent="0.2">
      <c r="A33" s="69">
        <f t="shared" si="0"/>
        <v>24</v>
      </c>
      <c r="B33" s="54" t="s">
        <v>212</v>
      </c>
      <c r="C33" s="55" t="s">
        <v>180</v>
      </c>
      <c r="D33" s="70">
        <v>490</v>
      </c>
      <c r="E33" s="57">
        <v>197405.32</v>
      </c>
      <c r="F33" s="71">
        <v>1.6951503677749022E-5</v>
      </c>
      <c r="G33" s="78" t="s">
        <v>292</v>
      </c>
      <c r="H33" s="79"/>
      <c r="I33" s="68" t="s">
        <v>139</v>
      </c>
      <c r="J33" s="11"/>
      <c r="K33" s="11"/>
    </row>
    <row r="34" spans="1:11" s="12" customFormat="1" ht="25.5" customHeight="1" x14ac:dyDescent="0.2">
      <c r="A34" s="69">
        <f t="shared" si="0"/>
        <v>25</v>
      </c>
      <c r="B34" s="54" t="s">
        <v>213</v>
      </c>
      <c r="C34" s="55" t="s">
        <v>181</v>
      </c>
      <c r="D34" s="70">
        <v>495</v>
      </c>
      <c r="E34" s="57">
        <v>655679.76</v>
      </c>
      <c r="F34" s="67">
        <v>5.6304246831167452E-5</v>
      </c>
      <c r="G34" s="78" t="s">
        <v>292</v>
      </c>
      <c r="H34" s="79"/>
      <c r="I34" s="68" t="s">
        <v>139</v>
      </c>
      <c r="J34" s="11"/>
      <c r="K34" s="11"/>
    </row>
    <row r="35" spans="1:11" ht="18.75" customHeight="1" x14ac:dyDescent="0.2">
      <c r="A35" s="61" t="s">
        <v>9</v>
      </c>
      <c r="B35" s="62"/>
      <c r="C35" s="63"/>
      <c r="D35" s="62"/>
      <c r="E35" s="62"/>
      <c r="F35" s="62"/>
      <c r="G35" s="72"/>
      <c r="H35" s="72"/>
      <c r="I35" s="72"/>
      <c r="J35" s="8"/>
      <c r="K35" s="8"/>
    </row>
    <row r="36" spans="1:11" s="12" customFormat="1" ht="25.5" customHeight="1" x14ac:dyDescent="0.2">
      <c r="A36" s="69">
        <v>1</v>
      </c>
      <c r="B36" s="54" t="s">
        <v>322</v>
      </c>
      <c r="C36" s="55" t="s">
        <v>311</v>
      </c>
      <c r="D36" s="70">
        <v>77077</v>
      </c>
      <c r="E36" s="57">
        <v>77547169.700000003</v>
      </c>
      <c r="F36" s="67">
        <v>6.659096788113804E-3</v>
      </c>
      <c r="G36" s="78" t="s">
        <v>316</v>
      </c>
      <c r="H36" s="79"/>
      <c r="I36" s="68" t="s">
        <v>319</v>
      </c>
      <c r="J36" s="11"/>
      <c r="K36" s="11"/>
    </row>
    <row r="37" spans="1:11" s="12" customFormat="1" ht="25.5" customHeight="1" x14ac:dyDescent="0.2">
      <c r="A37" s="69">
        <f>A36+1</f>
        <v>2</v>
      </c>
      <c r="B37" s="54" t="s">
        <v>43</v>
      </c>
      <c r="C37" s="55" t="s">
        <v>49</v>
      </c>
      <c r="D37" s="70">
        <v>128750</v>
      </c>
      <c r="E37" s="57">
        <v>136196900</v>
      </c>
      <c r="F37" s="67">
        <v>1.1695440889070345E-2</v>
      </c>
      <c r="G37" s="78" t="s">
        <v>291</v>
      </c>
      <c r="H37" s="79"/>
      <c r="I37" s="68" t="s">
        <v>197</v>
      </c>
      <c r="J37" s="11"/>
      <c r="K37" s="11"/>
    </row>
    <row r="38" spans="1:11" s="12" customFormat="1" ht="25.5" customHeight="1" x14ac:dyDescent="0.2">
      <c r="A38" s="69">
        <f t="shared" ref="A38:A43" si="1">A37+1</f>
        <v>3</v>
      </c>
      <c r="B38" s="54" t="s">
        <v>44</v>
      </c>
      <c r="C38" s="55" t="s">
        <v>50</v>
      </c>
      <c r="D38" s="70">
        <v>24670</v>
      </c>
      <c r="E38" s="57">
        <v>24033514</v>
      </c>
      <c r="F38" s="67">
        <v>2.0637954486750036E-3</v>
      </c>
      <c r="G38" s="78" t="s">
        <v>291</v>
      </c>
      <c r="H38" s="79"/>
      <c r="I38" s="68" t="s">
        <v>197</v>
      </c>
      <c r="J38" s="11"/>
      <c r="K38" s="11"/>
    </row>
    <row r="39" spans="1:11" s="12" customFormat="1" ht="25.5" customHeight="1" x14ac:dyDescent="0.2">
      <c r="A39" s="69">
        <f t="shared" si="1"/>
        <v>4</v>
      </c>
      <c r="B39" s="54" t="s">
        <v>45</v>
      </c>
      <c r="C39" s="55" t="s">
        <v>51</v>
      </c>
      <c r="D39" s="70">
        <v>68425</v>
      </c>
      <c r="E39" s="57">
        <v>35278561.5</v>
      </c>
      <c r="F39" s="67">
        <v>3.0294252708738807E-3</v>
      </c>
      <c r="G39" s="78" t="s">
        <v>170</v>
      </c>
      <c r="H39" s="79"/>
      <c r="I39" s="68" t="s">
        <v>171</v>
      </c>
      <c r="J39" s="11"/>
      <c r="K39" s="11"/>
    </row>
    <row r="40" spans="1:11" s="12" customFormat="1" ht="25.5" customHeight="1" x14ac:dyDescent="0.2">
      <c r="A40" s="69">
        <f t="shared" si="1"/>
        <v>5</v>
      </c>
      <c r="B40" s="54" t="s">
        <v>46</v>
      </c>
      <c r="C40" s="55" t="s">
        <v>52</v>
      </c>
      <c r="D40" s="70">
        <v>161600</v>
      </c>
      <c r="E40" s="57">
        <v>165360432</v>
      </c>
      <c r="F40" s="67">
        <v>1.419975900954527E-2</v>
      </c>
      <c r="G40" s="78" t="s">
        <v>170</v>
      </c>
      <c r="H40" s="79"/>
      <c r="I40" s="68" t="s">
        <v>171</v>
      </c>
      <c r="J40" s="11"/>
      <c r="K40" s="11"/>
    </row>
    <row r="41" spans="1:11" s="12" customFormat="1" ht="25.5" customHeight="1" x14ac:dyDescent="0.2">
      <c r="A41" s="69">
        <f t="shared" si="1"/>
        <v>6</v>
      </c>
      <c r="B41" s="54" t="s">
        <v>214</v>
      </c>
      <c r="C41" s="55" t="s">
        <v>172</v>
      </c>
      <c r="D41" s="70">
        <v>36030</v>
      </c>
      <c r="E41" s="57">
        <v>34969276.799999997</v>
      </c>
      <c r="F41" s="67">
        <v>3.0028665097952961E-3</v>
      </c>
      <c r="G41" s="78" t="s">
        <v>170</v>
      </c>
      <c r="H41" s="79"/>
      <c r="I41" s="68" t="s">
        <v>171</v>
      </c>
      <c r="J41" s="11"/>
      <c r="K41" s="11"/>
    </row>
    <row r="42" spans="1:11" s="12" customFormat="1" ht="25.5" customHeight="1" x14ac:dyDescent="0.2">
      <c r="A42" s="69">
        <f t="shared" si="1"/>
        <v>7</v>
      </c>
      <c r="B42" s="54" t="s">
        <v>47</v>
      </c>
      <c r="C42" s="55" t="s">
        <v>53</v>
      </c>
      <c r="D42" s="70">
        <v>252599</v>
      </c>
      <c r="E42" s="57">
        <v>243687307.28</v>
      </c>
      <c r="F42" s="67">
        <v>2.0925810335697518E-2</v>
      </c>
      <c r="G42" s="78" t="s">
        <v>170</v>
      </c>
      <c r="H42" s="79"/>
      <c r="I42" s="68" t="s">
        <v>171</v>
      </c>
      <c r="J42" s="11"/>
      <c r="K42" s="11"/>
    </row>
    <row r="43" spans="1:11" s="12" customFormat="1" ht="25.5" customHeight="1" x14ac:dyDescent="0.2">
      <c r="A43" s="69">
        <f t="shared" si="1"/>
        <v>8</v>
      </c>
      <c r="B43" s="54" t="s">
        <v>48</v>
      </c>
      <c r="C43" s="55" t="s">
        <v>54</v>
      </c>
      <c r="D43" s="70">
        <v>32000</v>
      </c>
      <c r="E43" s="57">
        <v>31632960</v>
      </c>
      <c r="F43" s="67">
        <v>2.7163717663641878E-3</v>
      </c>
      <c r="G43" s="78" t="s">
        <v>170</v>
      </c>
      <c r="H43" s="79"/>
      <c r="I43" s="68" t="s">
        <v>171</v>
      </c>
      <c r="J43" s="11"/>
      <c r="K43" s="11"/>
    </row>
    <row r="44" spans="1:11" ht="19.5" customHeight="1" x14ac:dyDescent="0.2">
      <c r="A44" s="61" t="s">
        <v>1</v>
      </c>
      <c r="B44" s="62"/>
      <c r="C44" s="63"/>
      <c r="D44" s="62"/>
      <c r="E44" s="62"/>
      <c r="F44" s="62"/>
      <c r="G44" s="72"/>
      <c r="H44" s="72"/>
      <c r="I44" s="72"/>
      <c r="J44" s="8"/>
      <c r="K44" s="8"/>
    </row>
    <row r="45" spans="1:11" s="12" customFormat="1" ht="25.5" customHeight="1" x14ac:dyDescent="0.2">
      <c r="A45" s="69">
        <v>1</v>
      </c>
      <c r="B45" s="54" t="s">
        <v>55</v>
      </c>
      <c r="C45" s="55" t="s">
        <v>94</v>
      </c>
      <c r="D45" s="70">
        <v>256340</v>
      </c>
      <c r="E45" s="57">
        <v>265806636.19999999</v>
      </c>
      <c r="F45" s="67">
        <v>2.2825231716725753E-2</v>
      </c>
      <c r="G45" s="78" t="s">
        <v>161</v>
      </c>
      <c r="H45" s="79"/>
      <c r="I45" s="68" t="s">
        <v>162</v>
      </c>
      <c r="J45" s="11"/>
      <c r="K45" s="11"/>
    </row>
    <row r="46" spans="1:11" s="12" customFormat="1" ht="25.5" customHeight="1" x14ac:dyDescent="0.2">
      <c r="A46" s="69">
        <f>A45+1</f>
        <v>2</v>
      </c>
      <c r="B46" s="54" t="s">
        <v>215</v>
      </c>
      <c r="C46" s="55" t="s">
        <v>163</v>
      </c>
      <c r="D46" s="70">
        <v>24998</v>
      </c>
      <c r="E46" s="57">
        <v>25198820.43</v>
      </c>
      <c r="F46" s="67">
        <v>2.1638621349925231E-3</v>
      </c>
      <c r="G46" s="78" t="s">
        <v>161</v>
      </c>
      <c r="H46" s="79"/>
      <c r="I46" s="68" t="s">
        <v>162</v>
      </c>
      <c r="J46" s="11"/>
      <c r="K46" s="11"/>
    </row>
    <row r="47" spans="1:11" s="12" customFormat="1" ht="38.25" x14ac:dyDescent="0.2">
      <c r="A47" s="69">
        <f t="shared" ref="A47:A110" si="2">A46+1</f>
        <v>3</v>
      </c>
      <c r="B47" s="54" t="s">
        <v>56</v>
      </c>
      <c r="C47" s="55" t="s">
        <v>95</v>
      </c>
      <c r="D47" s="70">
        <v>233899</v>
      </c>
      <c r="E47" s="57">
        <v>240490273.81999999</v>
      </c>
      <c r="F47" s="67">
        <v>2.0651276070587154E-2</v>
      </c>
      <c r="G47" s="78" t="s">
        <v>156</v>
      </c>
      <c r="H47" s="79"/>
      <c r="I47" s="68" t="s">
        <v>164</v>
      </c>
      <c r="J47" s="11"/>
      <c r="K47" s="11"/>
    </row>
    <row r="48" spans="1:11" s="12" customFormat="1" ht="38.25" x14ac:dyDescent="0.2">
      <c r="A48" s="69">
        <f t="shared" si="2"/>
        <v>4</v>
      </c>
      <c r="B48" s="54" t="s">
        <v>57</v>
      </c>
      <c r="C48" s="55" t="s">
        <v>96</v>
      </c>
      <c r="D48" s="70">
        <v>43048</v>
      </c>
      <c r="E48" s="57">
        <v>45290800.799999997</v>
      </c>
      <c r="F48" s="67">
        <v>3.8891919241558349E-3</v>
      </c>
      <c r="G48" s="78" t="s">
        <v>156</v>
      </c>
      <c r="H48" s="79"/>
      <c r="I48" s="68" t="s">
        <v>164</v>
      </c>
      <c r="J48" s="11"/>
      <c r="K48" s="11"/>
    </row>
    <row r="49" spans="1:11" s="12" customFormat="1" ht="38.25" x14ac:dyDescent="0.2">
      <c r="A49" s="69">
        <f t="shared" si="2"/>
        <v>5</v>
      </c>
      <c r="B49" s="54" t="s">
        <v>216</v>
      </c>
      <c r="C49" s="55" t="s">
        <v>244</v>
      </c>
      <c r="D49" s="70">
        <v>47859</v>
      </c>
      <c r="E49" s="57">
        <v>49248825.359999999</v>
      </c>
      <c r="F49" s="67">
        <v>4.2290736856274149E-3</v>
      </c>
      <c r="G49" s="78" t="s">
        <v>156</v>
      </c>
      <c r="H49" s="79"/>
      <c r="I49" s="68" t="s">
        <v>164</v>
      </c>
      <c r="J49" s="11"/>
      <c r="K49" s="11"/>
    </row>
    <row r="50" spans="1:11" s="12" customFormat="1" ht="25.5" x14ac:dyDescent="0.2">
      <c r="A50" s="69">
        <f t="shared" si="2"/>
        <v>6</v>
      </c>
      <c r="B50" s="54" t="s">
        <v>217</v>
      </c>
      <c r="C50" s="55" t="s">
        <v>245</v>
      </c>
      <c r="D50" s="70">
        <v>85000</v>
      </c>
      <c r="E50" s="57">
        <v>83626400</v>
      </c>
      <c r="F50" s="67">
        <v>7.181129805199327E-3</v>
      </c>
      <c r="G50" s="78" t="s">
        <v>289</v>
      </c>
      <c r="H50" s="79"/>
      <c r="I50" s="68" t="s">
        <v>290</v>
      </c>
      <c r="J50" s="11"/>
      <c r="K50" s="11"/>
    </row>
    <row r="51" spans="1:11" s="12" customFormat="1" ht="25.5" x14ac:dyDescent="0.2">
      <c r="A51" s="69">
        <f t="shared" si="2"/>
        <v>7</v>
      </c>
      <c r="B51" s="54" t="s">
        <v>323</v>
      </c>
      <c r="C51" s="55" t="s">
        <v>325</v>
      </c>
      <c r="D51" s="70">
        <v>5810</v>
      </c>
      <c r="E51" s="57">
        <v>5853865.5</v>
      </c>
      <c r="F51" s="67">
        <v>5.0268058911633246E-4</v>
      </c>
      <c r="G51" s="78" t="s">
        <v>331</v>
      </c>
      <c r="H51" s="79"/>
      <c r="I51" s="68">
        <v>1027739609391</v>
      </c>
      <c r="J51" s="11"/>
      <c r="K51" s="11"/>
    </row>
    <row r="52" spans="1:11" s="12" customFormat="1" ht="25.5" x14ac:dyDescent="0.2">
      <c r="A52" s="69">
        <f t="shared" si="2"/>
        <v>8</v>
      </c>
      <c r="B52" s="54" t="s">
        <v>218</v>
      </c>
      <c r="C52" s="55" t="s">
        <v>246</v>
      </c>
      <c r="D52" s="70">
        <v>5100</v>
      </c>
      <c r="E52" s="57">
        <v>5419311</v>
      </c>
      <c r="F52" s="67">
        <v>4.653647143216086E-4</v>
      </c>
      <c r="G52" s="78" t="s">
        <v>184</v>
      </c>
      <c r="H52" s="79"/>
      <c r="I52" s="68" t="s">
        <v>185</v>
      </c>
      <c r="J52" s="11"/>
      <c r="K52" s="11"/>
    </row>
    <row r="53" spans="1:11" s="12" customFormat="1" ht="25.5" x14ac:dyDescent="0.2">
      <c r="A53" s="69">
        <f t="shared" si="2"/>
        <v>9</v>
      </c>
      <c r="B53" s="54" t="s">
        <v>219</v>
      </c>
      <c r="C53" s="55" t="s">
        <v>186</v>
      </c>
      <c r="D53" s="70">
        <v>15628</v>
      </c>
      <c r="E53" s="57">
        <v>16559911.550000001</v>
      </c>
      <c r="F53" s="67">
        <v>1.4220255135121158E-3</v>
      </c>
      <c r="G53" s="78" t="s">
        <v>184</v>
      </c>
      <c r="H53" s="79"/>
      <c r="I53" s="68" t="s">
        <v>185</v>
      </c>
      <c r="J53" s="11"/>
      <c r="K53" s="11"/>
    </row>
    <row r="54" spans="1:11" s="12" customFormat="1" ht="25.5" x14ac:dyDescent="0.2">
      <c r="A54" s="69">
        <f t="shared" si="2"/>
        <v>10</v>
      </c>
      <c r="B54" s="54" t="s">
        <v>301</v>
      </c>
      <c r="C54" s="55" t="s">
        <v>302</v>
      </c>
      <c r="D54" s="70">
        <v>25940</v>
      </c>
      <c r="E54" s="57">
        <v>26262389.059999999</v>
      </c>
      <c r="F54" s="67">
        <v>2.2551924372507574E-3</v>
      </c>
      <c r="G54" s="78" t="s">
        <v>184</v>
      </c>
      <c r="H54" s="79"/>
      <c r="I54" s="68" t="s">
        <v>185</v>
      </c>
      <c r="J54" s="11"/>
      <c r="K54" s="11"/>
    </row>
    <row r="55" spans="1:11" s="12" customFormat="1" ht="25.5" x14ac:dyDescent="0.2">
      <c r="A55" s="69">
        <f t="shared" si="2"/>
        <v>11</v>
      </c>
      <c r="B55" s="54" t="s">
        <v>220</v>
      </c>
      <c r="C55" s="55" t="s">
        <v>247</v>
      </c>
      <c r="D55" s="70">
        <v>43820</v>
      </c>
      <c r="E55" s="57">
        <v>44034718</v>
      </c>
      <c r="F55" s="67">
        <v>3.781330128922772E-3</v>
      </c>
      <c r="G55" s="78" t="s">
        <v>184</v>
      </c>
      <c r="H55" s="79"/>
      <c r="I55" s="68" t="s">
        <v>185</v>
      </c>
      <c r="J55" s="11"/>
      <c r="K55" s="11"/>
    </row>
    <row r="56" spans="1:11" s="12" customFormat="1" ht="25.5" x14ac:dyDescent="0.2">
      <c r="A56" s="69">
        <f t="shared" si="2"/>
        <v>12</v>
      </c>
      <c r="B56" s="54" t="s">
        <v>58</v>
      </c>
      <c r="C56" s="55" t="s">
        <v>97</v>
      </c>
      <c r="D56" s="70">
        <v>55500</v>
      </c>
      <c r="E56" s="57">
        <v>57453046.670000002</v>
      </c>
      <c r="F56" s="67">
        <v>4.9335830053840049E-3</v>
      </c>
      <c r="G56" s="78" t="s">
        <v>184</v>
      </c>
      <c r="H56" s="79"/>
      <c r="I56" s="68" t="s">
        <v>185</v>
      </c>
      <c r="J56" s="11"/>
      <c r="K56" s="11"/>
    </row>
    <row r="57" spans="1:11" s="12" customFormat="1" ht="38.25" x14ac:dyDescent="0.2">
      <c r="A57" s="69">
        <f t="shared" si="2"/>
        <v>13</v>
      </c>
      <c r="B57" s="54" t="s">
        <v>221</v>
      </c>
      <c r="C57" s="55" t="s">
        <v>248</v>
      </c>
      <c r="D57" s="70">
        <v>56135</v>
      </c>
      <c r="E57" s="57">
        <v>60324916.399999999</v>
      </c>
      <c r="F57" s="67">
        <v>5.1801949522662424E-3</v>
      </c>
      <c r="G57" s="78" t="s">
        <v>184</v>
      </c>
      <c r="H57" s="79"/>
      <c r="I57" s="68" t="s">
        <v>185</v>
      </c>
      <c r="J57" s="11"/>
      <c r="K57" s="11"/>
    </row>
    <row r="58" spans="1:11" s="12" customFormat="1" ht="38.25" x14ac:dyDescent="0.2">
      <c r="A58" s="69">
        <f t="shared" si="2"/>
        <v>14</v>
      </c>
      <c r="B58" s="54" t="s">
        <v>59</v>
      </c>
      <c r="C58" s="55" t="s">
        <v>98</v>
      </c>
      <c r="D58" s="70">
        <v>199295</v>
      </c>
      <c r="E58" s="57">
        <v>202184303.18000001</v>
      </c>
      <c r="F58" s="67">
        <v>1.7361882440346053E-2</v>
      </c>
      <c r="G58" s="78" t="s">
        <v>184</v>
      </c>
      <c r="H58" s="79"/>
      <c r="I58" s="68" t="s">
        <v>185</v>
      </c>
      <c r="J58" s="11"/>
      <c r="K58" s="11"/>
    </row>
    <row r="59" spans="1:11" s="12" customFormat="1" ht="38.25" x14ac:dyDescent="0.2">
      <c r="A59" s="69">
        <f t="shared" si="2"/>
        <v>15</v>
      </c>
      <c r="B59" s="54" t="s">
        <v>60</v>
      </c>
      <c r="C59" s="55" t="s">
        <v>99</v>
      </c>
      <c r="D59" s="70">
        <v>39990</v>
      </c>
      <c r="E59" s="57">
        <v>40774801.350000001</v>
      </c>
      <c r="F59" s="67">
        <v>3.5013959859035758E-3</v>
      </c>
      <c r="G59" s="78" t="s">
        <v>184</v>
      </c>
      <c r="H59" s="79"/>
      <c r="I59" s="68" t="s">
        <v>185</v>
      </c>
      <c r="J59" s="11"/>
      <c r="K59" s="11"/>
    </row>
    <row r="60" spans="1:11" s="12" customFormat="1" ht="38.25" x14ac:dyDescent="0.2">
      <c r="A60" s="69">
        <f t="shared" si="2"/>
        <v>16</v>
      </c>
      <c r="B60" s="54" t="s">
        <v>61</v>
      </c>
      <c r="C60" s="55" t="s">
        <v>100</v>
      </c>
      <c r="D60" s="70">
        <v>21694</v>
      </c>
      <c r="E60" s="57">
        <v>22577799.239999998</v>
      </c>
      <c r="F60" s="67">
        <v>1.9387909447037145E-3</v>
      </c>
      <c r="G60" s="78" t="s">
        <v>184</v>
      </c>
      <c r="H60" s="79"/>
      <c r="I60" s="68" t="s">
        <v>185</v>
      </c>
      <c r="J60" s="11"/>
      <c r="K60" s="11"/>
    </row>
    <row r="61" spans="1:11" s="12" customFormat="1" ht="38.25" x14ac:dyDescent="0.2">
      <c r="A61" s="69">
        <f t="shared" si="2"/>
        <v>17</v>
      </c>
      <c r="B61" s="54" t="s">
        <v>62</v>
      </c>
      <c r="C61" s="55" t="s">
        <v>101</v>
      </c>
      <c r="D61" s="70">
        <v>85028</v>
      </c>
      <c r="E61" s="57">
        <v>92113627.269999996</v>
      </c>
      <c r="F61" s="67">
        <v>7.9099412895164509E-3</v>
      </c>
      <c r="G61" s="78" t="s">
        <v>184</v>
      </c>
      <c r="H61" s="79"/>
      <c r="I61" s="68" t="s">
        <v>185</v>
      </c>
      <c r="J61" s="11"/>
      <c r="K61" s="11"/>
    </row>
    <row r="62" spans="1:11" s="12" customFormat="1" ht="38.25" x14ac:dyDescent="0.2">
      <c r="A62" s="69">
        <f t="shared" si="2"/>
        <v>18</v>
      </c>
      <c r="B62" s="54" t="s">
        <v>63</v>
      </c>
      <c r="C62" s="55" t="s">
        <v>102</v>
      </c>
      <c r="D62" s="70">
        <v>126200</v>
      </c>
      <c r="E62" s="57">
        <v>137441896</v>
      </c>
      <c r="F62" s="67">
        <v>1.1802350643441619E-2</v>
      </c>
      <c r="G62" s="78" t="s">
        <v>184</v>
      </c>
      <c r="H62" s="79"/>
      <c r="I62" s="68" t="s">
        <v>185</v>
      </c>
      <c r="J62" s="11"/>
      <c r="K62" s="11"/>
    </row>
    <row r="63" spans="1:11" s="12" customFormat="1" ht="38.25" x14ac:dyDescent="0.2">
      <c r="A63" s="69">
        <f t="shared" si="2"/>
        <v>19</v>
      </c>
      <c r="B63" s="54" t="s">
        <v>64</v>
      </c>
      <c r="C63" s="55" t="s">
        <v>103</v>
      </c>
      <c r="D63" s="70">
        <v>35800</v>
      </c>
      <c r="E63" s="57">
        <v>36378170</v>
      </c>
      <c r="F63" s="67">
        <v>3.1238503731549848E-3</v>
      </c>
      <c r="G63" s="78" t="s">
        <v>184</v>
      </c>
      <c r="H63" s="79"/>
      <c r="I63" s="68" t="s">
        <v>185</v>
      </c>
      <c r="J63" s="11"/>
      <c r="K63" s="11"/>
    </row>
    <row r="64" spans="1:11" s="12" customFormat="1" ht="38.25" x14ac:dyDescent="0.2">
      <c r="A64" s="69">
        <f t="shared" si="2"/>
        <v>20</v>
      </c>
      <c r="B64" s="54" t="s">
        <v>222</v>
      </c>
      <c r="C64" s="55" t="s">
        <v>148</v>
      </c>
      <c r="D64" s="70">
        <v>74504</v>
      </c>
      <c r="E64" s="57">
        <v>77494722.430000007</v>
      </c>
      <c r="F64" s="67">
        <v>6.654593058982832E-3</v>
      </c>
      <c r="G64" s="78" t="s">
        <v>147</v>
      </c>
      <c r="H64" s="79"/>
      <c r="I64" s="68" t="s">
        <v>157</v>
      </c>
      <c r="J64" s="11"/>
      <c r="K64" s="11"/>
    </row>
    <row r="65" spans="1:11" s="12" customFormat="1" ht="38.25" x14ac:dyDescent="0.2">
      <c r="A65" s="69">
        <f t="shared" si="2"/>
        <v>21</v>
      </c>
      <c r="B65" s="54" t="s">
        <v>223</v>
      </c>
      <c r="C65" s="55" t="s">
        <v>249</v>
      </c>
      <c r="D65" s="70">
        <v>500</v>
      </c>
      <c r="E65" s="57">
        <v>519945</v>
      </c>
      <c r="F65" s="71">
        <v>4.4648490626935567E-5</v>
      </c>
      <c r="G65" s="78" t="s">
        <v>147</v>
      </c>
      <c r="H65" s="79"/>
      <c r="I65" s="68" t="s">
        <v>157</v>
      </c>
      <c r="J65" s="11"/>
      <c r="K65" s="11"/>
    </row>
    <row r="66" spans="1:11" s="12" customFormat="1" ht="25.5" x14ac:dyDescent="0.2">
      <c r="A66" s="69">
        <f t="shared" si="2"/>
        <v>22</v>
      </c>
      <c r="B66" s="54" t="s">
        <v>224</v>
      </c>
      <c r="C66" s="55" t="s">
        <v>250</v>
      </c>
      <c r="D66" s="70">
        <v>36396</v>
      </c>
      <c r="E66" s="57">
        <v>37810712.520000003</v>
      </c>
      <c r="F66" s="67">
        <v>3.2468650406234801E-3</v>
      </c>
      <c r="G66" s="78" t="s">
        <v>158</v>
      </c>
      <c r="H66" s="79"/>
      <c r="I66" s="68" t="s">
        <v>159</v>
      </c>
      <c r="J66" s="11"/>
      <c r="K66" s="11"/>
    </row>
    <row r="67" spans="1:11" s="12" customFormat="1" ht="25.5" x14ac:dyDescent="0.2">
      <c r="A67" s="69">
        <f t="shared" si="2"/>
        <v>23</v>
      </c>
      <c r="B67" s="54" t="s">
        <v>65</v>
      </c>
      <c r="C67" s="55" t="s">
        <v>104</v>
      </c>
      <c r="D67" s="70">
        <v>191571</v>
      </c>
      <c r="E67" s="57">
        <v>197132306.13</v>
      </c>
      <c r="F67" s="67">
        <v>1.6928059549589855E-2</v>
      </c>
      <c r="G67" s="78" t="s">
        <v>158</v>
      </c>
      <c r="H67" s="79"/>
      <c r="I67" s="68" t="s">
        <v>159</v>
      </c>
      <c r="J67" s="11"/>
      <c r="K67" s="11"/>
    </row>
    <row r="68" spans="1:11" s="12" customFormat="1" ht="25.5" x14ac:dyDescent="0.2">
      <c r="A68" s="69">
        <f t="shared" si="2"/>
        <v>24</v>
      </c>
      <c r="B68" s="54" t="s">
        <v>225</v>
      </c>
      <c r="C68" s="55" t="s">
        <v>160</v>
      </c>
      <c r="D68" s="70">
        <v>75741</v>
      </c>
      <c r="E68" s="57">
        <v>78365202.209999993</v>
      </c>
      <c r="F68" s="67">
        <v>6.7293425195955239E-3</v>
      </c>
      <c r="G68" s="78" t="s">
        <v>158</v>
      </c>
      <c r="H68" s="79"/>
      <c r="I68" s="68" t="s">
        <v>159</v>
      </c>
      <c r="J68" s="11"/>
      <c r="K68" s="11"/>
    </row>
    <row r="69" spans="1:11" s="12" customFormat="1" ht="25.5" customHeight="1" x14ac:dyDescent="0.2">
      <c r="A69" s="69">
        <f t="shared" si="2"/>
        <v>25</v>
      </c>
      <c r="B69" s="54" t="s">
        <v>226</v>
      </c>
      <c r="C69" s="55" t="s">
        <v>251</v>
      </c>
      <c r="D69" s="70">
        <v>31501</v>
      </c>
      <c r="E69" s="57">
        <v>33731585.810000002</v>
      </c>
      <c r="F69" s="67">
        <v>2.8965840480617332E-3</v>
      </c>
      <c r="G69" s="78" t="s">
        <v>158</v>
      </c>
      <c r="H69" s="79"/>
      <c r="I69" s="68" t="s">
        <v>159</v>
      </c>
      <c r="J69" s="11"/>
      <c r="K69" s="11"/>
    </row>
    <row r="70" spans="1:11" s="12" customFormat="1" ht="25.5" x14ac:dyDescent="0.2">
      <c r="A70" s="69">
        <f t="shared" si="2"/>
        <v>26</v>
      </c>
      <c r="B70" s="54" t="s">
        <v>66</v>
      </c>
      <c r="C70" s="55" t="s">
        <v>105</v>
      </c>
      <c r="D70" s="70">
        <v>2020</v>
      </c>
      <c r="E70" s="57">
        <v>2092688.14</v>
      </c>
      <c r="F70" s="67">
        <v>1.7970240468489785E-4</v>
      </c>
      <c r="G70" s="78" t="s">
        <v>158</v>
      </c>
      <c r="H70" s="79"/>
      <c r="I70" s="68" t="s">
        <v>159</v>
      </c>
      <c r="J70" s="11"/>
      <c r="K70" s="11"/>
    </row>
    <row r="71" spans="1:11" s="12" customFormat="1" ht="38.25" x14ac:dyDescent="0.2">
      <c r="A71" s="69">
        <f t="shared" si="2"/>
        <v>27</v>
      </c>
      <c r="B71" s="54" t="s">
        <v>67</v>
      </c>
      <c r="C71" s="55" t="s">
        <v>106</v>
      </c>
      <c r="D71" s="70">
        <v>403388</v>
      </c>
      <c r="E71" s="57">
        <v>415058014.83999997</v>
      </c>
      <c r="F71" s="67">
        <v>3.5641681110921773E-2</v>
      </c>
      <c r="G71" s="78" t="s">
        <v>178</v>
      </c>
      <c r="H71" s="79"/>
      <c r="I71" s="68" t="s">
        <v>179</v>
      </c>
      <c r="J71" s="11"/>
      <c r="K71" s="11"/>
    </row>
    <row r="72" spans="1:11" s="12" customFormat="1" ht="25.5" x14ac:dyDescent="0.2">
      <c r="A72" s="69">
        <f t="shared" si="2"/>
        <v>28</v>
      </c>
      <c r="B72" s="54" t="s">
        <v>68</v>
      </c>
      <c r="C72" s="55" t="s">
        <v>107</v>
      </c>
      <c r="D72" s="70">
        <v>149133</v>
      </c>
      <c r="E72" s="57">
        <v>150467740.34999999</v>
      </c>
      <c r="F72" s="67">
        <v>1.2920900277285383E-2</v>
      </c>
      <c r="G72" s="78" t="s">
        <v>293</v>
      </c>
      <c r="H72" s="79"/>
      <c r="I72" s="68" t="s">
        <v>167</v>
      </c>
      <c r="J72" s="11"/>
      <c r="K72" s="11"/>
    </row>
    <row r="73" spans="1:11" s="12" customFormat="1" ht="25.5" customHeight="1" x14ac:dyDescent="0.2">
      <c r="A73" s="69">
        <f t="shared" si="2"/>
        <v>29</v>
      </c>
      <c r="B73" s="54" t="s">
        <v>324</v>
      </c>
      <c r="C73" s="55" t="s">
        <v>326</v>
      </c>
      <c r="D73" s="70">
        <v>20000</v>
      </c>
      <c r="E73" s="57">
        <v>21034600</v>
      </c>
      <c r="F73" s="67">
        <v>1.8062740115614897E-3</v>
      </c>
      <c r="G73" s="78" t="s">
        <v>293</v>
      </c>
      <c r="H73" s="79"/>
      <c r="I73" s="68" t="s">
        <v>167</v>
      </c>
      <c r="J73" s="11"/>
      <c r="K73" s="11"/>
    </row>
    <row r="74" spans="1:11" s="12" customFormat="1" ht="25.5" x14ac:dyDescent="0.2">
      <c r="A74" s="69">
        <f t="shared" si="2"/>
        <v>30</v>
      </c>
      <c r="B74" s="54" t="s">
        <v>69</v>
      </c>
      <c r="C74" s="55" t="s">
        <v>108</v>
      </c>
      <c r="D74" s="70">
        <v>281386</v>
      </c>
      <c r="E74" s="57">
        <v>277339669.31999999</v>
      </c>
      <c r="F74" s="67">
        <v>2.3815591314680262E-2</v>
      </c>
      <c r="G74" s="78" t="s">
        <v>293</v>
      </c>
      <c r="H74" s="79"/>
      <c r="I74" s="68" t="s">
        <v>167</v>
      </c>
      <c r="J74" s="11"/>
      <c r="K74" s="11"/>
    </row>
    <row r="75" spans="1:11" s="12" customFormat="1" ht="27" customHeight="1" x14ac:dyDescent="0.2">
      <c r="A75" s="69">
        <f t="shared" si="2"/>
        <v>31</v>
      </c>
      <c r="B75" s="54" t="s">
        <v>227</v>
      </c>
      <c r="C75" s="55" t="s">
        <v>168</v>
      </c>
      <c r="D75" s="70">
        <v>37320</v>
      </c>
      <c r="E75" s="57">
        <v>38370877.090000004</v>
      </c>
      <c r="F75" s="67">
        <v>3.2949672486516108E-3</v>
      </c>
      <c r="G75" s="78" t="s">
        <v>153</v>
      </c>
      <c r="H75" s="79"/>
      <c r="I75" s="68" t="s">
        <v>169</v>
      </c>
      <c r="J75" s="11"/>
      <c r="K75" s="11"/>
    </row>
    <row r="76" spans="1:11" s="12" customFormat="1" ht="25.5" x14ac:dyDescent="0.2">
      <c r="A76" s="69">
        <f t="shared" si="2"/>
        <v>32</v>
      </c>
      <c r="B76" s="54" t="s">
        <v>70</v>
      </c>
      <c r="C76" s="55" t="s">
        <v>109</v>
      </c>
      <c r="D76" s="70">
        <v>86400</v>
      </c>
      <c r="E76" s="57">
        <v>90314397.790000007</v>
      </c>
      <c r="F76" s="67">
        <v>7.7554386390947987E-3</v>
      </c>
      <c r="G76" s="78" t="s">
        <v>153</v>
      </c>
      <c r="H76" s="79"/>
      <c r="I76" s="68" t="s">
        <v>169</v>
      </c>
      <c r="J76" s="11"/>
      <c r="K76" s="11"/>
    </row>
    <row r="77" spans="1:11" s="12" customFormat="1" ht="38.25" x14ac:dyDescent="0.2">
      <c r="A77" s="69">
        <f t="shared" si="2"/>
        <v>33</v>
      </c>
      <c r="B77" s="54" t="s">
        <v>71</v>
      </c>
      <c r="C77" s="55" t="s">
        <v>110</v>
      </c>
      <c r="D77" s="70">
        <v>177000</v>
      </c>
      <c r="E77" s="57">
        <v>181632090</v>
      </c>
      <c r="F77" s="67">
        <v>1.5597031739733466E-2</v>
      </c>
      <c r="G77" s="78" t="s">
        <v>175</v>
      </c>
      <c r="H77" s="79"/>
      <c r="I77" s="68" t="s">
        <v>176</v>
      </c>
      <c r="J77" s="11"/>
      <c r="K77" s="11"/>
    </row>
    <row r="78" spans="1:11" s="12" customFormat="1" ht="38.25" customHeight="1" x14ac:dyDescent="0.2">
      <c r="A78" s="69">
        <f t="shared" si="2"/>
        <v>34</v>
      </c>
      <c r="B78" s="54" t="s">
        <v>72</v>
      </c>
      <c r="C78" s="55" t="s">
        <v>111</v>
      </c>
      <c r="D78" s="70">
        <v>49215</v>
      </c>
      <c r="E78" s="57">
        <v>49999487.100000001</v>
      </c>
      <c r="F78" s="67">
        <v>4.2935341836846889E-3</v>
      </c>
      <c r="G78" s="78" t="s">
        <v>175</v>
      </c>
      <c r="H78" s="79"/>
      <c r="I78" s="68" t="s">
        <v>176</v>
      </c>
      <c r="J78" s="11"/>
      <c r="K78" s="11"/>
    </row>
    <row r="79" spans="1:11" s="12" customFormat="1" ht="38.25" customHeight="1" x14ac:dyDescent="0.2">
      <c r="A79" s="69">
        <f t="shared" si="2"/>
        <v>35</v>
      </c>
      <c r="B79" s="54" t="s">
        <v>143</v>
      </c>
      <c r="C79" s="55" t="s">
        <v>144</v>
      </c>
      <c r="D79" s="70">
        <v>4600</v>
      </c>
      <c r="E79" s="57">
        <v>4655706</v>
      </c>
      <c r="F79" s="67">
        <v>3.9979275827783261E-4</v>
      </c>
      <c r="G79" s="78" t="s">
        <v>175</v>
      </c>
      <c r="H79" s="79"/>
      <c r="I79" s="68" t="s">
        <v>176</v>
      </c>
      <c r="J79" s="11"/>
      <c r="K79" s="11"/>
    </row>
    <row r="80" spans="1:11" s="12" customFormat="1" ht="38.25" customHeight="1" x14ac:dyDescent="0.2">
      <c r="A80" s="69">
        <f t="shared" si="2"/>
        <v>36</v>
      </c>
      <c r="B80" s="54" t="s">
        <v>73</v>
      </c>
      <c r="C80" s="55" t="s">
        <v>112</v>
      </c>
      <c r="D80" s="70">
        <v>67280</v>
      </c>
      <c r="E80" s="57">
        <v>67609314.739999995</v>
      </c>
      <c r="F80" s="67">
        <v>5.8057176344852362E-3</v>
      </c>
      <c r="G80" s="78" t="s">
        <v>173</v>
      </c>
      <c r="H80" s="79"/>
      <c r="I80" s="68" t="s">
        <v>174</v>
      </c>
      <c r="J80" s="11"/>
      <c r="K80" s="11"/>
    </row>
    <row r="81" spans="1:11" s="12" customFormat="1" ht="25.5" x14ac:dyDescent="0.2">
      <c r="A81" s="69">
        <f t="shared" si="2"/>
        <v>37</v>
      </c>
      <c r="B81" s="54" t="s">
        <v>228</v>
      </c>
      <c r="C81" s="55" t="s">
        <v>189</v>
      </c>
      <c r="D81" s="70">
        <v>85733</v>
      </c>
      <c r="E81" s="57">
        <v>88561331.670000002</v>
      </c>
      <c r="F81" s="67">
        <v>7.6049001086209633E-3</v>
      </c>
      <c r="G81" s="78" t="s">
        <v>152</v>
      </c>
      <c r="H81" s="79"/>
      <c r="I81" s="68" t="s">
        <v>188</v>
      </c>
      <c r="J81" s="11"/>
      <c r="K81" s="11"/>
    </row>
    <row r="82" spans="1:11" s="12" customFormat="1" ht="25.5" x14ac:dyDescent="0.2">
      <c r="A82" s="69">
        <f t="shared" si="2"/>
        <v>38</v>
      </c>
      <c r="B82" s="54" t="s">
        <v>229</v>
      </c>
      <c r="C82" s="55" t="s">
        <v>252</v>
      </c>
      <c r="D82" s="70">
        <v>14000</v>
      </c>
      <c r="E82" s="57">
        <v>14595818.16</v>
      </c>
      <c r="F82" s="67">
        <v>1.2533657412018885E-3</v>
      </c>
      <c r="G82" s="78" t="s">
        <v>152</v>
      </c>
      <c r="H82" s="79"/>
      <c r="I82" s="68" t="s">
        <v>188</v>
      </c>
      <c r="J82" s="11"/>
      <c r="K82" s="11"/>
    </row>
    <row r="83" spans="1:11" s="12" customFormat="1" ht="25.5" x14ac:dyDescent="0.2">
      <c r="A83" s="69">
        <f t="shared" si="2"/>
        <v>39</v>
      </c>
      <c r="B83" s="54" t="s">
        <v>230</v>
      </c>
      <c r="C83" s="55" t="s">
        <v>253</v>
      </c>
      <c r="D83" s="70">
        <v>44100</v>
      </c>
      <c r="E83" s="57">
        <v>45272191.670000002</v>
      </c>
      <c r="F83" s="67">
        <v>3.8875939290479288E-3</v>
      </c>
      <c r="G83" s="78" t="s">
        <v>152</v>
      </c>
      <c r="H83" s="79"/>
      <c r="I83" s="68" t="s">
        <v>188</v>
      </c>
      <c r="J83" s="11"/>
      <c r="K83" s="11"/>
    </row>
    <row r="84" spans="1:11" s="12" customFormat="1" ht="38.25" customHeight="1" x14ac:dyDescent="0.2">
      <c r="A84" s="69">
        <f t="shared" si="2"/>
        <v>40</v>
      </c>
      <c r="B84" s="54" t="s">
        <v>74</v>
      </c>
      <c r="C84" s="55" t="s">
        <v>113</v>
      </c>
      <c r="D84" s="70">
        <v>155494</v>
      </c>
      <c r="E84" s="57">
        <v>162433355.13</v>
      </c>
      <c r="F84" s="67">
        <v>1.3948406339177221E-2</v>
      </c>
      <c r="G84" s="78" t="s">
        <v>152</v>
      </c>
      <c r="H84" s="79"/>
      <c r="I84" s="68" t="s">
        <v>188</v>
      </c>
      <c r="J84" s="11"/>
      <c r="K84" s="11"/>
    </row>
    <row r="85" spans="1:11" s="12" customFormat="1" ht="38.25" customHeight="1" x14ac:dyDescent="0.2">
      <c r="A85" s="69">
        <f t="shared" si="2"/>
        <v>41</v>
      </c>
      <c r="B85" s="54" t="s">
        <v>75</v>
      </c>
      <c r="C85" s="55" t="s">
        <v>114</v>
      </c>
      <c r="D85" s="70">
        <v>104000</v>
      </c>
      <c r="E85" s="57">
        <v>110157453.12</v>
      </c>
      <c r="F85" s="67">
        <v>9.4593928456190822E-3</v>
      </c>
      <c r="G85" s="78" t="s">
        <v>152</v>
      </c>
      <c r="H85" s="79"/>
      <c r="I85" s="68" t="s">
        <v>188</v>
      </c>
      <c r="J85" s="11"/>
      <c r="K85" s="11"/>
    </row>
    <row r="86" spans="1:11" s="12" customFormat="1" ht="38.25" customHeight="1" x14ac:dyDescent="0.2">
      <c r="A86" s="69">
        <f t="shared" si="2"/>
        <v>42</v>
      </c>
      <c r="B86" s="54" t="s">
        <v>76</v>
      </c>
      <c r="C86" s="55" t="s">
        <v>115</v>
      </c>
      <c r="D86" s="70">
        <v>22110</v>
      </c>
      <c r="E86" s="57">
        <v>23051443.800000001</v>
      </c>
      <c r="F86" s="67">
        <v>1.9794635441087653E-3</v>
      </c>
      <c r="G86" s="78" t="s">
        <v>152</v>
      </c>
      <c r="H86" s="79"/>
      <c r="I86" s="68" t="s">
        <v>188</v>
      </c>
      <c r="J86" s="11"/>
      <c r="K86" s="11"/>
    </row>
    <row r="87" spans="1:11" s="12" customFormat="1" ht="38.25" x14ac:dyDescent="0.2">
      <c r="A87" s="69">
        <f t="shared" si="2"/>
        <v>43</v>
      </c>
      <c r="B87" s="54" t="s">
        <v>231</v>
      </c>
      <c r="C87" s="55" t="s">
        <v>254</v>
      </c>
      <c r="D87" s="70">
        <v>59502</v>
      </c>
      <c r="E87" s="57">
        <v>61691673.600000001</v>
      </c>
      <c r="F87" s="67">
        <v>5.2975605313822964E-3</v>
      </c>
      <c r="G87" s="78" t="s">
        <v>152</v>
      </c>
      <c r="H87" s="79"/>
      <c r="I87" s="68" t="s">
        <v>188</v>
      </c>
      <c r="J87" s="11"/>
      <c r="K87" s="11"/>
    </row>
    <row r="88" spans="1:11" s="12" customFormat="1" ht="38.25" x14ac:dyDescent="0.2">
      <c r="A88" s="69">
        <f t="shared" si="2"/>
        <v>44</v>
      </c>
      <c r="B88" s="54" t="s">
        <v>77</v>
      </c>
      <c r="C88" s="55" t="s">
        <v>116</v>
      </c>
      <c r="D88" s="70">
        <v>7000</v>
      </c>
      <c r="E88" s="57">
        <v>7259579.25</v>
      </c>
      <c r="F88" s="67">
        <v>6.233914281301309E-4</v>
      </c>
      <c r="G88" s="78" t="s">
        <v>152</v>
      </c>
      <c r="H88" s="79"/>
      <c r="I88" s="68" t="s">
        <v>188</v>
      </c>
      <c r="J88" s="11"/>
      <c r="K88" s="11"/>
    </row>
    <row r="89" spans="1:11" s="12" customFormat="1" ht="38.25" x14ac:dyDescent="0.2">
      <c r="A89" s="69">
        <f t="shared" si="2"/>
        <v>45</v>
      </c>
      <c r="B89" s="54" t="s">
        <v>232</v>
      </c>
      <c r="C89" s="55" t="s">
        <v>255</v>
      </c>
      <c r="D89" s="70">
        <v>15000</v>
      </c>
      <c r="E89" s="57">
        <v>15451500</v>
      </c>
      <c r="F89" s="67">
        <v>1.3268444795547507E-3</v>
      </c>
      <c r="G89" s="78" t="s">
        <v>152</v>
      </c>
      <c r="H89" s="79"/>
      <c r="I89" s="68" t="s">
        <v>188</v>
      </c>
      <c r="J89" s="11"/>
      <c r="K89" s="11"/>
    </row>
    <row r="90" spans="1:11" s="12" customFormat="1" ht="38.25" x14ac:dyDescent="0.2">
      <c r="A90" s="69">
        <f t="shared" si="2"/>
        <v>46</v>
      </c>
      <c r="B90" s="54" t="s">
        <v>78</v>
      </c>
      <c r="C90" s="55" t="s">
        <v>117</v>
      </c>
      <c r="D90" s="70">
        <v>23205</v>
      </c>
      <c r="E90" s="57">
        <v>24065505.219999999</v>
      </c>
      <c r="F90" s="67">
        <v>2.066542584788081E-3</v>
      </c>
      <c r="G90" s="78" t="s">
        <v>152</v>
      </c>
      <c r="H90" s="79"/>
      <c r="I90" s="68" t="s">
        <v>188</v>
      </c>
      <c r="J90" s="11"/>
      <c r="K90" s="11"/>
    </row>
    <row r="91" spans="1:11" s="12" customFormat="1" ht="38.25" x14ac:dyDescent="0.2">
      <c r="A91" s="69">
        <f t="shared" si="2"/>
        <v>47</v>
      </c>
      <c r="B91" s="54" t="s">
        <v>233</v>
      </c>
      <c r="C91" s="55" t="s">
        <v>256</v>
      </c>
      <c r="D91" s="70">
        <v>48499</v>
      </c>
      <c r="E91" s="57">
        <v>50699399.630000003</v>
      </c>
      <c r="F91" s="67">
        <v>4.3536367676798807E-3</v>
      </c>
      <c r="G91" s="78" t="s">
        <v>152</v>
      </c>
      <c r="H91" s="79"/>
      <c r="I91" s="68" t="s">
        <v>188</v>
      </c>
      <c r="J91" s="11"/>
      <c r="K91" s="11"/>
    </row>
    <row r="92" spans="1:11" s="12" customFormat="1" ht="38.25" x14ac:dyDescent="0.2">
      <c r="A92" s="69">
        <f t="shared" si="2"/>
        <v>48</v>
      </c>
      <c r="B92" s="54" t="s">
        <v>234</v>
      </c>
      <c r="C92" s="55" t="s">
        <v>190</v>
      </c>
      <c r="D92" s="70">
        <v>2879</v>
      </c>
      <c r="E92" s="57">
        <v>3233980.7</v>
      </c>
      <c r="F92" s="67">
        <v>2.7770698241475638E-4</v>
      </c>
      <c r="G92" s="78" t="s">
        <v>152</v>
      </c>
      <c r="H92" s="79"/>
      <c r="I92" s="68" t="s">
        <v>188</v>
      </c>
      <c r="J92" s="11"/>
      <c r="K92" s="11"/>
    </row>
    <row r="93" spans="1:11" s="12" customFormat="1" ht="25.5" customHeight="1" x14ac:dyDescent="0.2">
      <c r="A93" s="69">
        <f t="shared" si="2"/>
        <v>49</v>
      </c>
      <c r="B93" s="54" t="s">
        <v>79</v>
      </c>
      <c r="C93" s="55" t="s">
        <v>118</v>
      </c>
      <c r="D93" s="70">
        <v>172100</v>
      </c>
      <c r="E93" s="57">
        <v>177233743</v>
      </c>
      <c r="F93" s="67">
        <v>1.5219338801435164E-2</v>
      </c>
      <c r="G93" s="78" t="s">
        <v>182</v>
      </c>
      <c r="H93" s="79"/>
      <c r="I93" s="68" t="s">
        <v>183</v>
      </c>
      <c r="J93" s="11"/>
      <c r="K93" s="11"/>
    </row>
    <row r="94" spans="1:11" s="12" customFormat="1" ht="25.5" customHeight="1" x14ac:dyDescent="0.2">
      <c r="A94" s="69">
        <f t="shared" si="2"/>
        <v>50</v>
      </c>
      <c r="B94" s="54" t="s">
        <v>80</v>
      </c>
      <c r="C94" s="55" t="s">
        <v>119</v>
      </c>
      <c r="D94" s="70">
        <v>309280</v>
      </c>
      <c r="E94" s="57">
        <v>326367720</v>
      </c>
      <c r="F94" s="67">
        <v>2.8025706733124333E-2</v>
      </c>
      <c r="G94" s="78" t="s">
        <v>191</v>
      </c>
      <c r="H94" s="79"/>
      <c r="I94" s="68" t="s">
        <v>192</v>
      </c>
      <c r="J94" s="11"/>
      <c r="K94" s="11"/>
    </row>
    <row r="95" spans="1:11" s="12" customFormat="1" ht="25.5" customHeight="1" x14ac:dyDescent="0.2">
      <c r="A95" s="69">
        <f t="shared" si="2"/>
        <v>51</v>
      </c>
      <c r="B95" s="54" t="s">
        <v>235</v>
      </c>
      <c r="C95" s="55" t="s">
        <v>257</v>
      </c>
      <c r="D95" s="70">
        <v>680</v>
      </c>
      <c r="E95" s="57">
        <v>713728</v>
      </c>
      <c r="F95" s="67">
        <v>6.1288940019004829E-5</v>
      </c>
      <c r="G95" s="78" t="s">
        <v>150</v>
      </c>
      <c r="H95" s="79"/>
      <c r="I95" s="68" t="s">
        <v>193</v>
      </c>
      <c r="J95" s="11"/>
      <c r="K95" s="11"/>
    </row>
    <row r="96" spans="1:11" s="12" customFormat="1" ht="25.5" customHeight="1" x14ac:dyDescent="0.2">
      <c r="A96" s="69">
        <f t="shared" si="2"/>
        <v>52</v>
      </c>
      <c r="B96" s="54" t="s">
        <v>236</v>
      </c>
      <c r="C96" s="55" t="s">
        <v>151</v>
      </c>
      <c r="D96" s="70">
        <v>214999</v>
      </c>
      <c r="E96" s="57">
        <v>223379661.02000001</v>
      </c>
      <c r="F96" s="67">
        <v>1.9181960979141089E-2</v>
      </c>
      <c r="G96" s="78" t="s">
        <v>150</v>
      </c>
      <c r="H96" s="79"/>
      <c r="I96" s="68" t="s">
        <v>193</v>
      </c>
      <c r="J96" s="11"/>
      <c r="K96" s="11"/>
    </row>
    <row r="97" spans="1:11" s="12" customFormat="1" ht="25.5" customHeight="1" x14ac:dyDescent="0.2">
      <c r="A97" s="69">
        <f t="shared" si="2"/>
        <v>53</v>
      </c>
      <c r="B97" s="54" t="s">
        <v>81</v>
      </c>
      <c r="C97" s="55" t="s">
        <v>120</v>
      </c>
      <c r="D97" s="70">
        <v>19138</v>
      </c>
      <c r="E97" s="57">
        <v>19463537.379999999</v>
      </c>
      <c r="F97" s="67">
        <v>1.6713644063851751E-3</v>
      </c>
      <c r="G97" s="78" t="s">
        <v>150</v>
      </c>
      <c r="H97" s="79"/>
      <c r="I97" s="68" t="s">
        <v>193</v>
      </c>
      <c r="J97" s="11"/>
      <c r="K97" s="11"/>
    </row>
    <row r="98" spans="1:11" s="12" customFormat="1" ht="25.5" customHeight="1" x14ac:dyDescent="0.2">
      <c r="A98" s="69">
        <f t="shared" si="2"/>
        <v>54</v>
      </c>
      <c r="B98" s="54" t="s">
        <v>82</v>
      </c>
      <c r="C98" s="55" t="s">
        <v>121</v>
      </c>
      <c r="D98" s="70">
        <v>15120</v>
      </c>
      <c r="E98" s="57">
        <v>15421492.800000001</v>
      </c>
      <c r="F98" s="67">
        <v>1.32426771434316E-3</v>
      </c>
      <c r="G98" s="78" t="s">
        <v>150</v>
      </c>
      <c r="H98" s="79"/>
      <c r="I98" s="68" t="s">
        <v>193</v>
      </c>
      <c r="J98" s="11"/>
      <c r="K98" s="11"/>
    </row>
    <row r="99" spans="1:11" s="12" customFormat="1" ht="25.5" customHeight="1" x14ac:dyDescent="0.2">
      <c r="A99" s="69">
        <f t="shared" si="2"/>
        <v>55</v>
      </c>
      <c r="B99" s="54" t="s">
        <v>83</v>
      </c>
      <c r="C99" s="55" t="s">
        <v>122</v>
      </c>
      <c r="D99" s="70">
        <v>20500</v>
      </c>
      <c r="E99" s="57">
        <v>20739235</v>
      </c>
      <c r="F99" s="67">
        <v>1.7809105568998914E-3</v>
      </c>
      <c r="G99" s="78" t="s">
        <v>150</v>
      </c>
      <c r="H99" s="79"/>
      <c r="I99" s="68" t="s">
        <v>193</v>
      </c>
      <c r="J99" s="11"/>
      <c r="K99" s="11"/>
    </row>
    <row r="100" spans="1:11" s="12" customFormat="1" ht="25.5" customHeight="1" x14ac:dyDescent="0.2">
      <c r="A100" s="69">
        <f t="shared" si="2"/>
        <v>56</v>
      </c>
      <c r="B100" s="54" t="s">
        <v>84</v>
      </c>
      <c r="C100" s="55" t="s">
        <v>123</v>
      </c>
      <c r="D100" s="70">
        <v>71099</v>
      </c>
      <c r="E100" s="57">
        <v>72497517.329999998</v>
      </c>
      <c r="F100" s="67">
        <v>6.2254752386975611E-3</v>
      </c>
      <c r="G100" s="78" t="s">
        <v>150</v>
      </c>
      <c r="H100" s="79"/>
      <c r="I100" s="68" t="s">
        <v>193</v>
      </c>
      <c r="J100" s="11"/>
      <c r="K100" s="11"/>
    </row>
    <row r="101" spans="1:11" s="12" customFormat="1" ht="25.5" customHeight="1" x14ac:dyDescent="0.2">
      <c r="A101" s="69">
        <f t="shared" si="2"/>
        <v>57</v>
      </c>
      <c r="B101" s="54" t="s">
        <v>85</v>
      </c>
      <c r="C101" s="55" t="s">
        <v>124</v>
      </c>
      <c r="D101" s="70">
        <v>30000</v>
      </c>
      <c r="E101" s="57">
        <v>30360900</v>
      </c>
      <c r="F101" s="67">
        <v>2.6071379839700893E-3</v>
      </c>
      <c r="G101" s="78" t="s">
        <v>150</v>
      </c>
      <c r="H101" s="79"/>
      <c r="I101" s="68" t="s">
        <v>193</v>
      </c>
      <c r="J101" s="11"/>
      <c r="K101" s="11"/>
    </row>
    <row r="102" spans="1:11" s="12" customFormat="1" ht="25.5" customHeight="1" x14ac:dyDescent="0.2">
      <c r="A102" s="69">
        <f t="shared" si="2"/>
        <v>58</v>
      </c>
      <c r="B102" s="54" t="s">
        <v>86</v>
      </c>
      <c r="C102" s="55" t="s">
        <v>125</v>
      </c>
      <c r="D102" s="70">
        <v>332000</v>
      </c>
      <c r="E102" s="57">
        <v>344061387.36000001</v>
      </c>
      <c r="F102" s="67">
        <v>2.9545089631852227E-2</v>
      </c>
      <c r="G102" s="78" t="s">
        <v>150</v>
      </c>
      <c r="H102" s="79"/>
      <c r="I102" s="68" t="s">
        <v>193</v>
      </c>
      <c r="J102" s="11"/>
      <c r="K102" s="11"/>
    </row>
    <row r="103" spans="1:11" s="12" customFormat="1" ht="25.5" customHeight="1" x14ac:dyDescent="0.2">
      <c r="A103" s="69">
        <f t="shared" si="2"/>
        <v>59</v>
      </c>
      <c r="B103" s="54" t="s">
        <v>87</v>
      </c>
      <c r="C103" s="55" t="s">
        <v>126</v>
      </c>
      <c r="D103" s="70">
        <v>69500</v>
      </c>
      <c r="E103" s="57">
        <v>70491765</v>
      </c>
      <c r="F103" s="67">
        <v>6.0532381480322816E-3</v>
      </c>
      <c r="G103" s="78" t="s">
        <v>205</v>
      </c>
      <c r="H103" s="79"/>
      <c r="I103" s="68" t="s">
        <v>194</v>
      </c>
      <c r="J103" s="11"/>
      <c r="K103" s="11"/>
    </row>
    <row r="104" spans="1:11" s="12" customFormat="1" ht="25.5" customHeight="1" x14ac:dyDescent="0.2">
      <c r="A104" s="69">
        <f t="shared" si="2"/>
        <v>60</v>
      </c>
      <c r="B104" s="54" t="s">
        <v>237</v>
      </c>
      <c r="C104" s="55" t="s">
        <v>258</v>
      </c>
      <c r="D104" s="70">
        <v>54200</v>
      </c>
      <c r="E104" s="57">
        <v>56635206</v>
      </c>
      <c r="F104" s="67">
        <v>4.8633537475032259E-3</v>
      </c>
      <c r="G104" s="78" t="s">
        <v>205</v>
      </c>
      <c r="H104" s="79"/>
      <c r="I104" s="68" t="s">
        <v>194</v>
      </c>
      <c r="J104" s="11"/>
      <c r="K104" s="11"/>
    </row>
    <row r="105" spans="1:11" s="12" customFormat="1" ht="25.5" customHeight="1" x14ac:dyDescent="0.2">
      <c r="A105" s="69">
        <f t="shared" si="2"/>
        <v>61</v>
      </c>
      <c r="B105" s="54" t="s">
        <v>88</v>
      </c>
      <c r="C105" s="55" t="s">
        <v>127</v>
      </c>
      <c r="D105" s="70">
        <v>125000</v>
      </c>
      <c r="E105" s="57">
        <v>130590000</v>
      </c>
      <c r="F105" s="67">
        <v>1.1213967613827454E-2</v>
      </c>
      <c r="G105" s="78" t="s">
        <v>205</v>
      </c>
      <c r="H105" s="79"/>
      <c r="I105" s="68" t="s">
        <v>194</v>
      </c>
      <c r="J105" s="11"/>
      <c r="K105" s="11"/>
    </row>
    <row r="106" spans="1:11" s="12" customFormat="1" ht="25.5" customHeight="1" x14ac:dyDescent="0.2">
      <c r="A106" s="69">
        <f t="shared" si="2"/>
        <v>62</v>
      </c>
      <c r="B106" s="54" t="s">
        <v>312</v>
      </c>
      <c r="C106" s="55" t="s">
        <v>313</v>
      </c>
      <c r="D106" s="70">
        <v>9364</v>
      </c>
      <c r="E106" s="57">
        <v>9492005.8800000008</v>
      </c>
      <c r="F106" s="67">
        <v>8.1509339557837325E-4</v>
      </c>
      <c r="G106" s="78" t="s">
        <v>205</v>
      </c>
      <c r="H106" s="79"/>
      <c r="I106" s="68" t="s">
        <v>194</v>
      </c>
      <c r="J106" s="11"/>
      <c r="K106" s="11"/>
    </row>
    <row r="107" spans="1:11" s="12" customFormat="1" ht="25.5" customHeight="1" x14ac:dyDescent="0.2">
      <c r="A107" s="69">
        <f t="shared" si="2"/>
        <v>63</v>
      </c>
      <c r="B107" s="54" t="s">
        <v>89</v>
      </c>
      <c r="C107" s="55" t="s">
        <v>128</v>
      </c>
      <c r="D107" s="70">
        <v>106000</v>
      </c>
      <c r="E107" s="57">
        <v>104938092</v>
      </c>
      <c r="F107" s="67">
        <v>9.0111981403234991E-3</v>
      </c>
      <c r="G107" s="78" t="s">
        <v>195</v>
      </c>
      <c r="H107" s="79"/>
      <c r="I107" s="68" t="s">
        <v>196</v>
      </c>
      <c r="J107" s="11"/>
      <c r="K107" s="11"/>
    </row>
    <row r="108" spans="1:11" s="12" customFormat="1" ht="38.25" customHeight="1" x14ac:dyDescent="0.2">
      <c r="A108" s="69">
        <f t="shared" si="2"/>
        <v>64</v>
      </c>
      <c r="B108" s="54" t="s">
        <v>90</v>
      </c>
      <c r="C108" s="55" t="s">
        <v>129</v>
      </c>
      <c r="D108" s="70">
        <v>392461</v>
      </c>
      <c r="E108" s="57">
        <v>398540220.88999999</v>
      </c>
      <c r="F108" s="67">
        <v>3.4223272301616502E-2</v>
      </c>
      <c r="G108" s="78" t="s">
        <v>149</v>
      </c>
      <c r="H108" s="79"/>
      <c r="I108" s="68" t="s">
        <v>198</v>
      </c>
      <c r="J108" s="11"/>
      <c r="K108" s="11"/>
    </row>
    <row r="109" spans="1:11" s="12" customFormat="1" ht="25.5" customHeight="1" x14ac:dyDescent="0.2">
      <c r="A109" s="69">
        <f t="shared" si="2"/>
        <v>65</v>
      </c>
      <c r="B109" s="54" t="s">
        <v>91</v>
      </c>
      <c r="C109" s="55" t="s">
        <v>130</v>
      </c>
      <c r="D109" s="70">
        <v>60000</v>
      </c>
      <c r="E109" s="57">
        <v>68792572.799999997</v>
      </c>
      <c r="F109" s="67">
        <v>5.9073258553569751E-3</v>
      </c>
      <c r="G109" s="78" t="s">
        <v>200</v>
      </c>
      <c r="H109" s="79"/>
      <c r="I109" s="68" t="s">
        <v>201</v>
      </c>
      <c r="J109" s="11"/>
      <c r="K109" s="11"/>
    </row>
    <row r="110" spans="1:11" s="12" customFormat="1" ht="25.5" customHeight="1" x14ac:dyDescent="0.2">
      <c r="A110" s="69">
        <f t="shared" si="2"/>
        <v>66</v>
      </c>
      <c r="B110" s="54" t="s">
        <v>238</v>
      </c>
      <c r="C110" s="55" t="s">
        <v>202</v>
      </c>
      <c r="D110" s="70">
        <v>153689</v>
      </c>
      <c r="E110" s="57">
        <v>161956226.40000001</v>
      </c>
      <c r="F110" s="67">
        <v>1.3907434548643134E-2</v>
      </c>
      <c r="G110" s="78" t="s">
        <v>200</v>
      </c>
      <c r="H110" s="79"/>
      <c r="I110" s="68" t="s">
        <v>201</v>
      </c>
      <c r="J110" s="11"/>
      <c r="K110" s="11"/>
    </row>
    <row r="111" spans="1:11" s="12" customFormat="1" ht="25.5" customHeight="1" x14ac:dyDescent="0.2">
      <c r="A111" s="69">
        <f t="shared" ref="A111:A117" si="3">A110+1</f>
        <v>67</v>
      </c>
      <c r="B111" s="54" t="s">
        <v>239</v>
      </c>
      <c r="C111" s="55" t="s">
        <v>259</v>
      </c>
      <c r="D111" s="70">
        <v>2806</v>
      </c>
      <c r="E111" s="57">
        <v>3047091.52</v>
      </c>
      <c r="F111" s="67">
        <v>2.6165851613177323E-4</v>
      </c>
      <c r="G111" s="78" t="s">
        <v>200</v>
      </c>
      <c r="H111" s="79"/>
      <c r="I111" s="68" t="s">
        <v>201</v>
      </c>
      <c r="J111" s="11"/>
      <c r="K111" s="11"/>
    </row>
    <row r="112" spans="1:11" s="12" customFormat="1" ht="25.5" customHeight="1" x14ac:dyDescent="0.2">
      <c r="A112" s="69">
        <f t="shared" si="3"/>
        <v>68</v>
      </c>
      <c r="B112" s="54" t="s">
        <v>92</v>
      </c>
      <c r="C112" s="55" t="s">
        <v>131</v>
      </c>
      <c r="D112" s="70">
        <v>26700</v>
      </c>
      <c r="E112" s="57">
        <v>28053549.559999999</v>
      </c>
      <c r="F112" s="67">
        <v>2.4090021917355341E-3</v>
      </c>
      <c r="G112" s="78" t="s">
        <v>200</v>
      </c>
      <c r="H112" s="79"/>
      <c r="I112" s="68" t="s">
        <v>201</v>
      </c>
      <c r="J112" s="11"/>
      <c r="K112" s="11"/>
    </row>
    <row r="113" spans="1:11" s="12" customFormat="1" ht="38.25" customHeight="1" x14ac:dyDescent="0.2">
      <c r="A113" s="69">
        <f t="shared" si="3"/>
        <v>69</v>
      </c>
      <c r="B113" s="54" t="s">
        <v>93</v>
      </c>
      <c r="C113" s="55" t="s">
        <v>132</v>
      </c>
      <c r="D113" s="70">
        <v>314678</v>
      </c>
      <c r="E113" s="57">
        <v>336485185.39999998</v>
      </c>
      <c r="F113" s="67">
        <v>2.8894509316244169E-2</v>
      </c>
      <c r="G113" s="78" t="s">
        <v>203</v>
      </c>
      <c r="H113" s="79"/>
      <c r="I113" s="68" t="s">
        <v>204</v>
      </c>
      <c r="J113" s="11"/>
      <c r="K113" s="11"/>
    </row>
    <row r="114" spans="1:11" s="12" customFormat="1" ht="38.25" customHeight="1" x14ac:dyDescent="0.2">
      <c r="A114" s="69">
        <f t="shared" si="3"/>
        <v>70</v>
      </c>
      <c r="B114" s="54" t="s">
        <v>240</v>
      </c>
      <c r="C114" s="55" t="s">
        <v>260</v>
      </c>
      <c r="D114" s="70">
        <v>6746</v>
      </c>
      <c r="E114" s="57">
        <v>6992431.3799999999</v>
      </c>
      <c r="F114" s="67">
        <v>6.004510225685796E-4</v>
      </c>
      <c r="G114" s="78" t="s">
        <v>203</v>
      </c>
      <c r="H114" s="79"/>
      <c r="I114" s="68" t="s">
        <v>204</v>
      </c>
      <c r="J114" s="11"/>
      <c r="K114" s="11"/>
    </row>
    <row r="115" spans="1:11" s="12" customFormat="1" ht="38.25" customHeight="1" x14ac:dyDescent="0.2">
      <c r="A115" s="69">
        <f t="shared" si="3"/>
        <v>71</v>
      </c>
      <c r="B115" s="54" t="s">
        <v>241</v>
      </c>
      <c r="C115" s="55" t="s">
        <v>261</v>
      </c>
      <c r="D115" s="70">
        <v>5000</v>
      </c>
      <c r="E115" s="57">
        <v>5001603.95</v>
      </c>
      <c r="F115" s="67">
        <v>4.2949555641696508E-4</v>
      </c>
      <c r="G115" s="78" t="s">
        <v>203</v>
      </c>
      <c r="H115" s="79"/>
      <c r="I115" s="68" t="s">
        <v>204</v>
      </c>
      <c r="J115" s="11"/>
      <c r="K115" s="11"/>
    </row>
    <row r="116" spans="1:11" s="12" customFormat="1" ht="25.5" customHeight="1" x14ac:dyDescent="0.2">
      <c r="A116" s="69">
        <f t="shared" si="3"/>
        <v>72</v>
      </c>
      <c r="B116" s="54" t="s">
        <v>242</v>
      </c>
      <c r="C116" s="55" t="s">
        <v>262</v>
      </c>
      <c r="D116" s="70">
        <v>9800</v>
      </c>
      <c r="E116" s="57">
        <v>10117277.060000001</v>
      </c>
      <c r="F116" s="67">
        <v>8.6878641006937318E-4</v>
      </c>
      <c r="G116" s="78" t="s">
        <v>187</v>
      </c>
      <c r="H116" s="79"/>
      <c r="I116" s="68">
        <v>1027739460737</v>
      </c>
      <c r="J116" s="11"/>
      <c r="K116" s="11"/>
    </row>
    <row r="117" spans="1:11" s="12" customFormat="1" ht="25.5" x14ac:dyDescent="0.2">
      <c r="A117" s="69">
        <f t="shared" si="3"/>
        <v>73</v>
      </c>
      <c r="B117" s="54" t="s">
        <v>243</v>
      </c>
      <c r="C117" s="55" t="s">
        <v>263</v>
      </c>
      <c r="D117" s="70">
        <v>16677</v>
      </c>
      <c r="E117" s="57">
        <v>16418264.189999999</v>
      </c>
      <c r="F117" s="67">
        <v>1.4098620330953598E-3</v>
      </c>
      <c r="G117" s="78" t="s">
        <v>187</v>
      </c>
      <c r="H117" s="79"/>
      <c r="I117" s="68">
        <v>1027739460737</v>
      </c>
      <c r="J117" s="11"/>
      <c r="K117" s="11"/>
    </row>
    <row r="118" spans="1:11" ht="18" customHeight="1" x14ac:dyDescent="0.2">
      <c r="A118" s="61" t="s">
        <v>0</v>
      </c>
      <c r="B118" s="62"/>
      <c r="C118" s="63"/>
      <c r="D118" s="62"/>
      <c r="E118" s="62"/>
      <c r="F118" s="73"/>
      <c r="G118" s="80"/>
      <c r="H118" s="80"/>
      <c r="I118" s="72"/>
      <c r="J118" s="8"/>
      <c r="K118" s="8"/>
    </row>
    <row r="119" spans="1:11" ht="25.5" x14ac:dyDescent="0.2">
      <c r="A119" s="74">
        <v>1</v>
      </c>
      <c r="B119" s="75" t="s">
        <v>304</v>
      </c>
      <c r="C119" s="76" t="s">
        <v>303</v>
      </c>
      <c r="D119" s="70">
        <v>78170</v>
      </c>
      <c r="E119" s="57">
        <v>20357031.399999999</v>
      </c>
      <c r="F119" s="67">
        <v>1.7480901357934645E-3</v>
      </c>
      <c r="G119" s="78" t="s">
        <v>317</v>
      </c>
      <c r="H119" s="79"/>
      <c r="I119" s="68" t="s">
        <v>320</v>
      </c>
      <c r="J119" s="8"/>
      <c r="K119" s="8"/>
    </row>
    <row r="120" spans="1:11" ht="38.25" x14ac:dyDescent="0.2">
      <c r="A120" s="69">
        <f>A119+1</f>
        <v>2</v>
      </c>
      <c r="B120" s="75" t="s">
        <v>133</v>
      </c>
      <c r="C120" s="76" t="s">
        <v>136</v>
      </c>
      <c r="D120" s="70">
        <v>167</v>
      </c>
      <c r="E120" s="57">
        <v>4413476</v>
      </c>
      <c r="F120" s="67">
        <v>3.7899208919829033E-4</v>
      </c>
      <c r="G120" s="78" t="s">
        <v>178</v>
      </c>
      <c r="H120" s="79"/>
      <c r="I120" s="68" t="s">
        <v>179</v>
      </c>
      <c r="J120" s="8"/>
      <c r="K120" s="8"/>
    </row>
    <row r="121" spans="1:11" ht="25.5" x14ac:dyDescent="0.2">
      <c r="A121" s="69">
        <f t="shared" ref="A121:A129" si="4">A120+1</f>
        <v>3</v>
      </c>
      <c r="B121" s="75" t="s">
        <v>268</v>
      </c>
      <c r="C121" s="76" t="s">
        <v>264</v>
      </c>
      <c r="D121" s="70">
        <v>2351</v>
      </c>
      <c r="E121" s="57">
        <v>12828231.5</v>
      </c>
      <c r="F121" s="67">
        <v>1.1015803092402265E-3</v>
      </c>
      <c r="G121" s="78" t="s">
        <v>293</v>
      </c>
      <c r="H121" s="79"/>
      <c r="I121" s="68" t="s">
        <v>167</v>
      </c>
      <c r="J121" s="8"/>
      <c r="K121" s="8"/>
    </row>
    <row r="122" spans="1:11" ht="38.25" x14ac:dyDescent="0.2">
      <c r="A122" s="69">
        <f t="shared" si="4"/>
        <v>4</v>
      </c>
      <c r="B122" s="75" t="s">
        <v>269</v>
      </c>
      <c r="C122" s="76" t="s">
        <v>177</v>
      </c>
      <c r="D122" s="70">
        <v>37460</v>
      </c>
      <c r="E122" s="57">
        <v>12653988</v>
      </c>
      <c r="F122" s="67">
        <v>1.0866177472835686E-3</v>
      </c>
      <c r="G122" s="78" t="s">
        <v>175</v>
      </c>
      <c r="H122" s="79"/>
      <c r="I122" s="68" t="s">
        <v>176</v>
      </c>
      <c r="J122" s="8"/>
      <c r="K122" s="8"/>
    </row>
    <row r="123" spans="1:11" ht="38.25" x14ac:dyDescent="0.2">
      <c r="A123" s="69">
        <f t="shared" si="4"/>
        <v>5</v>
      </c>
      <c r="B123" s="75" t="s">
        <v>314</v>
      </c>
      <c r="C123" s="76" t="s">
        <v>315</v>
      </c>
      <c r="D123" s="70">
        <v>51920</v>
      </c>
      <c r="E123" s="57">
        <v>8774480</v>
      </c>
      <c r="F123" s="67">
        <v>7.534783256618172E-4</v>
      </c>
      <c r="G123" s="78" t="s">
        <v>318</v>
      </c>
      <c r="H123" s="79"/>
      <c r="I123" s="68" t="s">
        <v>321</v>
      </c>
      <c r="J123" s="8"/>
      <c r="K123" s="8"/>
    </row>
    <row r="124" spans="1:11" ht="38.25" x14ac:dyDescent="0.2">
      <c r="A124" s="69">
        <f t="shared" si="4"/>
        <v>6</v>
      </c>
      <c r="B124" s="75" t="s">
        <v>134</v>
      </c>
      <c r="C124" s="76" t="s">
        <v>137</v>
      </c>
      <c r="D124" s="70">
        <v>4381</v>
      </c>
      <c r="E124" s="57">
        <v>26246571</v>
      </c>
      <c r="F124" s="67">
        <v>2.2538341156905033E-3</v>
      </c>
      <c r="G124" s="78" t="s">
        <v>165</v>
      </c>
      <c r="H124" s="79"/>
      <c r="I124" s="68" t="s">
        <v>166</v>
      </c>
      <c r="J124" s="8"/>
      <c r="K124" s="8"/>
    </row>
    <row r="125" spans="1:11" ht="38.25" x14ac:dyDescent="0.2">
      <c r="A125" s="69">
        <f t="shared" si="4"/>
        <v>7</v>
      </c>
      <c r="B125" s="75" t="s">
        <v>270</v>
      </c>
      <c r="C125" s="76" t="s">
        <v>265</v>
      </c>
      <c r="D125" s="70">
        <v>24410</v>
      </c>
      <c r="E125" s="57">
        <v>12892141.5</v>
      </c>
      <c r="F125" s="67">
        <v>1.1070683609302465E-3</v>
      </c>
      <c r="G125" s="78" t="s">
        <v>152</v>
      </c>
      <c r="H125" s="79"/>
      <c r="I125" s="68" t="s">
        <v>188</v>
      </c>
      <c r="J125" s="8"/>
      <c r="K125" s="8"/>
    </row>
    <row r="126" spans="1:11" ht="25.5" x14ac:dyDescent="0.2">
      <c r="A126" s="69">
        <f t="shared" si="4"/>
        <v>8</v>
      </c>
      <c r="B126" s="75" t="s">
        <v>271</v>
      </c>
      <c r="C126" s="76" t="s">
        <v>266</v>
      </c>
      <c r="D126" s="70">
        <v>7131</v>
      </c>
      <c r="E126" s="57">
        <v>10327114.199999999</v>
      </c>
      <c r="F126" s="67">
        <v>8.86805453580654E-4</v>
      </c>
      <c r="G126" s="78" t="s">
        <v>287</v>
      </c>
      <c r="H126" s="79"/>
      <c r="I126" s="68" t="s">
        <v>288</v>
      </c>
      <c r="J126" s="8"/>
      <c r="K126" s="8"/>
    </row>
    <row r="127" spans="1:11" ht="25.5" x14ac:dyDescent="0.2">
      <c r="A127" s="69">
        <f t="shared" si="4"/>
        <v>9</v>
      </c>
      <c r="B127" s="75" t="s">
        <v>272</v>
      </c>
      <c r="C127" s="76" t="s">
        <v>267</v>
      </c>
      <c r="D127" s="70">
        <v>64630</v>
      </c>
      <c r="E127" s="57">
        <v>6661414.0999999996</v>
      </c>
      <c r="F127" s="67">
        <v>5.720260508438131E-4</v>
      </c>
      <c r="G127" s="78" t="s">
        <v>150</v>
      </c>
      <c r="H127" s="79"/>
      <c r="I127" s="68" t="s">
        <v>193</v>
      </c>
      <c r="J127" s="8"/>
      <c r="K127" s="8"/>
    </row>
    <row r="128" spans="1:11" ht="25.5" x14ac:dyDescent="0.2">
      <c r="A128" s="69">
        <f t="shared" si="4"/>
        <v>10</v>
      </c>
      <c r="B128" s="75" t="s">
        <v>135</v>
      </c>
      <c r="C128" s="76" t="s">
        <v>138</v>
      </c>
      <c r="D128" s="70">
        <v>92020</v>
      </c>
      <c r="E128" s="57">
        <v>28592454.399999999</v>
      </c>
      <c r="F128" s="67">
        <v>2.4552787934867776E-3</v>
      </c>
      <c r="G128" s="78" t="s">
        <v>205</v>
      </c>
      <c r="H128" s="79"/>
      <c r="I128" s="68" t="s">
        <v>194</v>
      </c>
      <c r="J128" s="8"/>
      <c r="K128" s="8"/>
    </row>
    <row r="129" spans="1:13" ht="38.25" x14ac:dyDescent="0.2">
      <c r="A129" s="69">
        <f t="shared" si="4"/>
        <v>11</v>
      </c>
      <c r="B129" s="75" t="s">
        <v>273</v>
      </c>
      <c r="C129" s="76" t="s">
        <v>199</v>
      </c>
      <c r="D129" s="70">
        <v>10093</v>
      </c>
      <c r="E129" s="57">
        <v>5044481.4000000004</v>
      </c>
      <c r="F129" s="67">
        <v>4.331775101321309E-4</v>
      </c>
      <c r="G129" s="78" t="s">
        <v>149</v>
      </c>
      <c r="H129" s="79"/>
      <c r="I129" s="68" t="s">
        <v>198</v>
      </c>
      <c r="J129" s="8"/>
      <c r="K129" s="8"/>
    </row>
    <row r="130" spans="1:13" x14ac:dyDescent="0.2">
      <c r="E130" s="20"/>
      <c r="F130" s="20"/>
      <c r="G130" s="20"/>
      <c r="H130" s="20"/>
      <c r="I130" s="20"/>
    </row>
    <row r="131" spans="1:13" s="12" customFormat="1" x14ac:dyDescent="0.2">
      <c r="A131" s="84" t="s">
        <v>11</v>
      </c>
      <c r="B131" s="84"/>
      <c r="C131" s="29"/>
      <c r="I131" s="30"/>
      <c r="J131" s="30"/>
    </row>
    <row r="132" spans="1:13" x14ac:dyDescent="0.2">
      <c r="E132" s="8"/>
      <c r="F132" s="8"/>
      <c r="G132" s="8"/>
      <c r="H132" s="8"/>
      <c r="K132" s="8"/>
      <c r="L132" s="8"/>
    </row>
    <row r="133" spans="1:13" s="26" customFormat="1" ht="95.25" customHeight="1" x14ac:dyDescent="0.2">
      <c r="A133" s="27" t="s">
        <v>10</v>
      </c>
      <c r="B133" s="27" t="s">
        <v>140</v>
      </c>
      <c r="C133" s="27" t="s">
        <v>5</v>
      </c>
      <c r="D133" s="27" t="s">
        <v>3</v>
      </c>
      <c r="E133" s="36" t="s">
        <v>14</v>
      </c>
      <c r="F133" s="27" t="s">
        <v>15</v>
      </c>
      <c r="G133" s="27" t="s">
        <v>207</v>
      </c>
      <c r="H133" s="28"/>
      <c r="I133" s="37"/>
    </row>
    <row r="134" spans="1:13" s="26" customFormat="1" ht="38.25" x14ac:dyDescent="0.2">
      <c r="A134" s="48">
        <v>1</v>
      </c>
      <c r="B134" s="46" t="s">
        <v>332</v>
      </c>
      <c r="C134" s="13" t="s">
        <v>12</v>
      </c>
      <c r="D134" s="44"/>
      <c r="E134" s="45"/>
      <c r="F134" s="47">
        <v>276045.06</v>
      </c>
      <c r="G134" s="41">
        <v>2.3704421186898356E-5</v>
      </c>
      <c r="H134" s="28"/>
      <c r="I134" s="37"/>
    </row>
    <row r="135" spans="1:13" s="12" customFormat="1" ht="38.25" x14ac:dyDescent="0.2">
      <c r="A135" s="18">
        <v>2</v>
      </c>
      <c r="B135" s="50" t="s">
        <v>274</v>
      </c>
      <c r="C135" s="50" t="s">
        <v>12</v>
      </c>
      <c r="D135" s="51"/>
      <c r="E135" s="52"/>
      <c r="F135" s="53">
        <v>332836278.5</v>
      </c>
      <c r="G135" s="40">
        <v>2.8581171971865035E-2</v>
      </c>
      <c r="H135" s="38"/>
      <c r="I135" s="32"/>
      <c r="K135" s="11"/>
      <c r="L135" s="11"/>
    </row>
    <row r="136" spans="1:13" s="12" customFormat="1" ht="38.25" x14ac:dyDescent="0.2">
      <c r="A136" s="17">
        <f>A135+1</f>
        <v>3</v>
      </c>
      <c r="B136" s="54" t="s">
        <v>275</v>
      </c>
      <c r="C136" s="54" t="s">
        <v>12</v>
      </c>
      <c r="D136" s="55"/>
      <c r="E136" s="56"/>
      <c r="F136" s="57">
        <v>402075.68</v>
      </c>
      <c r="G136" s="41">
        <v>3.4526867706774259E-5</v>
      </c>
      <c r="H136" s="31"/>
      <c r="I136" s="32"/>
      <c r="K136" s="11"/>
      <c r="L136" s="11"/>
    </row>
    <row r="137" spans="1:13" s="12" customFormat="1" ht="38.25" x14ac:dyDescent="0.2">
      <c r="A137" s="17">
        <f t="shared" ref="A137:A150" si="5">A136+1</f>
        <v>4</v>
      </c>
      <c r="B137" s="54" t="s">
        <v>276</v>
      </c>
      <c r="C137" s="54" t="s">
        <v>12</v>
      </c>
      <c r="D137" s="55"/>
      <c r="E137" s="56"/>
      <c r="F137" s="57">
        <v>196703.43</v>
      </c>
      <c r="G137" s="41">
        <v>1.6891231285311092E-5</v>
      </c>
      <c r="H137" s="31"/>
      <c r="I137" s="32"/>
      <c r="K137" s="19"/>
      <c r="L137" s="19"/>
      <c r="M137" s="21"/>
    </row>
    <row r="138" spans="1:13" s="12" customFormat="1" ht="38.25" x14ac:dyDescent="0.2">
      <c r="A138" s="17">
        <f t="shared" si="5"/>
        <v>5</v>
      </c>
      <c r="B138" s="54" t="s">
        <v>277</v>
      </c>
      <c r="C138" s="54" t="s">
        <v>12</v>
      </c>
      <c r="D138" s="55"/>
      <c r="E138" s="56"/>
      <c r="F138" s="57">
        <v>85345236.810000002</v>
      </c>
      <c r="G138" s="40">
        <v>7.328729011270194E-3</v>
      </c>
      <c r="H138" s="31"/>
      <c r="I138" s="32"/>
      <c r="K138" s="19"/>
      <c r="L138" s="19"/>
      <c r="M138" s="21"/>
    </row>
    <row r="139" spans="1:13" s="12" customFormat="1" ht="38.25" x14ac:dyDescent="0.2">
      <c r="A139" s="17">
        <f t="shared" si="5"/>
        <v>6</v>
      </c>
      <c r="B139" s="54" t="s">
        <v>278</v>
      </c>
      <c r="C139" s="54" t="s">
        <v>12</v>
      </c>
      <c r="D139" s="55"/>
      <c r="E139" s="56"/>
      <c r="F139" s="57">
        <v>791902.53</v>
      </c>
      <c r="G139" s="41">
        <v>6.8001909217612551E-5</v>
      </c>
      <c r="H139" s="31"/>
      <c r="I139" s="32"/>
      <c r="K139" s="19"/>
      <c r="L139" s="19"/>
      <c r="M139" s="21"/>
    </row>
    <row r="140" spans="1:13" s="12" customFormat="1" ht="38.25" x14ac:dyDescent="0.2">
      <c r="A140" s="17">
        <f t="shared" si="5"/>
        <v>7</v>
      </c>
      <c r="B140" s="54" t="s">
        <v>279</v>
      </c>
      <c r="C140" s="54" t="s">
        <v>12</v>
      </c>
      <c r="D140" s="55"/>
      <c r="E140" s="56"/>
      <c r="F140" s="57">
        <v>5380.77</v>
      </c>
      <c r="G140" s="43">
        <v>4.6205513835251054E-7</v>
      </c>
      <c r="H140" s="31"/>
      <c r="I140" s="32"/>
      <c r="K140" s="19"/>
      <c r="L140" s="19"/>
      <c r="M140" s="21"/>
    </row>
    <row r="141" spans="1:13" s="12" customFormat="1" ht="38.25" x14ac:dyDescent="0.2">
      <c r="A141" s="17">
        <f t="shared" si="5"/>
        <v>8</v>
      </c>
      <c r="B141" s="58" t="s">
        <v>280</v>
      </c>
      <c r="C141" s="54" t="s">
        <v>16</v>
      </c>
      <c r="D141" s="55"/>
      <c r="E141" s="56"/>
      <c r="F141" s="57">
        <v>644.66999999999996</v>
      </c>
      <c r="G141" s="43">
        <v>5.5358821514711262E-8</v>
      </c>
      <c r="H141" s="31"/>
      <c r="I141" s="32"/>
      <c r="K141" s="21"/>
      <c r="L141" s="21"/>
      <c r="M141" s="21"/>
    </row>
    <row r="142" spans="1:13" s="12" customFormat="1" ht="38.25" x14ac:dyDescent="0.2">
      <c r="A142" s="17">
        <f t="shared" si="5"/>
        <v>9</v>
      </c>
      <c r="B142" s="58" t="s">
        <v>281</v>
      </c>
      <c r="C142" s="54" t="s">
        <v>16</v>
      </c>
      <c r="D142" s="55"/>
      <c r="E142" s="56"/>
      <c r="F142" s="57">
        <v>84933.21</v>
      </c>
      <c r="G142" s="42">
        <v>7.2933476244613374E-6</v>
      </c>
      <c r="H142" s="31"/>
      <c r="I142" s="32"/>
      <c r="K142" s="21"/>
      <c r="L142" s="21"/>
      <c r="M142" s="21"/>
    </row>
    <row r="143" spans="1:13" s="12" customFormat="1" ht="38.25" x14ac:dyDescent="0.2">
      <c r="A143" s="17">
        <f t="shared" si="5"/>
        <v>10</v>
      </c>
      <c r="B143" s="54" t="s">
        <v>282</v>
      </c>
      <c r="C143" s="54" t="s">
        <v>16</v>
      </c>
      <c r="D143" s="55"/>
      <c r="E143" s="56"/>
      <c r="F143" s="57">
        <v>11314810.51</v>
      </c>
      <c r="G143" s="40">
        <v>9.7162048101489E-4</v>
      </c>
      <c r="H143" s="31"/>
      <c r="I143" s="32"/>
      <c r="K143" s="21"/>
      <c r="L143" s="21"/>
      <c r="M143" s="21"/>
    </row>
    <row r="144" spans="1:13" s="12" customFormat="1" ht="38.25" x14ac:dyDescent="0.2">
      <c r="A144" s="17">
        <f t="shared" si="5"/>
        <v>11</v>
      </c>
      <c r="B144" s="54" t="s">
        <v>283</v>
      </c>
      <c r="C144" s="54" t="s">
        <v>16</v>
      </c>
      <c r="D144" s="55"/>
      <c r="E144" s="56"/>
      <c r="F144" s="57">
        <v>41659.83</v>
      </c>
      <c r="G144" s="42">
        <v>3.5773947807455194E-6</v>
      </c>
      <c r="H144" s="31"/>
      <c r="I144" s="32"/>
      <c r="K144" s="21"/>
      <c r="L144" s="21"/>
      <c r="M144" s="21"/>
    </row>
    <row r="145" spans="1:13" s="12" customFormat="1" ht="38.25" x14ac:dyDescent="0.2">
      <c r="A145" s="17">
        <f t="shared" si="5"/>
        <v>12</v>
      </c>
      <c r="B145" s="54" t="s">
        <v>284</v>
      </c>
      <c r="C145" s="54" t="s">
        <v>16</v>
      </c>
      <c r="D145" s="55"/>
      <c r="E145" s="56"/>
      <c r="F145" s="57">
        <v>16574.650000000001</v>
      </c>
      <c r="G145" s="42">
        <v>1.4232911272725723E-6</v>
      </c>
      <c r="H145" s="31"/>
      <c r="I145" s="32"/>
      <c r="K145" s="21"/>
      <c r="L145" s="21"/>
      <c r="M145" s="21"/>
    </row>
    <row r="146" spans="1:13" s="12" customFormat="1" ht="38.25" x14ac:dyDescent="0.2">
      <c r="A146" s="17">
        <f t="shared" si="5"/>
        <v>13</v>
      </c>
      <c r="B146" s="54" t="s">
        <v>285</v>
      </c>
      <c r="C146" s="54" t="s">
        <v>16</v>
      </c>
      <c r="D146" s="55"/>
      <c r="E146" s="56"/>
      <c r="F146" s="57">
        <v>56970.31</v>
      </c>
      <c r="G146" s="42">
        <v>4.8921296522682466E-6</v>
      </c>
      <c r="H146" s="31"/>
      <c r="I146" s="32"/>
      <c r="K146" s="21"/>
      <c r="L146" s="21"/>
      <c r="M146" s="21"/>
    </row>
    <row r="147" spans="1:13" s="32" customFormat="1" ht="38.25" x14ac:dyDescent="0.2">
      <c r="A147" s="17">
        <f t="shared" si="5"/>
        <v>14</v>
      </c>
      <c r="B147" s="54" t="s">
        <v>327</v>
      </c>
      <c r="C147" s="54" t="s">
        <v>17</v>
      </c>
      <c r="D147" s="55"/>
      <c r="E147" s="59">
        <v>44348</v>
      </c>
      <c r="F147" s="57">
        <v>499286.57</v>
      </c>
      <c r="G147" s="41">
        <v>4.287451892180867E-5</v>
      </c>
      <c r="H147" s="31"/>
      <c r="K147" s="34"/>
      <c r="L147" s="34"/>
    </row>
    <row r="148" spans="1:13" s="32" customFormat="1" ht="38.25" x14ac:dyDescent="0.2">
      <c r="A148" s="17">
        <f t="shared" si="5"/>
        <v>15</v>
      </c>
      <c r="B148" s="54" t="s">
        <v>328</v>
      </c>
      <c r="C148" s="54" t="s">
        <v>17</v>
      </c>
      <c r="D148" s="55"/>
      <c r="E148" s="59">
        <v>44348</v>
      </c>
      <c r="F148" s="57">
        <v>1099754.26</v>
      </c>
      <c r="G148" s="40">
        <v>9.4437618920352066E-5</v>
      </c>
      <c r="H148" s="31"/>
      <c r="K148" s="33"/>
      <c r="L148" s="34"/>
    </row>
    <row r="149" spans="1:13" s="32" customFormat="1" ht="38.25" x14ac:dyDescent="0.2">
      <c r="A149" s="17">
        <f t="shared" si="5"/>
        <v>16</v>
      </c>
      <c r="B149" s="54" t="s">
        <v>329</v>
      </c>
      <c r="C149" s="54" t="s">
        <v>17</v>
      </c>
      <c r="D149" s="55"/>
      <c r="E149" s="59">
        <v>44348</v>
      </c>
      <c r="F149" s="57">
        <v>2699485.76</v>
      </c>
      <c r="G149" s="40">
        <v>2.3180906567599654E-4</v>
      </c>
      <c r="H149" s="31"/>
      <c r="K149" s="33"/>
      <c r="L149" s="34"/>
    </row>
    <row r="150" spans="1:13" s="32" customFormat="1" ht="38.25" x14ac:dyDescent="0.2">
      <c r="A150" s="17">
        <f t="shared" si="5"/>
        <v>17</v>
      </c>
      <c r="B150" s="54" t="s">
        <v>330</v>
      </c>
      <c r="C150" s="54" t="s">
        <v>17</v>
      </c>
      <c r="D150" s="55"/>
      <c r="E150" s="59">
        <v>44348</v>
      </c>
      <c r="F150" s="57">
        <v>27099549.420000002</v>
      </c>
      <c r="G150" s="40">
        <v>2.3270807071383457E-3</v>
      </c>
      <c r="H150" s="31"/>
      <c r="K150" s="33"/>
      <c r="L150" s="34"/>
    </row>
    <row r="151" spans="1:13" x14ac:dyDescent="0.2">
      <c r="B151" s="23"/>
      <c r="C151" s="16"/>
      <c r="D151" s="2"/>
      <c r="E151" s="2"/>
      <c r="F151" s="2"/>
      <c r="G151" s="2"/>
      <c r="H151" s="2"/>
      <c r="K151" s="2"/>
      <c r="L151" s="2"/>
    </row>
    <row r="152" spans="1:13" x14ac:dyDescent="0.2">
      <c r="B152" s="23"/>
      <c r="C152" s="16"/>
      <c r="D152" s="2"/>
      <c r="E152" s="2"/>
      <c r="F152" s="2"/>
      <c r="G152" s="2"/>
      <c r="H152" s="2"/>
      <c r="K152" s="2"/>
      <c r="L152" s="2"/>
    </row>
    <row r="153" spans="1:13" x14ac:dyDescent="0.2">
      <c r="B153" s="23"/>
      <c r="E153" s="2"/>
      <c r="F153" s="3"/>
      <c r="G153" s="3"/>
      <c r="H153" s="3"/>
      <c r="K153" s="2"/>
      <c r="L153" s="2"/>
    </row>
    <row r="154" spans="1:13" x14ac:dyDescent="0.2">
      <c r="B154" s="23"/>
      <c r="E154" s="39"/>
      <c r="F154" s="49"/>
      <c r="G154" s="5"/>
      <c r="H154" s="5"/>
      <c r="K154" s="2"/>
      <c r="L154" s="2"/>
    </row>
    <row r="155" spans="1:13" x14ac:dyDescent="0.2">
      <c r="B155" s="23"/>
      <c r="E155" s="2"/>
      <c r="F155" s="5"/>
      <c r="G155" s="5"/>
      <c r="H155" s="5"/>
      <c r="K155" s="2"/>
      <c r="L155" s="2"/>
    </row>
    <row r="156" spans="1:13" x14ac:dyDescent="0.2">
      <c r="B156" s="23"/>
      <c r="E156" s="2"/>
      <c r="F156" s="5"/>
      <c r="G156" s="5"/>
      <c r="H156" s="5"/>
      <c r="K156" s="2"/>
      <c r="L156" s="2"/>
    </row>
    <row r="157" spans="1:13" x14ac:dyDescent="0.2">
      <c r="B157" s="23"/>
      <c r="E157" s="2"/>
      <c r="F157" s="5"/>
      <c r="G157" s="5"/>
      <c r="H157" s="5"/>
      <c r="K157" s="2"/>
      <c r="L157" s="2"/>
    </row>
    <row r="158" spans="1:13" x14ac:dyDescent="0.2">
      <c r="B158" s="23"/>
      <c r="E158" s="2"/>
      <c r="F158" s="5"/>
      <c r="G158" s="5"/>
      <c r="H158" s="5"/>
      <c r="K158" s="2"/>
      <c r="L158" s="2"/>
    </row>
    <row r="159" spans="1:13" x14ac:dyDescent="0.2">
      <c r="B159" s="23"/>
      <c r="E159" s="2"/>
      <c r="F159" s="4"/>
      <c r="G159" s="4"/>
      <c r="H159" s="4"/>
      <c r="K159" s="2"/>
      <c r="L159" s="2"/>
    </row>
    <row r="160" spans="1:13" x14ac:dyDescent="0.2">
      <c r="B160" s="23"/>
      <c r="C160" s="16"/>
      <c r="D160" s="2"/>
      <c r="E160" s="2"/>
      <c r="F160" s="2"/>
      <c r="G160" s="2"/>
      <c r="H160" s="2"/>
      <c r="K160" s="2"/>
      <c r="L160" s="2"/>
    </row>
    <row r="161" spans="2:12" x14ac:dyDescent="0.2">
      <c r="B161" s="23"/>
      <c r="C161" s="16"/>
      <c r="D161" s="2"/>
      <c r="E161" s="2"/>
      <c r="F161" s="2"/>
      <c r="G161" s="2"/>
      <c r="H161" s="2"/>
      <c r="K161" s="2"/>
      <c r="L161" s="2"/>
    </row>
    <row r="162" spans="2:12" x14ac:dyDescent="0.2">
      <c r="B162" s="23"/>
      <c r="C162" s="16"/>
      <c r="D162" s="2"/>
      <c r="E162" s="2"/>
      <c r="F162" s="2"/>
      <c r="G162" s="2"/>
      <c r="H162" s="2"/>
      <c r="K162" s="2"/>
      <c r="L162" s="2"/>
    </row>
    <row r="163" spans="2:12" x14ac:dyDescent="0.2">
      <c r="B163" s="23"/>
      <c r="C163" s="16"/>
      <c r="D163" s="2"/>
      <c r="E163" s="2"/>
      <c r="F163" s="2"/>
      <c r="G163" s="2"/>
      <c r="H163" s="2"/>
      <c r="K163" s="2"/>
      <c r="L163" s="2"/>
    </row>
    <row r="164" spans="2:12" x14ac:dyDescent="0.2">
      <c r="B164" s="23"/>
      <c r="C164" s="16"/>
      <c r="D164" s="2"/>
      <c r="E164" s="2"/>
      <c r="F164" s="2"/>
      <c r="G164" s="2"/>
      <c r="H164" s="2"/>
      <c r="K164" s="2"/>
      <c r="L164" s="2"/>
    </row>
    <row r="165" spans="2:12" x14ac:dyDescent="0.2">
      <c r="B165" s="23"/>
      <c r="C165" s="16"/>
      <c r="D165" s="2"/>
      <c r="E165" s="2"/>
      <c r="F165" s="2"/>
      <c r="G165" s="2"/>
      <c r="H165" s="2"/>
      <c r="K165" s="2"/>
      <c r="L165" s="2"/>
    </row>
    <row r="166" spans="2:12" x14ac:dyDescent="0.2">
      <c r="B166" s="23"/>
      <c r="C166" s="16"/>
      <c r="D166" s="2"/>
      <c r="E166" s="2"/>
      <c r="F166" s="2"/>
      <c r="G166" s="2"/>
      <c r="H166" s="2"/>
      <c r="K166" s="2"/>
      <c r="L166" s="2"/>
    </row>
    <row r="167" spans="2:12" x14ac:dyDescent="0.2">
      <c r="B167" s="23"/>
      <c r="C167" s="16"/>
      <c r="D167" s="2"/>
      <c r="E167" s="2"/>
      <c r="F167" s="2"/>
      <c r="G167" s="2"/>
      <c r="H167" s="2"/>
      <c r="K167" s="2"/>
      <c r="L167" s="2"/>
    </row>
    <row r="168" spans="2:12" x14ac:dyDescent="0.2">
      <c r="B168" s="23"/>
      <c r="C168" s="16"/>
      <c r="D168" s="2"/>
      <c r="E168" s="2"/>
      <c r="F168" s="2"/>
      <c r="G168" s="2"/>
      <c r="H168" s="2"/>
      <c r="K168" s="2"/>
      <c r="L168" s="2"/>
    </row>
    <row r="169" spans="2:12" x14ac:dyDescent="0.2">
      <c r="B169" s="23"/>
      <c r="C169" s="16"/>
      <c r="D169" s="2"/>
      <c r="E169" s="2"/>
      <c r="F169" s="2"/>
      <c r="G169" s="2"/>
      <c r="H169" s="2"/>
      <c r="K169" s="2"/>
      <c r="L169" s="2"/>
    </row>
    <row r="170" spans="2:12" x14ac:dyDescent="0.2">
      <c r="B170" s="23"/>
      <c r="C170" s="16"/>
      <c r="D170" s="2"/>
      <c r="E170" s="2"/>
      <c r="F170" s="2"/>
      <c r="G170" s="2"/>
      <c r="H170" s="2"/>
      <c r="K170" s="2"/>
      <c r="L170" s="2"/>
    </row>
    <row r="171" spans="2:12" x14ac:dyDescent="0.2">
      <c r="B171" s="23"/>
      <c r="C171" s="16"/>
      <c r="D171" s="2"/>
      <c r="E171" s="2"/>
      <c r="F171" s="2"/>
      <c r="G171" s="2"/>
      <c r="H171" s="2"/>
      <c r="K171" s="2"/>
      <c r="L171" s="2"/>
    </row>
    <row r="172" spans="2:12" x14ac:dyDescent="0.2">
      <c r="B172" s="23"/>
      <c r="C172" s="16"/>
      <c r="D172" s="2"/>
      <c r="E172" s="2"/>
      <c r="F172" s="2"/>
      <c r="G172" s="2"/>
      <c r="H172" s="2"/>
      <c r="K172" s="2"/>
      <c r="L172" s="2"/>
    </row>
    <row r="173" spans="2:12" x14ac:dyDescent="0.2">
      <c r="B173" s="23"/>
      <c r="C173" s="16"/>
      <c r="D173" s="2"/>
      <c r="E173" s="2"/>
      <c r="F173" s="2"/>
      <c r="G173" s="2"/>
      <c r="H173" s="2"/>
      <c r="K173" s="2"/>
      <c r="L173" s="2"/>
    </row>
    <row r="174" spans="2:12" x14ac:dyDescent="0.2">
      <c r="B174" s="23"/>
      <c r="C174" s="16"/>
      <c r="D174" s="2"/>
      <c r="E174" s="2"/>
      <c r="F174" s="2"/>
      <c r="G174" s="2"/>
      <c r="H174" s="2"/>
      <c r="K174" s="2"/>
      <c r="L174" s="2"/>
    </row>
    <row r="175" spans="2:12" x14ac:dyDescent="0.2">
      <c r="B175" s="23"/>
      <c r="C175" s="16"/>
      <c r="D175" s="2"/>
      <c r="E175" s="2"/>
      <c r="F175" s="2"/>
      <c r="G175" s="2"/>
      <c r="H175" s="2"/>
      <c r="K175" s="2"/>
      <c r="L175" s="2"/>
    </row>
    <row r="176" spans="2:12" x14ac:dyDescent="0.2">
      <c r="B176" s="23"/>
      <c r="C176" s="16"/>
      <c r="D176" s="2"/>
      <c r="E176" s="2"/>
      <c r="F176" s="2"/>
      <c r="G176" s="2"/>
      <c r="H176" s="2"/>
      <c r="K176" s="2"/>
      <c r="L176" s="2"/>
    </row>
    <row r="177" spans="2:12" x14ac:dyDescent="0.2">
      <c r="B177" s="23"/>
      <c r="C177" s="16"/>
      <c r="D177" s="2"/>
      <c r="E177" s="2"/>
      <c r="F177" s="2"/>
      <c r="G177" s="2"/>
      <c r="H177" s="2"/>
      <c r="K177" s="2"/>
      <c r="L177" s="2"/>
    </row>
    <row r="178" spans="2:12" x14ac:dyDescent="0.2">
      <c r="B178" s="23"/>
      <c r="C178" s="16"/>
      <c r="D178" s="2"/>
      <c r="E178" s="2"/>
      <c r="F178" s="2"/>
      <c r="G178" s="2"/>
      <c r="H178" s="2"/>
      <c r="K178" s="2"/>
      <c r="L178" s="2"/>
    </row>
    <row r="179" spans="2:12" x14ac:dyDescent="0.2">
      <c r="B179" s="23"/>
      <c r="C179" s="16"/>
      <c r="D179" s="2"/>
      <c r="E179" s="2"/>
      <c r="F179" s="2"/>
      <c r="G179" s="2"/>
      <c r="H179" s="2"/>
      <c r="K179" s="2"/>
      <c r="L179" s="2"/>
    </row>
    <row r="180" spans="2:12" x14ac:dyDescent="0.2">
      <c r="B180" s="23"/>
      <c r="C180" s="16"/>
      <c r="D180" s="2"/>
      <c r="E180" s="2"/>
      <c r="F180" s="2"/>
      <c r="G180" s="2"/>
      <c r="H180" s="2"/>
      <c r="K180" s="2"/>
      <c r="L180" s="2"/>
    </row>
    <row r="181" spans="2:12" x14ac:dyDescent="0.2">
      <c r="B181" s="23"/>
      <c r="C181" s="16"/>
      <c r="D181" s="2"/>
      <c r="E181" s="2"/>
      <c r="F181" s="2"/>
      <c r="G181" s="2"/>
      <c r="H181" s="2"/>
      <c r="K181" s="2"/>
      <c r="L181" s="2"/>
    </row>
    <row r="182" spans="2:12" x14ac:dyDescent="0.2">
      <c r="B182" s="23"/>
      <c r="C182" s="16"/>
      <c r="D182" s="2"/>
      <c r="E182" s="2"/>
      <c r="F182" s="2"/>
      <c r="G182" s="2"/>
      <c r="H182" s="2"/>
      <c r="K182" s="2"/>
      <c r="L182" s="2"/>
    </row>
    <row r="183" spans="2:12" x14ac:dyDescent="0.2">
      <c r="B183" s="23"/>
      <c r="C183" s="16"/>
      <c r="D183" s="2"/>
      <c r="E183" s="2"/>
      <c r="F183" s="2"/>
      <c r="G183" s="2"/>
      <c r="H183" s="2"/>
      <c r="K183" s="2"/>
      <c r="L183" s="2"/>
    </row>
    <row r="184" spans="2:12" x14ac:dyDescent="0.2">
      <c r="B184" s="23"/>
      <c r="C184" s="16"/>
      <c r="D184" s="2"/>
      <c r="E184" s="2"/>
      <c r="F184" s="2"/>
      <c r="G184" s="2"/>
      <c r="H184" s="2"/>
      <c r="K184" s="2"/>
      <c r="L184" s="2"/>
    </row>
    <row r="185" spans="2:12" x14ac:dyDescent="0.2">
      <c r="B185" s="23"/>
      <c r="C185" s="16"/>
      <c r="D185" s="2"/>
      <c r="E185" s="2"/>
      <c r="F185" s="2"/>
      <c r="G185" s="2"/>
      <c r="H185" s="2"/>
      <c r="K185" s="2"/>
      <c r="L185" s="2"/>
    </row>
    <row r="186" spans="2:12" x14ac:dyDescent="0.2">
      <c r="B186" s="23"/>
      <c r="C186" s="16"/>
      <c r="D186" s="2"/>
      <c r="E186" s="2"/>
      <c r="F186" s="2"/>
      <c r="G186" s="2"/>
      <c r="H186" s="2"/>
      <c r="K186" s="2"/>
      <c r="L186" s="2"/>
    </row>
    <row r="187" spans="2:12" x14ac:dyDescent="0.2">
      <c r="B187" s="23"/>
      <c r="C187" s="16"/>
      <c r="D187" s="2"/>
      <c r="E187" s="2"/>
      <c r="F187" s="2"/>
      <c r="G187" s="2"/>
      <c r="H187" s="2"/>
      <c r="K187" s="2"/>
      <c r="L187" s="2"/>
    </row>
    <row r="188" spans="2:12" x14ac:dyDescent="0.2">
      <c r="B188" s="23"/>
      <c r="C188" s="16"/>
      <c r="D188" s="2"/>
      <c r="E188" s="2"/>
      <c r="F188" s="2"/>
      <c r="G188" s="2"/>
      <c r="H188" s="2"/>
      <c r="K188" s="2"/>
      <c r="L188" s="2"/>
    </row>
    <row r="189" spans="2:12" x14ac:dyDescent="0.2">
      <c r="B189" s="23"/>
      <c r="C189" s="16"/>
      <c r="D189" s="2"/>
      <c r="E189" s="2"/>
      <c r="F189" s="2"/>
      <c r="G189" s="2"/>
      <c r="H189" s="2"/>
      <c r="K189" s="2"/>
      <c r="L189" s="2"/>
    </row>
    <row r="190" spans="2:12" x14ac:dyDescent="0.2">
      <c r="B190" s="23"/>
      <c r="C190" s="16"/>
      <c r="D190" s="2"/>
      <c r="E190" s="2"/>
      <c r="F190" s="2"/>
      <c r="G190" s="2"/>
      <c r="H190" s="2"/>
      <c r="K190" s="2"/>
      <c r="L190" s="2"/>
    </row>
    <row r="191" spans="2:12" x14ac:dyDescent="0.2">
      <c r="B191" s="23"/>
      <c r="C191" s="16"/>
      <c r="D191" s="2"/>
      <c r="E191" s="2"/>
      <c r="F191" s="2"/>
      <c r="G191" s="2"/>
      <c r="H191" s="2"/>
      <c r="K191" s="2"/>
      <c r="L191" s="2"/>
    </row>
    <row r="192" spans="2:12" x14ac:dyDescent="0.2">
      <c r="B192" s="23"/>
      <c r="C192" s="16"/>
      <c r="D192" s="2"/>
      <c r="E192" s="2"/>
      <c r="F192" s="2"/>
      <c r="G192" s="2"/>
      <c r="H192" s="2"/>
      <c r="K192" s="2"/>
      <c r="L192" s="2"/>
    </row>
    <row r="193" spans="2:12" x14ac:dyDescent="0.2">
      <c r="B193" s="23"/>
      <c r="C193" s="16"/>
      <c r="D193" s="2"/>
      <c r="E193" s="2"/>
      <c r="F193" s="2"/>
      <c r="G193" s="2"/>
      <c r="H193" s="2"/>
      <c r="K193" s="2"/>
      <c r="L193" s="2"/>
    </row>
    <row r="194" spans="2:12" x14ac:dyDescent="0.2">
      <c r="B194" s="23"/>
      <c r="C194" s="16"/>
      <c r="D194" s="2"/>
      <c r="E194" s="2"/>
      <c r="F194" s="2"/>
      <c r="G194" s="2"/>
      <c r="H194" s="2"/>
      <c r="K194" s="2"/>
      <c r="L194" s="2"/>
    </row>
    <row r="195" spans="2:12" x14ac:dyDescent="0.2">
      <c r="B195" s="23"/>
      <c r="C195" s="16"/>
      <c r="D195" s="2"/>
      <c r="E195" s="2"/>
      <c r="F195" s="2"/>
      <c r="G195" s="2"/>
      <c r="H195" s="2"/>
      <c r="K195" s="2"/>
      <c r="L195" s="2"/>
    </row>
    <row r="196" spans="2:12" x14ac:dyDescent="0.2">
      <c r="B196" s="23"/>
      <c r="C196" s="16"/>
      <c r="D196" s="2"/>
      <c r="E196" s="2"/>
      <c r="F196" s="2"/>
      <c r="G196" s="2"/>
      <c r="H196" s="2"/>
      <c r="K196" s="2"/>
      <c r="L196" s="2"/>
    </row>
    <row r="197" spans="2:12" x14ac:dyDescent="0.2">
      <c r="B197" s="23"/>
      <c r="C197" s="16"/>
      <c r="D197" s="2"/>
      <c r="E197" s="2"/>
      <c r="F197" s="2"/>
      <c r="G197" s="2"/>
      <c r="H197" s="2"/>
      <c r="K197" s="2"/>
      <c r="L197" s="2"/>
    </row>
    <row r="198" spans="2:12" x14ac:dyDescent="0.2">
      <c r="B198" s="23"/>
      <c r="C198" s="16"/>
      <c r="D198" s="2"/>
      <c r="E198" s="2"/>
      <c r="F198" s="2"/>
      <c r="G198" s="2"/>
      <c r="H198" s="2"/>
      <c r="K198" s="2"/>
      <c r="L198" s="2"/>
    </row>
    <row r="199" spans="2:12" x14ac:dyDescent="0.2">
      <c r="B199" s="23"/>
      <c r="C199" s="16"/>
      <c r="D199" s="2"/>
      <c r="E199" s="2"/>
      <c r="F199" s="2"/>
      <c r="G199" s="2"/>
      <c r="H199" s="2"/>
      <c r="K199" s="2"/>
      <c r="L199" s="2"/>
    </row>
    <row r="200" spans="2:12" x14ac:dyDescent="0.2">
      <c r="B200" s="23"/>
      <c r="C200" s="16"/>
      <c r="D200" s="2"/>
      <c r="E200" s="2"/>
      <c r="F200" s="2"/>
      <c r="G200" s="2"/>
      <c r="H200" s="2"/>
      <c r="K200" s="2"/>
      <c r="L200" s="2"/>
    </row>
    <row r="201" spans="2:12" x14ac:dyDescent="0.2">
      <c r="B201" s="23"/>
      <c r="C201" s="16"/>
      <c r="D201" s="2"/>
      <c r="E201" s="2"/>
      <c r="F201" s="2"/>
      <c r="G201" s="2"/>
      <c r="H201" s="2"/>
      <c r="K201" s="2"/>
      <c r="L201" s="2"/>
    </row>
    <row r="202" spans="2:12" x14ac:dyDescent="0.2">
      <c r="B202" s="23"/>
      <c r="C202" s="16"/>
      <c r="D202" s="2"/>
      <c r="E202" s="2"/>
      <c r="F202" s="2"/>
      <c r="G202" s="2"/>
      <c r="H202" s="2"/>
      <c r="K202" s="2"/>
      <c r="L202" s="2"/>
    </row>
    <row r="203" spans="2:12" x14ac:dyDescent="0.2">
      <c r="B203" s="23"/>
      <c r="C203" s="16"/>
      <c r="D203" s="2"/>
      <c r="E203" s="2"/>
      <c r="F203" s="2"/>
      <c r="G203" s="2"/>
      <c r="H203" s="2"/>
      <c r="K203" s="2"/>
      <c r="L203" s="2"/>
    </row>
  </sheetData>
  <mergeCells count="123">
    <mergeCell ref="A131:B131"/>
    <mergeCell ref="G94:H94"/>
    <mergeCell ref="G95:H95"/>
    <mergeCell ref="G96:H96"/>
    <mergeCell ref="G97:H97"/>
    <mergeCell ref="G98:H98"/>
    <mergeCell ref="G99:H99"/>
    <mergeCell ref="G116:H116"/>
    <mergeCell ref="G117:H117"/>
    <mergeCell ref="G125:H125"/>
    <mergeCell ref="G126:H126"/>
    <mergeCell ref="G127:H127"/>
    <mergeCell ref="G128:H128"/>
    <mergeCell ref="G129:H129"/>
    <mergeCell ref="G107:H107"/>
    <mergeCell ref="G112:H112"/>
    <mergeCell ref="G115:H115"/>
    <mergeCell ref="G108:H108"/>
    <mergeCell ref="G109:H109"/>
    <mergeCell ref="G110:H110"/>
    <mergeCell ref="G111:H111"/>
    <mergeCell ref="G106:H106"/>
    <mergeCell ref="G102:H102"/>
    <mergeCell ref="G103:H103"/>
    <mergeCell ref="G72:H72"/>
    <mergeCell ref="G73:H73"/>
    <mergeCell ref="G74:H74"/>
    <mergeCell ref="G75:H75"/>
    <mergeCell ref="G64:H64"/>
    <mergeCell ref="G65:H65"/>
    <mergeCell ref="G100:H100"/>
    <mergeCell ref="G101:H101"/>
    <mergeCell ref="G66:H66"/>
    <mergeCell ref="G67:H67"/>
    <mergeCell ref="G68:H68"/>
    <mergeCell ref="G69:H69"/>
    <mergeCell ref="G70:H70"/>
    <mergeCell ref="G71:H71"/>
    <mergeCell ref="G104:H104"/>
    <mergeCell ref="G105:H105"/>
    <mergeCell ref="G84:H84"/>
    <mergeCell ref="G85:H85"/>
    <mergeCell ref="G86:H86"/>
    <mergeCell ref="G87:H87"/>
    <mergeCell ref="G76:H76"/>
    <mergeCell ref="G77:H77"/>
    <mergeCell ref="G78:H78"/>
    <mergeCell ref="G79:H79"/>
    <mergeCell ref="G80:H80"/>
    <mergeCell ref="G81:H81"/>
    <mergeCell ref="G58:H58"/>
    <mergeCell ref="G59:H59"/>
    <mergeCell ref="G60:H60"/>
    <mergeCell ref="G61:H61"/>
    <mergeCell ref="G62:H62"/>
    <mergeCell ref="G63:H63"/>
    <mergeCell ref="G52:H52"/>
    <mergeCell ref="G53:H53"/>
    <mergeCell ref="G54:H54"/>
    <mergeCell ref="G55:H55"/>
    <mergeCell ref="G56:H56"/>
    <mergeCell ref="G57:H57"/>
    <mergeCell ref="G46:H46"/>
    <mergeCell ref="G47:H47"/>
    <mergeCell ref="G48:H48"/>
    <mergeCell ref="G49:H49"/>
    <mergeCell ref="G50:H50"/>
    <mergeCell ref="G51:H51"/>
    <mergeCell ref="G38:H38"/>
    <mergeCell ref="G45:H45"/>
    <mergeCell ref="G37:H37"/>
    <mergeCell ref="G40:H40"/>
    <mergeCell ref="G41:H41"/>
    <mergeCell ref="G42:H42"/>
    <mergeCell ref="G43:H43"/>
    <mergeCell ref="G36:H36"/>
    <mergeCell ref="G39:H39"/>
    <mergeCell ref="G11:H11"/>
    <mergeCell ref="G10:H10"/>
    <mergeCell ref="A4:B4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8:H8"/>
    <mergeCell ref="G26:H26"/>
    <mergeCell ref="G25:H25"/>
    <mergeCell ref="G21:H21"/>
    <mergeCell ref="G20:H20"/>
    <mergeCell ref="G19:H19"/>
    <mergeCell ref="G12:H12"/>
    <mergeCell ref="G32:H32"/>
    <mergeCell ref="G33:H33"/>
    <mergeCell ref="G34:H34"/>
    <mergeCell ref="A2:I2"/>
    <mergeCell ref="G123:H123"/>
    <mergeCell ref="G122:H122"/>
    <mergeCell ref="G121:H121"/>
    <mergeCell ref="G114:H114"/>
    <mergeCell ref="G113:H113"/>
    <mergeCell ref="G124:H124"/>
    <mergeCell ref="G120:H120"/>
    <mergeCell ref="G119:H119"/>
    <mergeCell ref="G118:H118"/>
    <mergeCell ref="G9:H9"/>
    <mergeCell ref="G31:H31"/>
    <mergeCell ref="G83:H83"/>
    <mergeCell ref="G82:H82"/>
    <mergeCell ref="G93:H93"/>
    <mergeCell ref="G92:H92"/>
    <mergeCell ref="G91:H91"/>
    <mergeCell ref="G90:H90"/>
    <mergeCell ref="G89:H89"/>
    <mergeCell ref="G88:H88"/>
    <mergeCell ref="G30:H30"/>
    <mergeCell ref="G29:H29"/>
    <mergeCell ref="G28:H28"/>
    <mergeCell ref="G27:H27"/>
  </mergeCells>
  <pageMargins left="0.74803149606299213" right="0.74803149606299213" top="0.39370078740157483" bottom="0.39370078740157483" header="0.51181102362204722" footer="0.51181102362204722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ПН 31.05.2021</vt:lpstr>
      <vt:lpstr>'ПН 31.05.2021'!Область_печати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2021-10-12T12:07:24Z</cp:lastPrinted>
  <dcterms:created xsi:type="dcterms:W3CDTF">2018-04-06T05:16:43Z</dcterms:created>
  <dcterms:modified xsi:type="dcterms:W3CDTF">2021-12-28T11:09:07Z</dcterms:modified>
</cp:coreProperties>
</file>