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Github\Quiz-Server\src\data\"/>
    </mc:Choice>
  </mc:AlternateContent>
  <xr:revisionPtr revIDLastSave="0" documentId="13_ncr:1_{05B7C073-FCA9-47FF-BD31-AD762834AFFF}" xr6:coauthVersionLast="47" xr6:coauthVersionMax="47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Demo Questions" sheetId="1" r:id="rId1"/>
    <sheet name="Cyber Security" sheetId="4" r:id="rId2"/>
    <sheet name="Tesla Coils" sheetId="5" r:id="rId3"/>
    <sheet name="Andy Robot" sheetId="6" r:id="rId4"/>
    <sheet name="Advanced Manufacturing" sheetId="7" r:id="rId5"/>
    <sheet name="Augmented Reality" sheetId="8" r:id="rId6"/>
    <sheet name="Autonomous Vehicle" sheetId="9" r:id="rId7"/>
    <sheet name="Critical Infrastructur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2" i="1"/>
  <c r="G2" i="1" s="1"/>
</calcChain>
</file>

<file path=xl/sharedStrings.xml><?xml version="1.0" encoding="utf-8"?>
<sst xmlns="http://schemas.openxmlformats.org/spreadsheetml/2006/main" count="431" uniqueCount="290">
  <si>
    <t>Question</t>
  </si>
  <si>
    <t>Correct</t>
  </si>
  <si>
    <t>Hint</t>
  </si>
  <si>
    <t>Yes</t>
  </si>
  <si>
    <t>No</t>
  </si>
  <si>
    <t>Maybe</t>
  </si>
  <si>
    <t>In the 1500s, Leonardo da Vinci invented a cart that followed a set path.</t>
  </si>
  <si>
    <t>A 1939 General Motors vehicle was guided by this embedded in the road.</t>
  </si>
  <si>
    <t>The Society of Automotive Engineers defines five levels of autonomy.  The best cars today are level 3.</t>
  </si>
  <si>
    <t>What are the two components of an autonomous vehicle that allow it to know its surrounding environment?</t>
  </si>
  <si>
    <t>What is the name of Southwest Research Insititute's Autonomous Vehicle here at SAMSAT?</t>
  </si>
  <si>
    <t>94% of car accidents are caused by what?</t>
  </si>
  <si>
    <t>Artificial Intelligence (AI) relies on training computers with very, very large data sets of examples.</t>
  </si>
  <si>
    <t>Artificial Intelligence (AI) is essential to achieving Level 5 autonomy--full self driving everywhere.</t>
  </si>
  <si>
    <t>Yes, using electricity</t>
  </si>
  <si>
    <t>Yes, and today some call it the first robot</t>
  </si>
  <si>
    <t>He only drew pictures of it</t>
  </si>
  <si>
    <t>Gravity</t>
  </si>
  <si>
    <t>The Space-Time Continuum</t>
  </si>
  <si>
    <t>Radio-Controlled Electromagnetic Fields</t>
  </si>
  <si>
    <t>The Power of Heart</t>
  </si>
  <si>
    <t>No, Level 5.  We're there!</t>
  </si>
  <si>
    <t>Still at Level 1</t>
  </si>
  <si>
    <t>Over 9000</t>
  </si>
  <si>
    <t>Level 2: Partial Driving Automation</t>
  </si>
  <si>
    <t>Cameras and Sensors</t>
  </si>
  <si>
    <t>Wheels and Windows</t>
  </si>
  <si>
    <t>Cameras and Satellites</t>
  </si>
  <si>
    <t>Headlights and Rearview Mirrors</t>
  </si>
  <si>
    <t>Jimmy</t>
  </si>
  <si>
    <t>Marty</t>
  </si>
  <si>
    <t>McFly</t>
  </si>
  <si>
    <t>Oswald</t>
  </si>
  <si>
    <t>Car malfunctions</t>
  </si>
  <si>
    <t>Chickens crossing the road</t>
  </si>
  <si>
    <t>Human error</t>
  </si>
  <si>
    <t>Teen drivers</t>
  </si>
  <si>
    <t>Only small data sets</t>
  </si>
  <si>
    <t>No, it's about digital neurons</t>
  </si>
  <si>
    <t>I don't believe in AI</t>
  </si>
  <si>
    <t>Will never happen</t>
  </si>
  <si>
    <t>Matter-energy transporters are first</t>
  </si>
  <si>
    <t>An inventor's inventor.</t>
  </si>
  <si>
    <t xml:space="preserve"> Not the kind you listen to.</t>
  </si>
  <si>
    <t>A work in progress.</t>
  </si>
  <si>
    <t>Kind of like eyes and ears?</t>
  </si>
  <si>
    <t>Michael J. Fox.  Back to the Future!  First name.</t>
  </si>
  <si>
    <t>Autonomous Vehicles cannot be DISTRACTED and have quick response times.</t>
  </si>
  <si>
    <t>Just like humans, experience and repetition makes mastery.</t>
  </si>
  <si>
    <t>Can you predict every future possibility?</t>
  </si>
  <si>
    <t>Hint Image</t>
  </si>
  <si>
    <t>Background Image</t>
  </si>
  <si>
    <t>A</t>
  </si>
  <si>
    <t>B</t>
  </si>
  <si>
    <t>C</t>
  </si>
  <si>
    <t>Cyber security affects (choose the best answer)</t>
  </si>
  <si>
    <t>Just your email</t>
  </si>
  <si>
    <t>Wi-fi</t>
  </si>
  <si>
    <t>Anything offline</t>
  </si>
  <si>
    <t>Anything using a computer. So like everything.</t>
  </si>
  <si>
    <t>Even refrigerators have one these days.</t>
  </si>
  <si>
    <t>Always click on links you receive in email, it could be urgent!</t>
  </si>
  <si>
    <t>It depends</t>
  </si>
  <si>
    <t>Yes, hurry!</t>
  </si>
  <si>
    <t>DANGER!  NEVER!</t>
  </si>
  <si>
    <t>What's email?</t>
  </si>
  <si>
    <t>Caution with links is the best and only policy.</t>
  </si>
  <si>
    <t>To work in cyber, you need</t>
  </si>
  <si>
    <t>Some post-secondary education</t>
  </si>
  <si>
    <t>A four-year degree</t>
  </si>
  <si>
    <t>An advanced degree</t>
  </si>
  <si>
    <t>Could be A, B, or C</t>
  </si>
  <si>
    <t>There are many kinds of opportunities.</t>
  </si>
  <si>
    <t>Cyber is only about devices, and never about physical systems.</t>
  </si>
  <si>
    <t>Super FALSE!</t>
  </si>
  <si>
    <t>Only for phones</t>
  </si>
  <si>
    <t>Computers can make our real life better!</t>
  </si>
  <si>
    <t>San Antonio has the ________ most certified information security professionals in the U.S.</t>
  </si>
  <si>
    <t>2nd</t>
  </si>
  <si>
    <t>5th</t>
  </si>
  <si>
    <t>17th</t>
  </si>
  <si>
    <t>Not a category</t>
  </si>
  <si>
    <t>San Antonio is world class!</t>
  </si>
  <si>
    <t>Some of the highest ranked cyber education programs in the world are in San Antonio.</t>
  </si>
  <si>
    <t>YES!</t>
  </si>
  <si>
    <t>San Antonio is Cyber City USA!</t>
  </si>
  <si>
    <t>Who invented the Tesla Coil?</t>
  </si>
  <si>
    <t>Alexander Graham Bell</t>
  </si>
  <si>
    <t>Thomas Edison</t>
  </si>
  <si>
    <t xml:space="preserve">Tess Ocean from Los Angeles  </t>
  </si>
  <si>
    <t>Nikola Tesla</t>
  </si>
  <si>
    <t>Come on, you got this one!</t>
  </si>
  <si>
    <t>What year was the Tesla Coil First Invented?</t>
  </si>
  <si>
    <t>Demonstrated for the first time before Teddy Roosevelt was President.</t>
  </si>
  <si>
    <t>What did Nikola Tesla study in college?</t>
  </si>
  <si>
    <t>Electricity</t>
  </si>
  <si>
    <t>Engineering</t>
  </si>
  <si>
    <t>Poetry &amp; Literature</t>
  </si>
  <si>
    <t>Biology</t>
  </si>
  <si>
    <t>What field of study is closest to his research?</t>
  </si>
  <si>
    <t>What causes SAMSAT's Tesla Coil's loud volume?</t>
  </si>
  <si>
    <t>Electricity bolts exiting from the top</t>
  </si>
  <si>
    <t>The Spark Gap</t>
  </si>
  <si>
    <t>Surrounding air reacting to the electricity</t>
  </si>
  <si>
    <t>Tesla Coils have no manners</t>
  </si>
  <si>
    <t>Sound comes from sound waves in the _____.</t>
  </si>
  <si>
    <t>Nikola Tesla's lifelong dream was wireless power transmission</t>
  </si>
  <si>
    <t>That's impossible</t>
  </si>
  <si>
    <t>A goal, but not a dream</t>
  </si>
  <si>
    <t>True &amp; coming true.  Wireless phone charging!</t>
  </si>
  <si>
    <t>Wireless is wi-fi only</t>
  </si>
  <si>
    <t>He had a dream.</t>
  </si>
  <si>
    <t>Nikola Tesla invented DC Power</t>
  </si>
  <si>
    <t>True</t>
  </si>
  <si>
    <t>Edison did.  Tesla invented AC power.</t>
  </si>
  <si>
    <t>True, with Thomas Edison</t>
  </si>
  <si>
    <t>No such thing as DC power</t>
  </si>
  <si>
    <t>They argued over which was best.  Tesla's idea won.</t>
  </si>
  <si>
    <t>This person is known as the Grandfather of Robotics for inventing the robot arm.</t>
  </si>
  <si>
    <t>George Devol</t>
  </si>
  <si>
    <t>Andy from Toy Story</t>
  </si>
  <si>
    <t>The first commercial product was introduced in 1962.</t>
  </si>
  <si>
    <t>The most common robot arm design has this many joints, not unlike a human arm.</t>
  </si>
  <si>
    <t>Count how many joints you have from your shoulder to your index finger.</t>
  </si>
  <si>
    <t>Robot arm applications include</t>
  </si>
  <si>
    <t>Manufacturing</t>
  </si>
  <si>
    <t>For learning and fun, like Andy Robot</t>
  </si>
  <si>
    <t>Painting</t>
  </si>
  <si>
    <t>All the above and more</t>
  </si>
  <si>
    <t>Many, many uses for robot arms.</t>
  </si>
  <si>
    <t>Robot Arms can get tired and need to take a break.</t>
  </si>
  <si>
    <t>No.  They work and work and work.</t>
  </si>
  <si>
    <t>False.  They need 8 hours sleep a night.</t>
  </si>
  <si>
    <t>They need maintenance like any machine.</t>
  </si>
  <si>
    <t>Let's ask the Robot Arm.</t>
  </si>
  <si>
    <t>People get tired, machines need care.</t>
  </si>
  <si>
    <t>The usual cost of a robot arm is</t>
  </si>
  <si>
    <t>$2,500</t>
  </si>
  <si>
    <t>$10,000</t>
  </si>
  <si>
    <t>$5,000,000</t>
  </si>
  <si>
    <t>$400,000</t>
  </si>
  <si>
    <t>You could buy a house for this, or two…</t>
  </si>
  <si>
    <t>There's a 72-foot tall robot at Tech Port San Antonio.</t>
  </si>
  <si>
    <t>Yeah, right.  Please!</t>
  </si>
  <si>
    <t>The CIA suspects alien origin.</t>
  </si>
  <si>
    <t>It's at XYREC and paints airplanes.</t>
  </si>
  <si>
    <t>It's name is Slim.</t>
  </si>
  <si>
    <t>Tallest known robot in the world.</t>
  </si>
  <si>
    <t>Advanced manufacturing is</t>
  </si>
  <si>
    <t>anything using 3D printers</t>
  </si>
  <si>
    <t>manufacturing using innovative technology</t>
  </si>
  <si>
    <t>anything built after 2003</t>
  </si>
  <si>
    <t>The building of computers</t>
  </si>
  <si>
    <t>Innovate, innovate, innovate.</t>
  </si>
  <si>
    <t>3D printing was first used in</t>
  </si>
  <si>
    <t>The 2000's</t>
  </si>
  <si>
    <t>The 1960's</t>
  </si>
  <si>
    <t>The 1980's</t>
  </si>
  <si>
    <t>It's been around awhile, but it was not Ben Franklin.</t>
  </si>
  <si>
    <t>Another name for 3D printing is</t>
  </si>
  <si>
    <t>Super 3D</t>
  </si>
  <si>
    <t>Subtractive manufacturing</t>
  </si>
  <si>
    <t>Additive manufacturing</t>
  </si>
  <si>
    <t>360 Build</t>
  </si>
  <si>
    <t>Layer by layer.</t>
  </si>
  <si>
    <t>Inexpensive 3D printers usually make items using</t>
  </si>
  <si>
    <t>Plastic</t>
  </si>
  <si>
    <t>Rubber</t>
  </si>
  <si>
    <t>Paper</t>
  </si>
  <si>
    <t>Metal</t>
  </si>
  <si>
    <t>It's one of manufacturing's most popular materials.</t>
  </si>
  <si>
    <t>High-end 3D printers can use the following as source material</t>
  </si>
  <si>
    <t>Metals</t>
  </si>
  <si>
    <t>Wood</t>
  </si>
  <si>
    <t>All of the above</t>
  </si>
  <si>
    <t>If it can melt and go through a nozzle…</t>
  </si>
  <si>
    <t>3D printouts are limited to 14.5 inches in any dimension</t>
  </si>
  <si>
    <t>False, but bigger is rare</t>
  </si>
  <si>
    <t>False-look close by for examples!</t>
  </si>
  <si>
    <t>3D is measured in centimeters</t>
  </si>
  <si>
    <t>They can take a while, but…</t>
  </si>
  <si>
    <t>There's a thing called the Fourth Industrial Revolution</t>
  </si>
  <si>
    <t>You made that up</t>
  </si>
  <si>
    <t>We skipped the Third Industrial Revolution</t>
  </si>
  <si>
    <t>It happens every July 4</t>
  </si>
  <si>
    <t>Yes: connected devices and automation</t>
  </si>
  <si>
    <t>Look it up…</t>
  </si>
  <si>
    <t>Precision in manufacturing is best achieved with</t>
  </si>
  <si>
    <t>Traditional measuring tools</t>
  </si>
  <si>
    <t>Robots doing all the work</t>
  </si>
  <si>
    <t>Laser technology</t>
  </si>
  <si>
    <t>A protractor</t>
  </si>
  <si>
    <t>These tools are extremely precise.</t>
  </si>
  <si>
    <t>These can be made with 3D printing</t>
  </si>
  <si>
    <t>Prosthetics</t>
  </si>
  <si>
    <t>Human organ models</t>
  </si>
  <si>
    <t>Tiny Houses</t>
  </si>
  <si>
    <t>Yes, all the above</t>
  </si>
  <si>
    <t>3D printers are amazing!</t>
  </si>
  <si>
    <t>3D printers on the moon will make habitats from moon dirt</t>
  </si>
  <si>
    <t>Good idea, but no</t>
  </si>
  <si>
    <t>That's nuts</t>
  </si>
  <si>
    <t>Yes, and SAMSAT has an exhibit</t>
  </si>
  <si>
    <t>Only on Mars</t>
  </si>
  <si>
    <t>Look around!</t>
  </si>
  <si>
    <t>Boeing researcher Thomas Caudell coined this term</t>
  </si>
  <si>
    <t>Sci-Fi Reality</t>
  </si>
  <si>
    <t>Augmented Reality</t>
  </si>
  <si>
    <t>Augmented Earth</t>
  </si>
  <si>
    <t>Virtual Reality</t>
  </si>
  <si>
    <t>What's the title of this quiz?</t>
  </si>
  <si>
    <t>Ivan Sutherland created a head-mounted display in 1968 called</t>
  </si>
  <si>
    <t>The Sword of Damocles</t>
  </si>
  <si>
    <t>The AR Headset</t>
  </si>
  <si>
    <t>Sutherland System</t>
  </si>
  <si>
    <t>Virtual Fixtures</t>
  </si>
  <si>
    <t>It was named after an ancient Greek story.</t>
  </si>
  <si>
    <t>Augmented Reality has applications in</t>
  </si>
  <si>
    <t>Architecture, urban design, education</t>
  </si>
  <si>
    <t>Manufacturing, art, fitness, first response</t>
  </si>
  <si>
    <t>Industrial design, maintenance</t>
  </si>
  <si>
    <t>Yes!  All those</t>
  </si>
  <si>
    <t>It's used in quite a few places.</t>
  </si>
  <si>
    <t>Flight: Training, maintenance, design</t>
  </si>
  <si>
    <t>Recreation: Games, tourism</t>
  </si>
  <si>
    <t>Archaeology</t>
  </si>
  <si>
    <t>I get it!  Can enhance any real world experience</t>
  </si>
  <si>
    <t>This game you can play augments your real surroundings</t>
  </si>
  <si>
    <t>Pokemon Go</t>
  </si>
  <si>
    <t>Zelda</t>
  </si>
  <si>
    <t>Match 3</t>
  </si>
  <si>
    <t>Fortnight</t>
  </si>
  <si>
    <t>There are outdoor scavenger tournaments</t>
  </si>
  <si>
    <t>Five minutes from here, this company uses Augmented Reality during maintenance and repair operations</t>
  </si>
  <si>
    <t>Plumbers with AR</t>
  </si>
  <si>
    <t>SAMSAT</t>
  </si>
  <si>
    <t>Maintenance &amp; Repair, Inc.</t>
  </si>
  <si>
    <t>The Boeing Company</t>
  </si>
  <si>
    <t>They employ thousands of San Antonio residents.</t>
  </si>
  <si>
    <t>The term Critical Infrastructure refers to the essentials necessary for a society to function and ____.</t>
  </si>
  <si>
    <t>be entertained</t>
  </si>
  <si>
    <t>grow</t>
  </si>
  <si>
    <t>go to Mars</t>
  </si>
  <si>
    <t>With a proper environment, what do plants do?</t>
  </si>
  <si>
    <t>Utilities</t>
  </si>
  <si>
    <t>Public Safety</t>
  </si>
  <si>
    <t>Space and Technology</t>
  </si>
  <si>
    <t>All of the Above (and so much more!)</t>
  </si>
  <si>
    <t>Other examples include transportation, healthcare, and national security.</t>
  </si>
  <si>
    <t xml:space="preserve">The Water and Wastewater sector provides drinkable water to more than ___ of the U.S population. </t>
  </si>
  <si>
    <t>About 75% of the U.S.A's population depends on this sector for sewage treatment too!</t>
  </si>
  <si>
    <t>What kinds of things can pose a threat to Critical Infrastructure?</t>
  </si>
  <si>
    <t>A. Natural Disasters</t>
  </si>
  <si>
    <t>bgCar.jpg</t>
  </si>
  <si>
    <t>bgCyber.jpg</t>
  </si>
  <si>
    <t>bgTesla.jpg</t>
  </si>
  <si>
    <t>bgArm.jpg</t>
  </si>
  <si>
    <t>bgManufacturing.jpg</t>
  </si>
  <si>
    <t>bgVR.jpg</t>
  </si>
  <si>
    <t>bgIndustry.jpg</t>
  </si>
  <si>
    <t>pCliff.jpg</t>
  </si>
  <si>
    <t>pDavid.jpg</t>
  </si>
  <si>
    <t>pLady.jpg</t>
  </si>
  <si>
    <t>pTeacher.jpg</t>
  </si>
  <si>
    <t>pYLady.png</t>
  </si>
  <si>
    <t>pGirl.png</t>
  </si>
  <si>
    <t>4 Choices</t>
  </si>
  <si>
    <t>D</t>
  </si>
  <si>
    <t>3 Choices</t>
  </si>
  <si>
    <t>2 Choices</t>
  </si>
  <si>
    <t>1, 2, 3, 4</t>
  </si>
  <si>
    <t>1, 2, 3, 2</t>
  </si>
  <si>
    <t>1, 2, 3, 3</t>
  </si>
  <si>
    <t>Critical infrastructure is usually disconnected from networks to keep it safe.</t>
  </si>
  <si>
    <t>SCADA helps monitor and control critical systems.  SCADA stands for</t>
  </si>
  <si>
    <t>Disconnected, but because of expense</t>
  </si>
  <si>
    <t>That backfires! Secure control / monitor = safety</t>
  </si>
  <si>
    <t>Only when the groundhog sees its shadow</t>
  </si>
  <si>
    <t>Supervisory Critical Asset Data Access</t>
  </si>
  <si>
    <t>Supervisory Control and Data Acquisition</t>
  </si>
  <si>
    <t>Super Cool Autonomy Direct Asset</t>
  </si>
  <si>
    <t>Scooby's Corral and Dining Aria</t>
  </si>
  <si>
    <t>B. Scooby-Doo Super Villains</t>
  </si>
  <si>
    <t>C. Cyber Attacks</t>
  </si>
  <si>
    <t>D. A and C</t>
  </si>
  <si>
    <t>Take over the world</t>
  </si>
  <si>
    <t>Which of the following is a Critical Infrastructure sector?</t>
  </si>
  <si>
    <t>The benefits outweigh the risks.</t>
  </si>
  <si>
    <t>It's about watching, and also intervening.  No dogs allowed.</t>
  </si>
  <si>
    <t>Natural disasters threaten energy, food, and transportation.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</si>
</sst>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2" fillId="0" borderId="2" xfId="0" applyFont="1" applyBorder="1"/>
    <xf numFmtId="12" fontId="0" fillId="0" borderId="0" xfId="0" applyNumberFormat="1"/>
    <xf numFmtId="0" fontId="0" fillId="0" borderId="0" xfId="0" applyAlignment="1">
      <alignment vertical="center"/>
    </xf>
    <xf numFmtId="0" fontId="1" fillId="0" borderId="2" xfId="1" applyFont="1" applyBorder="1" applyAlignment="1">
      <alignment horizontal="left"/>
    </xf>
    <xf numFmtId="0" fontId="1" fillId="0" borderId="0" xfId="1" applyFont="1"/>
    <xf numFmtId="0" fontId="1" fillId="0" borderId="4" xfId="1" applyFont="1" applyBorder="1"/>
    <xf numFmtId="0" fontId="4" fillId="0" borderId="0" xfId="1"/>
    <xf numFmtId="0" fontId="4" fillId="0" borderId="0" xfId="1" quotePrefix="1"/>
    <xf numFmtId="0" fontId="1" fillId="0" borderId="2" xfId="1" applyFont="1" applyBorder="1"/>
    <xf numFmtId="0" fontId="1" fillId="0" borderId="2" xfId="1" applyFont="1" applyBorder="1" applyAlignment="1">
      <alignment horizontal="right"/>
    </xf>
    <xf numFmtId="9" fontId="1" fillId="0" borderId="2" xfId="1" applyNumberFormat="1" applyFont="1" applyBorder="1" applyAlignment="1">
      <alignment horizontal="right"/>
    </xf>
    <xf numFmtId="164" fontId="1" fillId="0" borderId="2" xfId="1" applyNumberFormat="1" applyFont="1" applyBorder="1"/>
    <xf numFmtId="0" fontId="1" fillId="0" borderId="1" xfId="1" applyFont="1" applyBorder="1"/>
    <xf numFmtId="0" fontId="1" fillId="0" borderId="4" xfId="1" applyFont="1" applyBorder="1" applyAlignment="1">
      <alignment horizontal="left"/>
    </xf>
    <xf numFmtId="0" fontId="2" fillId="0" borderId="2" xfId="1" applyFont="1" applyBorder="1"/>
    <xf numFmtId="164" fontId="1" fillId="0" borderId="0" xfId="1" applyNumberFormat="1" applyFont="1" applyAlignment="1">
      <alignment horizontal="left"/>
    </xf>
    <xf numFmtId="164" fontId="1" fillId="0" borderId="2" xfId="1" applyNumberFormat="1" applyFont="1" applyBorder="1" applyAlignment="1">
      <alignment horizontal="left"/>
    </xf>
    <xf numFmtId="0" fontId="1" fillId="0" borderId="3" xfId="1" applyFont="1" applyBorder="1" applyAlignment="1">
      <alignment horizontal="left"/>
    </xf>
    <xf numFmtId="0" fontId="1" fillId="0" borderId="3" xfId="1" applyFont="1" applyBorder="1" applyAlignment="1">
      <alignment horizontal="right"/>
    </xf>
    <xf numFmtId="0" fontId="1" fillId="0" borderId="3" xfId="1" applyFont="1" applyBorder="1"/>
    <xf numFmtId="0" fontId="2" fillId="0" borderId="2" xfId="1" applyFont="1" applyBorder="1" applyAlignment="1">
      <alignment horizontal="left"/>
    </xf>
    <xf numFmtId="0" fontId="3" fillId="0" borderId="0" xfId="1" applyFont="1"/>
    <xf numFmtId="164" fontId="2" fillId="0" borderId="0" xfId="0" applyNumberFormat="1" applyFont="1" applyAlignment="1">
      <alignment horizontal="left"/>
    </xf>
    <xf numFmtId="164" fontId="2" fillId="0" borderId="2" xfId="0" applyNumberFormat="1" applyFont="1" applyBorder="1" applyAlignment="1">
      <alignment horizontal="left"/>
    </xf>
    <xf numFmtId="3" fontId="2" fillId="0" borderId="2" xfId="0" quotePrefix="1" applyNumberFormat="1" applyFont="1" applyBorder="1" applyAlignment="1">
      <alignment horizontal="left"/>
    </xf>
    <xf numFmtId="164" fontId="2" fillId="0" borderId="2" xfId="0" quotePrefix="1" applyNumberFormat="1" applyFont="1" applyBorder="1" applyAlignment="1">
      <alignment horizontal="left"/>
    </xf>
    <xf numFmtId="0" fontId="2" fillId="0" borderId="0" xfId="0" applyFont="1"/>
    <xf numFmtId="3" fontId="2" fillId="0" borderId="0" xfId="0" quotePrefix="1" applyNumberFormat="1" applyFont="1" applyAlignment="1">
      <alignment horizontal="left"/>
    </xf>
    <xf numFmtId="164" fontId="2" fillId="0" borderId="0" xfId="0" quotePrefix="1" applyNumberFormat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/>
    <xf numFmtId="0" fontId="1" fillId="0" borderId="4" xfId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4" fillId="0" borderId="0" xfId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quotePrefix="1" applyFont="1" applyBorder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1" xfId="0" applyFont="1" applyBorder="1"/>
    <xf numFmtId="9" fontId="6" fillId="0" borderId="2" xfId="1" applyNumberFormat="1" applyFont="1" applyBorder="1" applyAlignment="1">
      <alignment horizontal="right"/>
    </xf>
    <xf numFmtId="10" fontId="1" fillId="0" borderId="2" xfId="1" applyNumberFormat="1" applyFont="1" applyBorder="1"/>
    <xf numFmtId="9" fontId="1" fillId="0" borderId="2" xfId="1" applyNumberFormat="1" applyFont="1" applyBorder="1"/>
  </cellXfs>
  <cellStyles count="2">
    <cellStyle name="Normal" xfId="0" builtinId="0"/>
    <cellStyle name="Normal 2" xfId="1" xr:uid="{1417BBD8-0BD2-4D3C-8292-0430C7786C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="130" zoomScaleNormal="130" workbookViewId="0">
      <pane ySplit="1" topLeftCell="A3" activePane="bottomLeft" state="frozen"/>
      <selection pane="bottomLeft" activeCell="C22" sqref="C21:C22"/>
    </sheetView>
  </sheetViews>
  <sheetFormatPr defaultRowHeight="15" x14ac:dyDescent="0.25"/>
  <cols>
    <col min="1" max="1" width="10.28515625" bestFit="1" customWidth="1"/>
    <col min="5" max="5" width="9.42578125" bestFit="1" customWidth="1"/>
    <col min="8" max="8" width="9.7109375" bestFit="1" customWidth="1"/>
    <col min="9" max="9" width="16.140625" bestFit="1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50</v>
      </c>
      <c r="I1" t="s">
        <v>51</v>
      </c>
    </row>
    <row r="2" spans="1:9" x14ac:dyDescent="0.25">
      <c r="A2" t="s">
        <v>266</v>
      </c>
      <c r="B2" t="s">
        <v>52</v>
      </c>
      <c r="C2" t="s">
        <v>53</v>
      </c>
      <c r="D2" t="s">
        <v>54</v>
      </c>
      <c r="E2" t="s">
        <v>267</v>
      </c>
      <c r="F2">
        <f ca="1">RANDBETWEEN(1, COUNTA(B2:E2))</f>
        <v>4</v>
      </c>
      <c r="G2">
        <f t="shared" ref="G2:G4" ca="1" si="0">F2</f>
        <v>4</v>
      </c>
    </row>
    <row r="3" spans="1:9" x14ac:dyDescent="0.25">
      <c r="A3" t="s">
        <v>268</v>
      </c>
      <c r="B3" t="s">
        <v>52</v>
      </c>
      <c r="C3" t="s">
        <v>53</v>
      </c>
      <c r="D3" t="s">
        <v>54</v>
      </c>
      <c r="F3">
        <f t="shared" ref="F3:F4" ca="1" si="1">RANDBETWEEN(1, COUNTA(B3:E3))</f>
        <v>2</v>
      </c>
      <c r="G3">
        <f t="shared" ca="1" si="0"/>
        <v>2</v>
      </c>
    </row>
    <row r="4" spans="1:9" x14ac:dyDescent="0.25">
      <c r="A4" t="s">
        <v>269</v>
      </c>
      <c r="B4" t="s">
        <v>52</v>
      </c>
      <c r="C4" t="s">
        <v>53</v>
      </c>
      <c r="F4">
        <f t="shared" ca="1" si="1"/>
        <v>2</v>
      </c>
      <c r="G4">
        <f t="shared" ca="1" si="0"/>
        <v>2</v>
      </c>
    </row>
    <row r="8" spans="1:9" x14ac:dyDescent="0.25">
      <c r="B8" s="2"/>
      <c r="C8" s="2"/>
    </row>
    <row r="9" spans="1:9" x14ac:dyDescent="0.25">
      <c r="B9" s="2"/>
      <c r="C9" s="2"/>
    </row>
    <row r="10" spans="1:9" x14ac:dyDescent="0.25">
      <c r="B10" s="2"/>
      <c r="C10" s="2"/>
    </row>
    <row r="11" spans="1:9" x14ac:dyDescent="0.25">
      <c r="B11" s="2"/>
      <c r="C11" s="2"/>
    </row>
    <row r="12" spans="1:9" x14ac:dyDescent="0.25">
      <c r="B12" s="2"/>
      <c r="C12" s="2"/>
    </row>
    <row r="13" spans="1:9" x14ac:dyDescent="0.25">
      <c r="B13" s="2"/>
      <c r="C13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600E-274F-4667-9934-8713008D4981}">
  <dimension ref="A1:I11"/>
  <sheetViews>
    <sheetView workbookViewId="0">
      <selection activeCell="E9" sqref="E9"/>
    </sheetView>
  </sheetViews>
  <sheetFormatPr defaultColWidth="76.140625" defaultRowHeight="15" x14ac:dyDescent="0.25"/>
  <cols>
    <col min="1" max="1" width="76" bestFit="1" customWidth="1"/>
    <col min="2" max="2" width="27.5703125" bestFit="1" customWidth="1"/>
    <col min="3" max="3" width="16.28515625" bestFit="1" customWidth="1"/>
    <col min="4" max="4" width="17.5703125" bestFit="1" customWidth="1"/>
    <col min="5" max="5" width="38.7109375" bestFit="1" customWidth="1"/>
    <col min="6" max="6" width="7.140625" bestFit="1" customWidth="1"/>
    <col min="7" max="7" width="37.85546875" bestFit="1" customWidth="1"/>
    <col min="8" max="8" width="9.7109375" bestFit="1" customWidth="1"/>
    <col min="9" max="9" width="16.140625" bestFit="1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50</v>
      </c>
      <c r="I1" t="s">
        <v>51</v>
      </c>
    </row>
    <row r="2" spans="1:9" x14ac:dyDescent="0.25">
      <c r="A2" s="15" t="s">
        <v>55</v>
      </c>
      <c r="B2" s="15" t="s">
        <v>56</v>
      </c>
      <c r="C2" s="15" t="s">
        <v>57</v>
      </c>
      <c r="D2" s="15" t="s">
        <v>58</v>
      </c>
      <c r="E2" s="15" t="s">
        <v>59</v>
      </c>
      <c r="F2" s="15">
        <v>4</v>
      </c>
      <c r="G2" s="15" t="s">
        <v>60</v>
      </c>
      <c r="H2" s="13" t="s">
        <v>261</v>
      </c>
      <c r="I2" t="s">
        <v>254</v>
      </c>
    </row>
    <row r="3" spans="1:9" x14ac:dyDescent="0.25">
      <c r="A3" s="9" t="s">
        <v>61</v>
      </c>
      <c r="B3" s="9" t="s">
        <v>62</v>
      </c>
      <c r="C3" s="9" t="s">
        <v>63</v>
      </c>
      <c r="D3" s="9" t="s">
        <v>64</v>
      </c>
      <c r="E3" s="9" t="s">
        <v>65</v>
      </c>
      <c r="F3" s="9">
        <v>3</v>
      </c>
      <c r="G3" s="9" t="s">
        <v>66</v>
      </c>
      <c r="H3" s="13" t="s">
        <v>261</v>
      </c>
      <c r="I3" t="s">
        <v>254</v>
      </c>
    </row>
    <row r="4" spans="1:9" x14ac:dyDescent="0.25">
      <c r="A4" s="9" t="s">
        <v>67</v>
      </c>
      <c r="B4" s="9" t="s">
        <v>68</v>
      </c>
      <c r="C4" s="9" t="s">
        <v>69</v>
      </c>
      <c r="D4" s="9" t="s">
        <v>70</v>
      </c>
      <c r="E4" s="9" t="s">
        <v>71</v>
      </c>
      <c r="F4" s="9">
        <v>4</v>
      </c>
      <c r="G4" s="9" t="s">
        <v>72</v>
      </c>
      <c r="H4" s="13" t="s">
        <v>261</v>
      </c>
      <c r="I4" t="s">
        <v>254</v>
      </c>
    </row>
    <row r="5" spans="1:9" x14ac:dyDescent="0.25">
      <c r="A5" s="9" t="s">
        <v>73</v>
      </c>
      <c r="B5" s="5" t="s">
        <v>5</v>
      </c>
      <c r="C5" s="4" t="b">
        <v>1</v>
      </c>
      <c r="D5" s="4" t="s">
        <v>74</v>
      </c>
      <c r="E5" s="4" t="s">
        <v>75</v>
      </c>
      <c r="F5" s="10">
        <v>3</v>
      </c>
      <c r="G5" s="9" t="s">
        <v>76</v>
      </c>
      <c r="H5" s="13" t="s">
        <v>261</v>
      </c>
      <c r="I5" t="s">
        <v>254</v>
      </c>
    </row>
    <row r="6" spans="1:9" x14ac:dyDescent="0.25">
      <c r="A6" s="15" t="s">
        <v>77</v>
      </c>
      <c r="B6" s="21" t="s">
        <v>78</v>
      </c>
      <c r="C6" s="21" t="s">
        <v>79</v>
      </c>
      <c r="D6" s="21" t="s">
        <v>80</v>
      </c>
      <c r="E6" s="21" t="s">
        <v>81</v>
      </c>
      <c r="F6" s="4" t="s">
        <v>271</v>
      </c>
      <c r="G6" s="9" t="s">
        <v>82</v>
      </c>
      <c r="H6" s="13" t="s">
        <v>261</v>
      </c>
      <c r="I6" t="s">
        <v>254</v>
      </c>
    </row>
    <row r="7" spans="1:9" x14ac:dyDescent="0.25">
      <c r="A7" s="9" t="s">
        <v>83</v>
      </c>
      <c r="B7" s="4" t="s">
        <v>84</v>
      </c>
      <c r="C7" s="4" t="s">
        <v>84</v>
      </c>
      <c r="D7" s="4" t="s">
        <v>84</v>
      </c>
      <c r="E7" s="4" t="s">
        <v>84</v>
      </c>
      <c r="F7" s="4" t="s">
        <v>272</v>
      </c>
      <c r="G7" s="9" t="s">
        <v>82</v>
      </c>
      <c r="H7" s="13" t="s">
        <v>261</v>
      </c>
      <c r="I7" t="s">
        <v>254</v>
      </c>
    </row>
    <row r="8" spans="1:9" x14ac:dyDescent="0.25">
      <c r="A8" s="15" t="s">
        <v>85</v>
      </c>
      <c r="B8" s="4" t="s">
        <v>84</v>
      </c>
      <c r="C8" s="4" t="s">
        <v>84</v>
      </c>
      <c r="D8" s="4" t="s">
        <v>84</v>
      </c>
      <c r="E8" s="4" t="s">
        <v>84</v>
      </c>
      <c r="F8" s="4" t="s">
        <v>270</v>
      </c>
      <c r="G8" s="9" t="s">
        <v>82</v>
      </c>
      <c r="H8" s="13" t="s">
        <v>261</v>
      </c>
      <c r="I8" t="s">
        <v>254</v>
      </c>
    </row>
    <row r="9" spans="1:9" x14ac:dyDescent="0.25">
      <c r="H9" s="13"/>
    </row>
    <row r="10" spans="1:9" x14ac:dyDescent="0.25">
      <c r="H10" s="13"/>
    </row>
    <row r="11" spans="1:9" x14ac:dyDescent="0.25">
      <c r="H11" s="13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9145-D223-47D0-9FDF-D2696EF67A84}">
  <dimension ref="A1:I7"/>
  <sheetViews>
    <sheetView workbookViewId="0">
      <selection activeCell="E9" sqref="E9"/>
    </sheetView>
  </sheetViews>
  <sheetFormatPr defaultRowHeight="15" x14ac:dyDescent="0.25"/>
  <cols>
    <col min="1" max="1" width="52.28515625" bestFit="1" customWidth="1"/>
    <col min="2" max="2" width="30.5703125" bestFit="1" customWidth="1"/>
    <col min="3" max="3" width="31.7109375" bestFit="1" customWidth="1"/>
    <col min="4" max="4" width="39.140625" bestFit="1" customWidth="1"/>
    <col min="5" max="5" width="24.28515625" bestFit="1" customWidth="1"/>
    <col min="6" max="6" width="7.140625" bestFit="1" customWidth="1"/>
    <col min="7" max="7" width="59.7109375" bestFit="1" customWidth="1"/>
    <col min="8" max="8" width="9.7109375" bestFit="1" customWidth="1"/>
    <col min="9" max="9" width="16.140625" bestFit="1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50</v>
      </c>
      <c r="I1" t="s">
        <v>51</v>
      </c>
    </row>
    <row r="2" spans="1:9" x14ac:dyDescent="0.25">
      <c r="A2" t="s">
        <v>86</v>
      </c>
      <c r="B2" t="s">
        <v>87</v>
      </c>
      <c r="C2" t="s">
        <v>88</v>
      </c>
      <c r="D2" t="s">
        <v>89</v>
      </c>
      <c r="E2" t="s">
        <v>90</v>
      </c>
      <c r="F2">
        <v>4</v>
      </c>
      <c r="G2" t="s">
        <v>91</v>
      </c>
      <c r="H2" t="s">
        <v>262</v>
      </c>
      <c r="I2" t="s">
        <v>255</v>
      </c>
    </row>
    <row r="3" spans="1:9" x14ac:dyDescent="0.25">
      <c r="A3" t="s">
        <v>92</v>
      </c>
      <c r="B3">
        <v>1891</v>
      </c>
      <c r="C3">
        <v>1901</v>
      </c>
      <c r="D3">
        <v>1851</v>
      </c>
      <c r="E3">
        <v>1923</v>
      </c>
      <c r="F3">
        <v>1</v>
      </c>
      <c r="G3" s="3" t="s">
        <v>93</v>
      </c>
      <c r="H3" t="s">
        <v>262</v>
      </c>
      <c r="I3" t="s">
        <v>255</v>
      </c>
    </row>
    <row r="4" spans="1:9" x14ac:dyDescent="0.25">
      <c r="A4" t="s">
        <v>94</v>
      </c>
      <c r="B4" t="s">
        <v>95</v>
      </c>
      <c r="C4" t="s">
        <v>96</v>
      </c>
      <c r="D4" t="s">
        <v>97</v>
      </c>
      <c r="E4" t="s">
        <v>98</v>
      </c>
      <c r="F4">
        <v>2</v>
      </c>
      <c r="G4" t="s">
        <v>99</v>
      </c>
      <c r="H4" t="s">
        <v>262</v>
      </c>
      <c r="I4" t="s">
        <v>255</v>
      </c>
    </row>
    <row r="5" spans="1:9" x14ac:dyDescent="0.25">
      <c r="A5" t="s">
        <v>100</v>
      </c>
      <c r="B5" t="s">
        <v>101</v>
      </c>
      <c r="C5" t="s">
        <v>102</v>
      </c>
      <c r="D5" t="s">
        <v>103</v>
      </c>
      <c r="E5" t="s">
        <v>104</v>
      </c>
      <c r="F5">
        <v>3</v>
      </c>
      <c r="G5" t="s">
        <v>105</v>
      </c>
      <c r="H5" t="s">
        <v>262</v>
      </c>
      <c r="I5" t="s">
        <v>255</v>
      </c>
    </row>
    <row r="6" spans="1:9" x14ac:dyDescent="0.25">
      <c r="A6" t="s">
        <v>106</v>
      </c>
      <c r="B6" t="s">
        <v>107</v>
      </c>
      <c r="C6" t="s">
        <v>108</v>
      </c>
      <c r="D6" s="31" t="s">
        <v>109</v>
      </c>
      <c r="E6" t="s">
        <v>110</v>
      </c>
      <c r="F6">
        <v>3</v>
      </c>
      <c r="G6" t="s">
        <v>111</v>
      </c>
      <c r="H6" t="s">
        <v>262</v>
      </c>
      <c r="I6" t="s">
        <v>255</v>
      </c>
    </row>
    <row r="7" spans="1:9" x14ac:dyDescent="0.25">
      <c r="A7" t="s">
        <v>112</v>
      </c>
      <c r="B7" s="31" t="s">
        <v>113</v>
      </c>
      <c r="C7" t="s">
        <v>114</v>
      </c>
      <c r="D7" t="s">
        <v>115</v>
      </c>
      <c r="E7" t="s">
        <v>116</v>
      </c>
      <c r="F7">
        <v>2</v>
      </c>
      <c r="G7" s="3" t="s">
        <v>117</v>
      </c>
      <c r="H7" t="s">
        <v>262</v>
      </c>
      <c r="I7" t="s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4597-686E-4A80-AF3D-D7D6C0D4F953}">
  <dimension ref="A1:I7"/>
  <sheetViews>
    <sheetView topLeftCell="E1" workbookViewId="0">
      <selection activeCell="H6" sqref="H6:I7"/>
    </sheetView>
  </sheetViews>
  <sheetFormatPr defaultRowHeight="15" x14ac:dyDescent="0.25"/>
  <cols>
    <col min="1" max="1" width="68.85546875" bestFit="1" customWidth="1"/>
    <col min="2" max="2" width="30.42578125" bestFit="1" customWidth="1"/>
    <col min="3" max="3" width="33" bestFit="1" customWidth="1"/>
    <col min="4" max="4" width="35.42578125" bestFit="1" customWidth="1"/>
    <col min="5" max="5" width="21" bestFit="1" customWidth="1"/>
    <col min="6" max="6" width="7.140625" bestFit="1" customWidth="1"/>
    <col min="7" max="7" width="61.5703125" bestFit="1" customWidth="1"/>
    <col min="8" max="8" width="9.7109375" bestFit="1" customWidth="1"/>
    <col min="9" max="9" width="16.140625" bestFit="1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50</v>
      </c>
      <c r="I1" t="s">
        <v>51</v>
      </c>
    </row>
    <row r="2" spans="1:9" x14ac:dyDescent="0.25">
      <c r="A2" s="1" t="s">
        <v>118</v>
      </c>
      <c r="B2" s="1" t="s">
        <v>88</v>
      </c>
      <c r="C2" s="1" t="s">
        <v>119</v>
      </c>
      <c r="D2" s="1" t="s">
        <v>87</v>
      </c>
      <c r="E2" s="1" t="s">
        <v>120</v>
      </c>
      <c r="F2" s="1">
        <v>2</v>
      </c>
      <c r="G2" s="1" t="s">
        <v>121</v>
      </c>
      <c r="H2" s="38" t="s">
        <v>263</v>
      </c>
      <c r="I2" t="s">
        <v>256</v>
      </c>
    </row>
    <row r="3" spans="1:9" x14ac:dyDescent="0.25">
      <c r="A3" s="1" t="s">
        <v>122</v>
      </c>
      <c r="B3" s="1">
        <v>6</v>
      </c>
      <c r="C3" s="1">
        <v>10</v>
      </c>
      <c r="D3" s="1">
        <v>7</v>
      </c>
      <c r="E3" s="1">
        <v>20</v>
      </c>
      <c r="F3" s="1">
        <v>1</v>
      </c>
      <c r="G3" s="1" t="s">
        <v>123</v>
      </c>
      <c r="H3" s="38" t="s">
        <v>263</v>
      </c>
      <c r="I3" t="s">
        <v>256</v>
      </c>
    </row>
    <row r="4" spans="1:9" x14ac:dyDescent="0.25">
      <c r="A4" s="1" t="s">
        <v>124</v>
      </c>
      <c r="B4" s="1" t="s">
        <v>125</v>
      </c>
      <c r="C4" s="1" t="s">
        <v>126</v>
      </c>
      <c r="D4" s="1" t="s">
        <v>127</v>
      </c>
      <c r="E4" s="1" t="s">
        <v>128</v>
      </c>
      <c r="F4" s="1">
        <v>4</v>
      </c>
      <c r="G4" s="1" t="s">
        <v>129</v>
      </c>
      <c r="H4" s="38" t="s">
        <v>263</v>
      </c>
      <c r="I4" t="s">
        <v>256</v>
      </c>
    </row>
    <row r="5" spans="1:9" x14ac:dyDescent="0.25">
      <c r="A5" s="1" t="s">
        <v>130</v>
      </c>
      <c r="B5" s="23" t="s">
        <v>131</v>
      </c>
      <c r="C5" s="24" t="s">
        <v>132</v>
      </c>
      <c r="D5" s="24" t="s">
        <v>133</v>
      </c>
      <c r="E5" s="24" t="s">
        <v>134</v>
      </c>
      <c r="F5" s="35">
        <v>3</v>
      </c>
      <c r="G5" s="1" t="s">
        <v>135</v>
      </c>
      <c r="H5" s="38" t="s">
        <v>263</v>
      </c>
      <c r="I5" t="s">
        <v>256</v>
      </c>
    </row>
    <row r="6" spans="1:9" x14ac:dyDescent="0.25">
      <c r="A6" s="1" t="s">
        <v>136</v>
      </c>
      <c r="B6" s="25" t="s">
        <v>137</v>
      </c>
      <c r="C6" s="26" t="s">
        <v>138</v>
      </c>
      <c r="D6" s="26" t="s">
        <v>139</v>
      </c>
      <c r="E6" s="26" t="s">
        <v>140</v>
      </c>
      <c r="F6" s="36">
        <v>4</v>
      </c>
      <c r="G6" s="1" t="s">
        <v>141</v>
      </c>
      <c r="H6" s="38" t="s">
        <v>263</v>
      </c>
      <c r="I6" t="s">
        <v>256</v>
      </c>
    </row>
    <row r="7" spans="1:9" x14ac:dyDescent="0.25">
      <c r="A7" s="27" t="s">
        <v>142</v>
      </c>
      <c r="B7" s="28" t="s">
        <v>143</v>
      </c>
      <c r="C7" s="29" t="s">
        <v>144</v>
      </c>
      <c r="D7" s="29" t="s">
        <v>145</v>
      </c>
      <c r="E7" s="29" t="s">
        <v>146</v>
      </c>
      <c r="F7" s="37">
        <v>3</v>
      </c>
      <c r="G7" s="27" t="s">
        <v>147</v>
      </c>
      <c r="H7" s="38" t="s">
        <v>263</v>
      </c>
      <c r="I7" t="s">
        <v>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0373-6139-4B49-8ACC-28A698F1E95A}">
  <dimension ref="A1:I11"/>
  <sheetViews>
    <sheetView topLeftCell="D1" workbookViewId="0">
      <selection activeCell="H10" sqref="H10:H11"/>
    </sheetView>
  </sheetViews>
  <sheetFormatPr defaultRowHeight="15" x14ac:dyDescent="0.25"/>
  <cols>
    <col min="1" max="1" width="51.7109375" bestFit="1" customWidth="1"/>
    <col min="2" max="2" width="23.42578125" bestFit="1" customWidth="1"/>
    <col min="3" max="3" width="36.28515625" bestFit="1" customWidth="1"/>
    <col min="4" max="4" width="28.42578125" bestFit="1" customWidth="1"/>
    <col min="5" max="5" width="33.85546875" bestFit="1" customWidth="1"/>
    <col min="6" max="6" width="7.140625" bestFit="1" customWidth="1"/>
    <col min="7" max="7" width="43.7109375" bestFit="1" customWidth="1"/>
    <col min="8" max="8" width="9.7109375" bestFit="1" customWidth="1"/>
    <col min="9" max="9" width="17.85546875" bestFit="1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50</v>
      </c>
      <c r="I1" t="s">
        <v>51</v>
      </c>
    </row>
    <row r="2" spans="1:9" x14ac:dyDescent="0.25">
      <c r="A2" s="5" t="s">
        <v>148</v>
      </c>
      <c r="B2" s="7" t="s">
        <v>149</v>
      </c>
      <c r="C2" s="7" t="s">
        <v>150</v>
      </c>
      <c r="D2" s="7" t="s">
        <v>151</v>
      </c>
      <c r="E2" s="7" t="s">
        <v>152</v>
      </c>
      <c r="F2" s="7">
        <v>2</v>
      </c>
      <c r="G2" s="6" t="s">
        <v>153</v>
      </c>
      <c r="H2" s="5" t="s">
        <v>264</v>
      </c>
      <c r="I2" t="s">
        <v>257</v>
      </c>
    </row>
    <row r="3" spans="1:9" x14ac:dyDescent="0.25">
      <c r="A3" s="9" t="s">
        <v>154</v>
      </c>
      <c r="B3" s="5" t="s">
        <v>155</v>
      </c>
      <c r="C3" s="4" t="s">
        <v>156</v>
      </c>
      <c r="D3" s="4">
        <v>1767</v>
      </c>
      <c r="E3" s="4" t="s">
        <v>157</v>
      </c>
      <c r="F3" s="10">
        <v>4</v>
      </c>
      <c r="G3" s="9" t="s">
        <v>158</v>
      </c>
      <c r="H3" s="5" t="s">
        <v>264</v>
      </c>
      <c r="I3" t="s">
        <v>257</v>
      </c>
    </row>
    <row r="4" spans="1:9" x14ac:dyDescent="0.25">
      <c r="A4" s="9" t="s">
        <v>159</v>
      </c>
      <c r="B4" s="9" t="s">
        <v>160</v>
      </c>
      <c r="C4" s="9" t="s">
        <v>161</v>
      </c>
      <c r="D4" s="9" t="s">
        <v>162</v>
      </c>
      <c r="E4" s="9" t="s">
        <v>163</v>
      </c>
      <c r="F4" s="9">
        <v>3</v>
      </c>
      <c r="G4" s="9" t="s">
        <v>164</v>
      </c>
      <c r="H4" s="5" t="s">
        <v>264</v>
      </c>
      <c r="I4" t="s">
        <v>257</v>
      </c>
    </row>
    <row r="5" spans="1:9" x14ac:dyDescent="0.25">
      <c r="A5" s="9" t="s">
        <v>165</v>
      </c>
      <c r="B5" s="9" t="s">
        <v>166</v>
      </c>
      <c r="C5" s="9" t="s">
        <v>167</v>
      </c>
      <c r="D5" s="9" t="s">
        <v>168</v>
      </c>
      <c r="E5" s="9" t="s">
        <v>169</v>
      </c>
      <c r="F5" s="9">
        <v>1</v>
      </c>
      <c r="G5" s="9" t="s">
        <v>170</v>
      </c>
      <c r="H5" s="5" t="s">
        <v>264</v>
      </c>
      <c r="I5" t="s">
        <v>257</v>
      </c>
    </row>
    <row r="6" spans="1:9" x14ac:dyDescent="0.25">
      <c r="A6" s="5" t="s">
        <v>171</v>
      </c>
      <c r="B6" s="7" t="s">
        <v>172</v>
      </c>
      <c r="C6" s="7" t="s">
        <v>166</v>
      </c>
      <c r="D6" s="7" t="s">
        <v>173</v>
      </c>
      <c r="E6" s="7" t="s">
        <v>174</v>
      </c>
      <c r="F6" s="7">
        <v>4</v>
      </c>
      <c r="G6" s="7" t="s">
        <v>175</v>
      </c>
      <c r="H6" s="5" t="s">
        <v>264</v>
      </c>
      <c r="I6" t="s">
        <v>257</v>
      </c>
    </row>
    <row r="7" spans="1:9" x14ac:dyDescent="0.25">
      <c r="A7" s="5" t="s">
        <v>176</v>
      </c>
      <c r="B7" s="8" t="s">
        <v>113</v>
      </c>
      <c r="C7" s="8" t="s">
        <v>177</v>
      </c>
      <c r="D7" s="7" t="s">
        <v>178</v>
      </c>
      <c r="E7" s="7" t="s">
        <v>179</v>
      </c>
      <c r="F7" s="7">
        <v>3</v>
      </c>
      <c r="G7" s="7" t="s">
        <v>180</v>
      </c>
      <c r="H7" s="5" t="s">
        <v>264</v>
      </c>
      <c r="I7" t="s">
        <v>257</v>
      </c>
    </row>
    <row r="8" spans="1:9" x14ac:dyDescent="0.25">
      <c r="A8" s="5" t="s">
        <v>181</v>
      </c>
      <c r="B8" s="7" t="s">
        <v>182</v>
      </c>
      <c r="C8" s="7" t="s">
        <v>183</v>
      </c>
      <c r="D8" s="7" t="s">
        <v>184</v>
      </c>
      <c r="E8" s="7" t="s">
        <v>185</v>
      </c>
      <c r="F8" s="7">
        <v>4</v>
      </c>
      <c r="G8" s="5" t="s">
        <v>186</v>
      </c>
      <c r="H8" s="5" t="s">
        <v>264</v>
      </c>
      <c r="I8" t="s">
        <v>257</v>
      </c>
    </row>
    <row r="9" spans="1:9" x14ac:dyDescent="0.25">
      <c r="A9" s="5" t="s">
        <v>187</v>
      </c>
      <c r="B9" s="7" t="s">
        <v>188</v>
      </c>
      <c r="C9" s="7" t="s">
        <v>189</v>
      </c>
      <c r="D9" s="7" t="s">
        <v>190</v>
      </c>
      <c r="E9" s="7" t="s">
        <v>191</v>
      </c>
      <c r="F9" s="7">
        <v>3</v>
      </c>
      <c r="G9" s="7" t="s">
        <v>192</v>
      </c>
      <c r="H9" s="5" t="s">
        <v>264</v>
      </c>
      <c r="I9" t="s">
        <v>257</v>
      </c>
    </row>
    <row r="10" spans="1:9" x14ac:dyDescent="0.25">
      <c r="A10" s="5" t="s">
        <v>193</v>
      </c>
      <c r="B10" s="7" t="s">
        <v>194</v>
      </c>
      <c r="C10" s="7" t="s">
        <v>195</v>
      </c>
      <c r="D10" s="7" t="s">
        <v>196</v>
      </c>
      <c r="E10" s="7" t="s">
        <v>197</v>
      </c>
      <c r="F10" s="7">
        <v>4</v>
      </c>
      <c r="G10" s="7" t="s">
        <v>198</v>
      </c>
      <c r="H10" s="5" t="s">
        <v>264</v>
      </c>
      <c r="I10" t="s">
        <v>257</v>
      </c>
    </row>
    <row r="11" spans="1:9" x14ac:dyDescent="0.25">
      <c r="A11" s="5" t="s">
        <v>199</v>
      </c>
      <c r="B11" s="7" t="s">
        <v>200</v>
      </c>
      <c r="C11" s="7" t="s">
        <v>201</v>
      </c>
      <c r="D11" s="7" t="s">
        <v>202</v>
      </c>
      <c r="E11" s="7" t="s">
        <v>203</v>
      </c>
      <c r="F11" s="7">
        <v>3</v>
      </c>
      <c r="G11" s="7" t="s">
        <v>204</v>
      </c>
      <c r="H11" s="5" t="s">
        <v>264</v>
      </c>
      <c r="I11" t="s">
        <v>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A077-6665-4999-86CE-DBAA5341FC2C}">
  <dimension ref="A1:I7"/>
  <sheetViews>
    <sheetView topLeftCell="D1" workbookViewId="0">
      <selection activeCell="H2" sqref="H2:H7"/>
    </sheetView>
  </sheetViews>
  <sheetFormatPr defaultRowHeight="15" x14ac:dyDescent="0.25"/>
  <cols>
    <col min="1" max="1" width="87.42578125" bestFit="1" customWidth="1"/>
    <col min="2" max="2" width="31.7109375" bestFit="1" customWidth="1"/>
    <col min="3" max="3" width="34.85546875" bestFit="1" customWidth="1"/>
    <col min="4" max="4" width="26" bestFit="1" customWidth="1"/>
    <col min="5" max="5" width="40.28515625" bestFit="1" customWidth="1"/>
    <col min="6" max="6" width="7.140625" style="30" bestFit="1" customWidth="1"/>
    <col min="7" max="7" width="41.7109375" bestFit="1" customWidth="1"/>
    <col min="8" max="8" width="9.7109375" bestFit="1" customWidth="1"/>
    <col min="9" max="9" width="16.140625" bestFit="1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 s="30" t="s">
        <v>1</v>
      </c>
      <c r="G1" t="s">
        <v>2</v>
      </c>
      <c r="H1" t="s">
        <v>50</v>
      </c>
      <c r="I1" t="s">
        <v>51</v>
      </c>
    </row>
    <row r="2" spans="1:9" x14ac:dyDescent="0.25">
      <c r="A2" s="9" t="s">
        <v>205</v>
      </c>
      <c r="B2" s="9" t="s">
        <v>206</v>
      </c>
      <c r="C2" s="9" t="s">
        <v>207</v>
      </c>
      <c r="D2" s="9" t="s">
        <v>208</v>
      </c>
      <c r="E2" s="9" t="s">
        <v>209</v>
      </c>
      <c r="F2" s="10">
        <v>2</v>
      </c>
      <c r="G2" s="9" t="s">
        <v>210</v>
      </c>
      <c r="H2" s="13" t="s">
        <v>265</v>
      </c>
      <c r="I2" t="s">
        <v>258</v>
      </c>
    </row>
    <row r="3" spans="1:9" x14ac:dyDescent="0.25">
      <c r="A3" s="9" t="s">
        <v>211</v>
      </c>
      <c r="B3" s="9" t="s">
        <v>212</v>
      </c>
      <c r="C3" s="9" t="s">
        <v>213</v>
      </c>
      <c r="D3" s="9" t="s">
        <v>214</v>
      </c>
      <c r="E3" s="9" t="s">
        <v>215</v>
      </c>
      <c r="F3" s="10">
        <v>1</v>
      </c>
      <c r="G3" s="9" t="s">
        <v>216</v>
      </c>
      <c r="H3" s="13" t="s">
        <v>265</v>
      </c>
      <c r="I3" t="s">
        <v>258</v>
      </c>
    </row>
    <row r="4" spans="1:9" x14ac:dyDescent="0.25">
      <c r="A4" s="9" t="s">
        <v>217</v>
      </c>
      <c r="B4" s="21" t="s">
        <v>218</v>
      </c>
      <c r="C4" s="21" t="s">
        <v>219</v>
      </c>
      <c r="D4" s="21" t="s">
        <v>220</v>
      </c>
      <c r="E4" s="21" t="s">
        <v>221</v>
      </c>
      <c r="F4" s="33">
        <v>4</v>
      </c>
      <c r="G4" s="9" t="s">
        <v>222</v>
      </c>
      <c r="H4" s="13" t="s">
        <v>265</v>
      </c>
      <c r="I4" t="s">
        <v>258</v>
      </c>
    </row>
    <row r="5" spans="1:9" x14ac:dyDescent="0.25">
      <c r="A5" s="9" t="s">
        <v>217</v>
      </c>
      <c r="B5" s="21" t="s">
        <v>223</v>
      </c>
      <c r="C5" s="21" t="s">
        <v>224</v>
      </c>
      <c r="D5" s="21" t="s">
        <v>225</v>
      </c>
      <c r="E5" s="21" t="s">
        <v>226</v>
      </c>
      <c r="F5" s="33">
        <v>4</v>
      </c>
      <c r="G5" s="9" t="s">
        <v>222</v>
      </c>
      <c r="H5" s="13" t="s">
        <v>265</v>
      </c>
      <c r="I5" t="s">
        <v>258</v>
      </c>
    </row>
    <row r="6" spans="1:9" x14ac:dyDescent="0.25">
      <c r="A6" s="5" t="s">
        <v>227</v>
      </c>
      <c r="B6" s="7" t="s">
        <v>228</v>
      </c>
      <c r="C6" s="7" t="s">
        <v>229</v>
      </c>
      <c r="D6" s="7" t="s">
        <v>230</v>
      </c>
      <c r="E6" s="7" t="s">
        <v>231</v>
      </c>
      <c r="F6" s="34">
        <v>1</v>
      </c>
      <c r="G6" s="7" t="s">
        <v>232</v>
      </c>
      <c r="H6" s="13" t="s">
        <v>265</v>
      </c>
      <c r="I6" t="s">
        <v>258</v>
      </c>
    </row>
    <row r="7" spans="1:9" x14ac:dyDescent="0.25">
      <c r="A7" s="5" t="s">
        <v>233</v>
      </c>
      <c r="B7" s="22" t="s">
        <v>234</v>
      </c>
      <c r="C7" s="22" t="s">
        <v>235</v>
      </c>
      <c r="D7" s="22" t="s">
        <v>236</v>
      </c>
      <c r="E7" s="7" t="s">
        <v>237</v>
      </c>
      <c r="F7" s="34">
        <v>4</v>
      </c>
      <c r="G7" s="22" t="s">
        <v>238</v>
      </c>
      <c r="H7" s="13" t="s">
        <v>265</v>
      </c>
      <c r="I7" t="s">
        <v>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2BA7-F155-49BD-A6B1-92074010BC17}">
  <dimension ref="A1:I28"/>
  <sheetViews>
    <sheetView topLeftCell="A2" workbookViewId="0">
      <selection activeCell="H2" sqref="H2:H9"/>
    </sheetView>
  </sheetViews>
  <sheetFormatPr defaultRowHeight="15" x14ac:dyDescent="0.25"/>
  <cols>
    <col min="1" max="1" width="90.85546875" bestFit="1" customWidth="1"/>
    <col min="2" max="2" width="22.140625" bestFit="1" customWidth="1"/>
    <col min="3" max="3" width="23.5703125" bestFit="1" customWidth="1"/>
    <col min="4" max="4" width="34.85546875" bestFit="1" customWidth="1"/>
    <col min="5" max="5" width="29.5703125" bestFit="1" customWidth="1"/>
    <col min="6" max="6" width="7.140625" bestFit="1" customWidth="1"/>
    <col min="7" max="7" width="64.85546875" bestFit="1" customWidth="1"/>
    <col min="8" max="8" width="9.7109375" bestFit="1" customWidth="1"/>
    <col min="9" max="9" width="16.140625" bestFit="1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50</v>
      </c>
      <c r="I1" t="s">
        <v>51</v>
      </c>
    </row>
    <row r="2" spans="1:9" x14ac:dyDescent="0.25">
      <c r="A2" s="13" t="s">
        <v>6</v>
      </c>
      <c r="B2" s="14" t="s">
        <v>4</v>
      </c>
      <c r="C2" s="14" t="s">
        <v>14</v>
      </c>
      <c r="D2" s="14" t="s">
        <v>15</v>
      </c>
      <c r="E2" s="14" t="s">
        <v>16</v>
      </c>
      <c r="F2" s="32">
        <v>3</v>
      </c>
      <c r="G2" s="13" t="s">
        <v>42</v>
      </c>
      <c r="H2" s="14" t="s">
        <v>260</v>
      </c>
      <c r="I2" t="s">
        <v>253</v>
      </c>
    </row>
    <row r="3" spans="1:9" x14ac:dyDescent="0.25">
      <c r="A3" s="15" t="s">
        <v>7</v>
      </c>
      <c r="B3" s="9" t="s">
        <v>17</v>
      </c>
      <c r="C3" s="9" t="s">
        <v>18</v>
      </c>
      <c r="D3" s="9" t="s">
        <v>19</v>
      </c>
      <c r="E3" s="9" t="s">
        <v>20</v>
      </c>
      <c r="F3" s="10">
        <v>3</v>
      </c>
      <c r="G3" s="9" t="s">
        <v>43</v>
      </c>
      <c r="H3" s="14" t="s">
        <v>260</v>
      </c>
      <c r="I3" t="s">
        <v>253</v>
      </c>
    </row>
    <row r="4" spans="1:9" x14ac:dyDescent="0.25">
      <c r="A4" s="15" t="s">
        <v>8</v>
      </c>
      <c r="B4" s="15" t="s">
        <v>21</v>
      </c>
      <c r="C4" s="15" t="s">
        <v>22</v>
      </c>
      <c r="D4" s="9" t="s">
        <v>23</v>
      </c>
      <c r="E4" s="15" t="s">
        <v>24</v>
      </c>
      <c r="F4" s="33">
        <v>4</v>
      </c>
      <c r="G4" s="9" t="s">
        <v>44</v>
      </c>
      <c r="H4" s="14" t="s">
        <v>260</v>
      </c>
      <c r="I4" t="s">
        <v>253</v>
      </c>
    </row>
    <row r="5" spans="1:9" x14ac:dyDescent="0.25">
      <c r="A5" s="9" t="s">
        <v>9</v>
      </c>
      <c r="B5" s="16" t="s">
        <v>25</v>
      </c>
      <c r="C5" s="17" t="s">
        <v>26</v>
      </c>
      <c r="D5" s="17" t="s">
        <v>27</v>
      </c>
      <c r="E5" s="17" t="s">
        <v>28</v>
      </c>
      <c r="F5" s="10">
        <v>1</v>
      </c>
      <c r="G5" s="9" t="s">
        <v>45</v>
      </c>
      <c r="H5" s="14" t="s">
        <v>260</v>
      </c>
      <c r="I5" t="s">
        <v>253</v>
      </c>
    </row>
    <row r="6" spans="1:9" x14ac:dyDescent="0.25">
      <c r="A6" s="9" t="s">
        <v>10</v>
      </c>
      <c r="B6" s="4" t="s">
        <v>29</v>
      </c>
      <c r="C6" s="4" t="s">
        <v>30</v>
      </c>
      <c r="D6" s="4" t="s">
        <v>31</v>
      </c>
      <c r="E6" s="4" t="s">
        <v>32</v>
      </c>
      <c r="F6" s="10">
        <v>2</v>
      </c>
      <c r="G6" s="9" t="s">
        <v>46</v>
      </c>
      <c r="H6" s="14" t="s">
        <v>260</v>
      </c>
      <c r="I6" t="s">
        <v>253</v>
      </c>
    </row>
    <row r="7" spans="1:9" x14ac:dyDescent="0.25">
      <c r="A7" s="18" t="s">
        <v>11</v>
      </c>
      <c r="B7" s="18" t="s">
        <v>33</v>
      </c>
      <c r="C7" s="18" t="s">
        <v>34</v>
      </c>
      <c r="D7" s="18" t="s">
        <v>35</v>
      </c>
      <c r="E7" s="18" t="s">
        <v>36</v>
      </c>
      <c r="F7" s="19">
        <v>3</v>
      </c>
      <c r="G7" s="20" t="s">
        <v>47</v>
      </c>
      <c r="H7" s="14" t="s">
        <v>260</v>
      </c>
      <c r="I7" t="s">
        <v>253</v>
      </c>
    </row>
    <row r="8" spans="1:9" x14ac:dyDescent="0.25">
      <c r="A8" s="18" t="s">
        <v>12</v>
      </c>
      <c r="B8" s="18" t="b">
        <v>1</v>
      </c>
      <c r="C8" s="18" t="s">
        <v>37</v>
      </c>
      <c r="D8" s="18" t="s">
        <v>38</v>
      </c>
      <c r="E8" s="18" t="s">
        <v>39</v>
      </c>
      <c r="F8" s="19">
        <v>1</v>
      </c>
      <c r="G8" s="20" t="s">
        <v>48</v>
      </c>
      <c r="H8" s="14" t="s">
        <v>260</v>
      </c>
      <c r="I8" t="s">
        <v>253</v>
      </c>
    </row>
    <row r="9" spans="1:9" x14ac:dyDescent="0.25">
      <c r="A9" s="18" t="s">
        <v>13</v>
      </c>
      <c r="B9" s="18" t="s">
        <v>3</v>
      </c>
      <c r="C9" s="18" t="s">
        <v>40</v>
      </c>
      <c r="D9" s="18" t="s">
        <v>41</v>
      </c>
      <c r="E9" s="18" t="s">
        <v>39</v>
      </c>
      <c r="F9" s="19">
        <v>1</v>
      </c>
      <c r="G9" s="20" t="s">
        <v>49</v>
      </c>
      <c r="H9" s="14" t="s">
        <v>260</v>
      </c>
      <c r="I9" t="s">
        <v>253</v>
      </c>
    </row>
    <row r="28" ht="12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7BAF-7026-451E-AAD7-D6A3B6547F4C}">
  <dimension ref="A1:I11"/>
  <sheetViews>
    <sheetView tabSelected="1" topLeftCell="B1" workbookViewId="0">
      <selection activeCell="G15" sqref="G15"/>
    </sheetView>
  </sheetViews>
  <sheetFormatPr defaultRowHeight="15" x14ac:dyDescent="0.25"/>
  <cols>
    <col min="1" max="1" width="113.7109375" bestFit="1" customWidth="1"/>
    <col min="2" max="2" width="24.7109375" bestFit="1" customWidth="1"/>
    <col min="3" max="3" width="25.28515625" bestFit="1" customWidth="1"/>
    <col min="4" max="4" width="26.85546875" bestFit="1" customWidth="1"/>
    <col min="5" max="5" width="31.7109375" bestFit="1" customWidth="1"/>
    <col min="6" max="6" width="7.140625" bestFit="1" customWidth="1"/>
    <col min="7" max="7" width="79.28515625" bestFit="1" customWidth="1"/>
    <col min="8" max="8" width="9.7109375" bestFit="1" customWidth="1"/>
    <col min="9" max="9" width="16.140625" bestFit="1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50</v>
      </c>
      <c r="I1" t="s">
        <v>51</v>
      </c>
    </row>
    <row r="2" spans="1:9" x14ac:dyDescent="0.25">
      <c r="A2" s="15" t="s">
        <v>239</v>
      </c>
      <c r="B2" s="9" t="s">
        <v>240</v>
      </c>
      <c r="C2" s="9" t="s">
        <v>241</v>
      </c>
      <c r="D2" s="9" t="s">
        <v>242</v>
      </c>
      <c r="E2" s="9" t="s">
        <v>285</v>
      </c>
      <c r="F2" s="9">
        <v>2</v>
      </c>
      <c r="G2" s="9" t="s">
        <v>243</v>
      </c>
      <c r="H2" s="13" t="s">
        <v>261</v>
      </c>
      <c r="I2" t="s">
        <v>259</v>
      </c>
    </row>
    <row r="3" spans="1:9" x14ac:dyDescent="0.25">
      <c r="A3" s="9" t="s">
        <v>286</v>
      </c>
      <c r="B3" s="9" t="s">
        <v>244</v>
      </c>
      <c r="C3" s="9" t="s">
        <v>245</v>
      </c>
      <c r="D3" s="9" t="s">
        <v>246</v>
      </c>
      <c r="E3" s="9" t="s">
        <v>247</v>
      </c>
      <c r="F3" s="9">
        <v>4</v>
      </c>
      <c r="G3" s="9" t="s">
        <v>248</v>
      </c>
      <c r="H3" s="13" t="s">
        <v>261</v>
      </c>
      <c r="I3" t="s">
        <v>259</v>
      </c>
    </row>
    <row r="4" spans="1:9" x14ac:dyDescent="0.25">
      <c r="A4" s="9" t="s">
        <v>273</v>
      </c>
      <c r="B4" s="39" t="b">
        <v>1</v>
      </c>
      <c r="C4" s="11" t="s">
        <v>275</v>
      </c>
      <c r="D4" s="11" t="s">
        <v>276</v>
      </c>
      <c r="E4" s="11" t="s">
        <v>277</v>
      </c>
      <c r="F4" s="10">
        <v>3</v>
      </c>
      <c r="G4" s="9" t="s">
        <v>287</v>
      </c>
      <c r="H4" s="13" t="s">
        <v>261</v>
      </c>
      <c r="I4" t="s">
        <v>259</v>
      </c>
    </row>
    <row r="5" spans="1:9" x14ac:dyDescent="0.25">
      <c r="A5" s="9" t="s">
        <v>274</v>
      </c>
      <c r="B5" s="40" t="s">
        <v>278</v>
      </c>
      <c r="C5" s="40" t="s">
        <v>279</v>
      </c>
      <c r="D5" s="40" t="s">
        <v>280</v>
      </c>
      <c r="E5" s="40" t="s">
        <v>281</v>
      </c>
      <c r="F5" s="9">
        <v>2</v>
      </c>
      <c r="G5" s="9" t="s">
        <v>288</v>
      </c>
      <c r="H5" s="13" t="s">
        <v>261</v>
      </c>
      <c r="I5" t="s">
        <v>259</v>
      </c>
    </row>
    <row r="6" spans="1:9" x14ac:dyDescent="0.25">
      <c r="A6" s="9" t="s">
        <v>249</v>
      </c>
      <c r="B6" s="41">
        <v>0.95</v>
      </c>
      <c r="C6" s="41">
        <v>2</v>
      </c>
      <c r="D6" s="41">
        <v>0.8</v>
      </c>
      <c r="E6" s="41">
        <v>0.99</v>
      </c>
      <c r="F6" s="9">
        <v>3</v>
      </c>
      <c r="G6" s="9" t="s">
        <v>250</v>
      </c>
      <c r="H6" s="13" t="s">
        <v>261</v>
      </c>
      <c r="I6" t="s">
        <v>259</v>
      </c>
    </row>
    <row r="7" spans="1:9" x14ac:dyDescent="0.25">
      <c r="A7" s="9" t="s">
        <v>251</v>
      </c>
      <c r="B7" s="9" t="s">
        <v>252</v>
      </c>
      <c r="C7" s="9" t="s">
        <v>282</v>
      </c>
      <c r="D7" s="9" t="s">
        <v>283</v>
      </c>
      <c r="E7" s="9" t="s">
        <v>284</v>
      </c>
      <c r="F7" s="9">
        <v>4</v>
      </c>
      <c r="G7" s="9" t="s">
        <v>289</v>
      </c>
      <c r="H7" s="13" t="s">
        <v>261</v>
      </c>
      <c r="I7" t="s">
        <v>259</v>
      </c>
    </row>
    <row r="8" spans="1:9" x14ac:dyDescent="0.25">
      <c r="A8" s="9"/>
      <c r="B8" s="11"/>
      <c r="C8" s="11"/>
      <c r="D8" s="11"/>
      <c r="E8" s="11"/>
      <c r="F8" s="10"/>
      <c r="G8" s="9"/>
      <c r="H8" s="13"/>
    </row>
    <row r="9" spans="1:9" x14ac:dyDescent="0.25">
      <c r="A9" s="9"/>
      <c r="B9" s="9"/>
      <c r="C9" s="9"/>
      <c r="D9" s="9"/>
      <c r="E9" s="9"/>
      <c r="F9" s="9"/>
      <c r="G9" s="9"/>
      <c r="H9" s="13"/>
    </row>
    <row r="10" spans="1:9" x14ac:dyDescent="0.25">
      <c r="A10" s="9"/>
      <c r="B10" s="12"/>
      <c r="C10" s="12"/>
      <c r="D10" s="12"/>
      <c r="E10" s="12"/>
      <c r="F10" s="9"/>
      <c r="G10" s="9"/>
      <c r="H10" s="13"/>
    </row>
    <row r="11" spans="1:9" x14ac:dyDescent="0.25">
      <c r="A11" s="9"/>
      <c r="B11" s="9"/>
      <c r="C11" s="9"/>
      <c r="D11" s="9"/>
      <c r="E11" s="9"/>
      <c r="F11" s="9"/>
      <c r="G11" s="5"/>
      <c r="H11" s="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Demo Questions</vt:lpstr>
      <vt:lpstr>Cyber Security</vt:lpstr>
      <vt:lpstr>Tesla Coils</vt:lpstr>
      <vt:lpstr>Andy Robot</vt:lpstr>
      <vt:lpstr>Advanced Manufacturing</vt:lpstr>
      <vt:lpstr>Augmented Reality</vt:lpstr>
      <vt:lpstr>Autonomous Vehicle</vt:lpstr>
      <vt:lpstr>Critical Infrastructure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Bowles</dc:creator>
  <cp:lastModifiedBy>Benjamin Bowles</cp:lastModifiedBy>
  <dcterms:created xsi:type="dcterms:W3CDTF">2015-06-05T18:17:20Z</dcterms:created>
  <dcterms:modified xsi:type="dcterms:W3CDTF">2023-04-05T20:29:38Z</dcterms:modified>
</cp:coreProperties>
</file>