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d4929e67e503d95/Documents/e_busbus/"/>
    </mc:Choice>
  </mc:AlternateContent>
  <xr:revisionPtr revIDLastSave="18" documentId="8_{B12FD83B-860A-43E6-ACDF-4C7A88E37984}" xr6:coauthVersionLast="47" xr6:coauthVersionMax="47" xr10:uidLastSave="{F3FB3A93-6A2B-4532-8928-9078A1004896}"/>
  <bookViews>
    <workbookView xWindow="-110" yWindow="-110" windowWidth="25820" windowHeight="13900" xr2:uid="{00000000-000D-0000-FFFF-FFFF00000000}"/>
  </bookViews>
  <sheets>
    <sheet name="Summary QTY" sheetId="1" r:id="rId1"/>
    <sheet name="2019" sheetId="2" r:id="rId2"/>
    <sheet name="2020" sheetId="3" r:id="rId3"/>
    <sheet name="2021" sheetId="4" r:id="rId4"/>
    <sheet name="202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5" i="3"/>
  <c r="B14" i="2"/>
  <c r="D15" i="1"/>
  <c r="E15" i="1"/>
  <c r="C15" i="1"/>
  <c r="B15" i="1"/>
  <c r="B15" i="5"/>
  <c r="C14" i="5"/>
  <c r="C13" i="5"/>
  <c r="C12" i="5"/>
  <c r="C11" i="5"/>
  <c r="C10" i="5"/>
  <c r="C9" i="5"/>
  <c r="C8" i="5"/>
  <c r="C7" i="5"/>
  <c r="C6" i="5"/>
  <c r="C5" i="5"/>
  <c r="C4" i="5"/>
  <c r="C3" i="5"/>
  <c r="C14" i="4"/>
  <c r="C13" i="4"/>
  <c r="C12" i="4"/>
  <c r="C11" i="4"/>
  <c r="C10" i="4"/>
  <c r="C9" i="4"/>
  <c r="C8" i="4"/>
  <c r="C7" i="4"/>
  <c r="C6" i="4"/>
  <c r="C5" i="4"/>
  <c r="C4" i="4"/>
  <c r="C3" i="4"/>
  <c r="C15" i="3"/>
  <c r="C5" i="3"/>
  <c r="C6" i="3"/>
  <c r="C7" i="3"/>
  <c r="C8" i="3"/>
  <c r="C9" i="3"/>
  <c r="C10" i="3"/>
  <c r="C11" i="3"/>
  <c r="C12" i="3"/>
  <c r="C13" i="3"/>
  <c r="C14" i="3"/>
  <c r="C4" i="3"/>
  <c r="C3" i="3"/>
  <c r="C5" i="2"/>
  <c r="C6" i="2"/>
  <c r="C7" i="2"/>
  <c r="C8" i="2"/>
  <c r="C9" i="2"/>
  <c r="C10" i="2"/>
  <c r="C11" i="2"/>
  <c r="C12" i="2"/>
  <c r="C13" i="2"/>
  <c r="C4" i="2"/>
  <c r="C3" i="2"/>
  <c r="C14" i="2" s="1"/>
  <c r="C15" i="5" l="1"/>
  <c r="C15" i="4"/>
</calcChain>
</file>

<file path=xl/sharedStrings.xml><?xml version="1.0" encoding="utf-8"?>
<sst xmlns="http://schemas.openxmlformats.org/spreadsheetml/2006/main" count="78" uniqueCount="18">
  <si>
    <t>Month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</si>
  <si>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</si>
  <si>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</si>
  <si>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</si>
  <si>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</si>
  <si>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</si>
  <si>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</si>
  <si>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</si>
  <si>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</si>
  <si>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</si>
  <si>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</si>
  <si>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</si>
  <si>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</si>
  <si>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</si>
  <si>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Water Sales - No of Gallons </t>
  </si>
  <si>
    <t>QTY</t>
  </si>
  <si>
    <t xml:space="preserve">Value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</si>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</sst>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_-* #,##0_-;\-* #,##0_-;_-* &quot;-&quot;??_-;_-@_-"/>
  </numFmts>
  <fonts count="12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rgb="FF000000"/>
      </right>
      <top style="thin">
        <color theme="4"/>
      </top>
      <bottom style="thin">
        <color rgb="FF00000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3" borderId="4" xfId="0" applyNumberFormat="1" applyFont="1" applyFill="1" applyBorder="1" applyAlignment="1">
      <alignment horizontal="center" wrapText="1"/>
    </xf>
    <xf numFmtId="1" fontId="2" fillId="4" borderId="4" xfId="0" applyNumberFormat="1" applyFont="1" applyFill="1" applyBorder="1" applyAlignment="1">
      <alignment horizontal="center"/>
    </xf>
    <xf numFmtId="1" fontId="2" fillId="5" borderId="4" xfId="0" applyNumberFormat="1" applyFont="1" applyFill="1" applyBorder="1" applyAlignment="1">
      <alignment horizontal="center"/>
    </xf>
    <xf numFmtId="1" fontId="3" fillId="5" borderId="4" xfId="0" applyNumberFormat="1" applyFont="1" applyFill="1" applyBorder="1"/>
    <xf numFmtId="1" fontId="1" fillId="3" borderId="4" xfId="0" applyNumberFormat="1" applyFont="1" applyFill="1" applyBorder="1" applyAlignment="1">
      <alignment horizontal="center" wrapText="1"/>
    </xf>
    <xf numFmtId="0" fontId="6" fillId="0" borderId="0" xfId="0" applyFont="1"/>
    <xf numFmtId="0" fontId="5" fillId="2" borderId="6" xfId="0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0" fillId="0" borderId="7" xfId="1" applyFont="1" applyBorder="1"/>
    <xf numFmtId="164" fontId="7" fillId="0" borderId="7" xfId="1" applyFont="1" applyBorder="1"/>
    <xf numFmtId="164" fontId="0" fillId="0" borderId="0" xfId="1" applyFont="1"/>
    <xf numFmtId="164" fontId="7" fillId="0" borderId="0" xfId="1" applyFont="1"/>
    <xf numFmtId="0" fontId="8" fillId="6" borderId="8" xfId="0" applyFont="1" applyFill="1" applyBorder="1"/>
    <xf numFmtId="1" fontId="5" fillId="3" borderId="9" xfId="0" applyNumberFormat="1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164" fontId="10" fillId="0" borderId="8" xfId="1" applyFont="1" applyBorder="1"/>
    <xf numFmtId="164" fontId="11" fillId="0" borderId="8" xfId="1" applyFont="1" applyBorder="1"/>
    <xf numFmtId="0" fontId="1" fillId="0" borderId="5" xfId="0" applyFont="1" applyBorder="1" applyAlignment="1">
      <alignment horizontal="center"/>
    </xf>
    <xf numFmtId="166" fontId="2" fillId="2" borderId="4" xfId="1" applyNumberFormat="1" applyFont="1" applyFill="1" applyBorder="1" applyAlignment="1">
      <alignment horizontal="center"/>
    </xf>
    <xf numFmtId="166" fontId="2" fillId="3" borderId="4" xfId="1" applyNumberFormat="1" applyFont="1" applyFill="1" applyBorder="1" applyAlignment="1">
      <alignment horizontal="center" wrapText="1"/>
    </xf>
    <xf numFmtId="166" fontId="2" fillId="4" borderId="4" xfId="1" applyNumberFormat="1" applyFont="1" applyFill="1" applyBorder="1" applyAlignment="1">
      <alignment horizontal="center"/>
    </xf>
    <xf numFmtId="166" fontId="2" fillId="5" borderId="4" xfId="1" applyNumberFormat="1" applyFont="1" applyFill="1" applyBorder="1" applyAlignment="1">
      <alignment horizontal="center"/>
    </xf>
    <xf numFmtId="166" fontId="3" fillId="5" borderId="4" xfId="1" applyNumberFormat="1" applyFont="1" applyFill="1" applyBorder="1"/>
    <xf numFmtId="166" fontId="1" fillId="2" borderId="4" xfId="1" applyNumberFormat="1" applyFont="1" applyFill="1" applyBorder="1" applyAlignment="1">
      <alignment horizontal="center"/>
    </xf>
    <xf numFmtId="166" fontId="1" fillId="3" borderId="4" xfId="1" applyNumberFormat="1" applyFont="1" applyFill="1" applyBorder="1" applyAlignment="1">
      <alignment horizontal="center" wrapText="1"/>
    </xf>
    <xf numFmtId="0" fontId="1" fillId="2" borderId="2" xfId="1" applyNumberFormat="1" applyFont="1" applyFill="1" applyBorder="1" applyAlignment="1">
      <alignment horizontal="center"/>
    </xf>
    <xf numFmtId="0" fontId="1" fillId="3" borderId="2" xfId="1" applyNumberFormat="1" applyFont="1" applyFill="1" applyBorder="1" applyAlignment="1">
      <alignment horizontal="center"/>
    </xf>
    <xf numFmtId="0" fontId="1" fillId="4" borderId="2" xfId="1" applyNumberFormat="1" applyFont="1" applyFill="1" applyBorder="1" applyAlignment="1">
      <alignment horizontal="center"/>
    </xf>
    <xf numFmtId="0" fontId="1" fillId="5" borderId="2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_-* #,##0.00_-;\-* #,##0.00_-;_-* &quot;-&quot;??_-;_-@_-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theme="4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rgb="FFB8CCE4"/>
          <bgColor rgb="FFB8CCE4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fill>
        <patternFill patternType="solid">
          <fgColor rgb="FFB8CCE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fill>
        <patternFill patternType="solid">
          <fgColor rgb="FFB8CCE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fill>
        <patternFill patternType="solid">
          <fgColor rgb="FFFFFF00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19FCF1-0CEE-485A-99C3-8884A2AF6445}" name="Table1" displayName="Table1" ref="A2:C14" totalsRowShown="0" tableBorderDxfId="17">
  <autoFilter ref="A2:C14" xr:uid="{5819FCF1-0CEE-485A-99C3-8884A2AF6445}"/>
  <tableColumns count="3">
    <tableColumn id="1" xr3:uid="{1E131537-D5B8-4FCC-809E-D52183F1DDB7}" name="Month" dataDxfId="16"/>
    <tableColumn id="2" xr3:uid="{6F023A21-6649-4A78-9022-68836F0CB24F}" name="QTY" dataDxfId="15"/>
    <tableColumn id="3" xr3:uid="{DD8D8B46-99F8-4930-9256-FA119EEEE8B8}" name="Value " dataDxfId="14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D34D0-3BF7-4F1D-AF57-06EF9DCB5507}" name="Table2" displayName="Table2" ref="A2:C15" totalsRowShown="0" tableBorderDxfId="13">
  <autoFilter ref="A2:C15" xr:uid="{364D34D0-3BF7-4F1D-AF57-06EF9DCB5507}"/>
  <tableColumns count="3">
    <tableColumn id="1" xr3:uid="{4EA01D43-A33C-465B-9F16-120227BC8C27}" name="Month" dataDxfId="12"/>
    <tableColumn id="2" xr3:uid="{0268B9F2-C49E-4CF3-95A9-1C2BDFE8017C}" name="QTY" dataDxfId="11"/>
    <tableColumn id="3" xr3:uid="{DAB8D803-BF2B-4BEA-A173-DE6B015999C4}" name="Value" dataDxfId="10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C2BFE9-071F-439B-95C8-5397981E4D1C}" name="Table24" displayName="Table24" ref="A2:C15" totalsRowShown="0" tableBorderDxfId="9">
  <autoFilter ref="A2:C15" xr:uid="{A9C2BFE9-071F-439B-95C8-5397981E4D1C}"/>
  <tableColumns count="3">
    <tableColumn id="1" xr3:uid="{0C04D7E3-C7DB-4F91-A493-0673AA1D0ED6}" name="Month" dataDxfId="8" totalsRowDxfId="7"/>
    <tableColumn id="2" xr3:uid="{1D98A5A8-FCE5-4180-8A7D-B531185567B0}" name="QTY" dataDxfId="6" totalsRowDxfId="5"/>
    <tableColumn id="3" xr3:uid="{A5EFB699-230A-4C28-BB86-E842B7E2FBC7}" name="Value" dataDxfId="4" totalsRowDxfId="3" dataCellStyle="Comma" totalsRowCellStyle="Comm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935D54-4604-4EBA-A927-B8E40B6BBACC}" name="Table4" displayName="Table4" ref="A2:C15" totalsRowShown="0" tableBorderDxfId="2">
  <autoFilter ref="A2:C15" xr:uid="{87935D54-4604-4EBA-A927-B8E40B6BBACC}"/>
  <tableColumns count="3">
    <tableColumn id="1" xr3:uid="{B99E2958-C4DE-451F-B3AD-DA464BB7361F}" name="Month" dataDxfId="1"/>
    <tableColumn id="2" xr3:uid="{F4A97034-0804-4226-A968-EC3E5C178F0E}" name="QTY"/>
    <tableColumn id="3" xr3:uid="{A622F53F-99EA-499B-A5F3-98C0DE3C88AB}" name="Value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"/>
  <sheetViews>
    <sheetView tabSelected="1" zoomScale="145" zoomScaleNormal="145" workbookViewId="0">
      <selection activeCell="F7" sqref="F7"/>
    </sheetView>
  </sheetViews>
  <sheetFormatPr defaultColWidth="12.6328125" defaultRowHeight="15.75" customHeight="1" x14ac:dyDescent="0.25"/>
  <cols>
    <col min="2" max="2" width="14.08984375" bestFit="1" customWidth="1"/>
    <col min="3" max="3" width="13.7265625" bestFit="1" customWidth="1"/>
    <col min="4" max="4" width="14.08984375" bestFit="1" customWidth="1"/>
    <col min="5" max="5" width="13.7265625" bestFit="1" customWidth="1"/>
  </cols>
  <sheetData>
    <row r="1" spans="1:5" ht="15.75" customHeight="1" x14ac:dyDescent="0.35">
      <c r="A1" s="25" t="s">
        <v>14</v>
      </c>
      <c r="B1" s="25"/>
      <c r="C1" s="25"/>
      <c r="D1" s="25"/>
      <c r="E1" s="25"/>
    </row>
    <row r="2" spans="1:5" ht="15.75" customHeight="1" x14ac:dyDescent="0.35">
      <c r="A2" s="1" t="s">
        <v>0</v>
      </c>
      <c r="B2" s="33">
        <v>2019</v>
      </c>
      <c r="C2" s="34">
        <v>2020</v>
      </c>
      <c r="D2" s="35">
        <v>2021</v>
      </c>
      <c r="E2" s="36">
        <v>2022</v>
      </c>
    </row>
    <row r="3" spans="1:5" ht="15.75" customHeight="1" x14ac:dyDescent="0.35">
      <c r="A3" s="2" t="s">
        <v>1</v>
      </c>
      <c r="B3" s="26">
        <v>275031</v>
      </c>
      <c r="C3" s="27">
        <v>223653</v>
      </c>
      <c r="D3" s="28">
        <v>232623</v>
      </c>
      <c r="E3" s="29">
        <v>199329</v>
      </c>
    </row>
    <row r="4" spans="1:5" ht="15.75" customHeight="1" x14ac:dyDescent="0.35">
      <c r="A4" s="2" t="s">
        <v>2</v>
      </c>
      <c r="B4" s="26">
        <v>232149</v>
      </c>
      <c r="C4" s="27">
        <v>207643</v>
      </c>
      <c r="D4" s="28">
        <v>212538</v>
      </c>
      <c r="E4" s="29">
        <v>186629</v>
      </c>
    </row>
    <row r="5" spans="1:5" ht="15.75" customHeight="1" x14ac:dyDescent="0.35">
      <c r="A5" s="2" t="s">
        <v>3</v>
      </c>
      <c r="B5" s="26">
        <v>280325</v>
      </c>
      <c r="C5" s="27">
        <v>225918</v>
      </c>
      <c r="D5" s="28">
        <v>244605</v>
      </c>
      <c r="E5" s="29">
        <v>206332</v>
      </c>
    </row>
    <row r="6" spans="1:5" ht="15.75" customHeight="1" x14ac:dyDescent="0.35">
      <c r="A6" s="2" t="s">
        <v>4</v>
      </c>
      <c r="B6" s="26">
        <v>307425</v>
      </c>
      <c r="C6" s="27">
        <v>220235</v>
      </c>
      <c r="D6" s="28">
        <v>244705</v>
      </c>
      <c r="E6" s="29">
        <v>166283</v>
      </c>
    </row>
    <row r="7" spans="1:5" ht="15.75" customHeight="1" x14ac:dyDescent="0.35">
      <c r="A7" s="2" t="s">
        <v>5</v>
      </c>
      <c r="B7" s="26">
        <v>342906</v>
      </c>
      <c r="C7" s="27">
        <v>199887</v>
      </c>
      <c r="D7" s="28">
        <v>214350</v>
      </c>
      <c r="E7" s="29">
        <v>145164</v>
      </c>
    </row>
    <row r="8" spans="1:5" ht="15.75" customHeight="1" x14ac:dyDescent="0.35">
      <c r="A8" s="2" t="s">
        <v>6</v>
      </c>
      <c r="B8" s="26">
        <v>276348</v>
      </c>
      <c r="C8" s="27">
        <v>182969</v>
      </c>
      <c r="D8" s="28">
        <v>247572</v>
      </c>
      <c r="E8" s="29">
        <v>186065</v>
      </c>
    </row>
    <row r="9" spans="1:5" ht="15.75" customHeight="1" x14ac:dyDescent="0.35">
      <c r="A9" s="2" t="s">
        <v>7</v>
      </c>
      <c r="B9" s="26">
        <v>343969</v>
      </c>
      <c r="C9" s="27">
        <v>225666</v>
      </c>
      <c r="D9" s="28">
        <v>271834</v>
      </c>
      <c r="E9" s="29">
        <v>204440</v>
      </c>
    </row>
    <row r="10" spans="1:5" ht="15.75" customHeight="1" x14ac:dyDescent="0.35">
      <c r="A10" s="2" t="s">
        <v>8</v>
      </c>
      <c r="B10" s="26">
        <v>337157</v>
      </c>
      <c r="C10" s="27">
        <v>206371</v>
      </c>
      <c r="D10" s="28">
        <v>250613</v>
      </c>
      <c r="E10" s="29">
        <v>203455</v>
      </c>
    </row>
    <row r="11" spans="1:5" ht="15.75" customHeight="1" x14ac:dyDescent="0.35">
      <c r="A11" s="2" t="s">
        <v>9</v>
      </c>
      <c r="B11" s="26">
        <v>287793</v>
      </c>
      <c r="C11" s="27">
        <v>221595</v>
      </c>
      <c r="D11" s="28">
        <v>267746</v>
      </c>
      <c r="E11" s="29">
        <v>196787</v>
      </c>
    </row>
    <row r="12" spans="1:5" ht="15.75" customHeight="1" x14ac:dyDescent="0.35">
      <c r="A12" s="2" t="s">
        <v>10</v>
      </c>
      <c r="B12" s="26">
        <v>290862</v>
      </c>
      <c r="C12" s="27">
        <v>220932</v>
      </c>
      <c r="D12" s="28">
        <v>260370</v>
      </c>
      <c r="E12" s="29">
        <v>187779</v>
      </c>
    </row>
    <row r="13" spans="1:5" ht="15.75" customHeight="1" x14ac:dyDescent="0.35">
      <c r="A13" s="2" t="s">
        <v>11</v>
      </c>
      <c r="B13" s="26">
        <v>268299</v>
      </c>
      <c r="C13" s="27">
        <v>190743</v>
      </c>
      <c r="D13" s="28">
        <v>220717</v>
      </c>
      <c r="E13" s="30"/>
    </row>
    <row r="14" spans="1:5" ht="15.75" customHeight="1" x14ac:dyDescent="0.35">
      <c r="A14" s="2" t="s">
        <v>12</v>
      </c>
      <c r="B14" s="26">
        <v>236446</v>
      </c>
      <c r="C14" s="27">
        <v>187614</v>
      </c>
      <c r="D14" s="28">
        <v>200000</v>
      </c>
      <c r="E14" s="30"/>
    </row>
    <row r="15" spans="1:5" ht="15.75" customHeight="1" x14ac:dyDescent="0.35">
      <c r="A15" s="2" t="s">
        <v>13</v>
      </c>
      <c r="B15" s="31">
        <f>SUM(B3:B14)</f>
        <v>3478710</v>
      </c>
      <c r="C15" s="32">
        <f>SUM(C3:C14)</f>
        <v>2513226</v>
      </c>
      <c r="D15" s="31">
        <f>SUM(D3:D14)</f>
        <v>2867673</v>
      </c>
      <c r="E15" s="32">
        <f>SUM(E3:E14)</f>
        <v>1882263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4A5A-22ED-4528-8F46-7767ABA8F8E3}">
  <dimension ref="A2:C14"/>
  <sheetViews>
    <sheetView workbookViewId="0">
      <selection activeCell="C3" sqref="C3"/>
    </sheetView>
  </sheetViews>
  <sheetFormatPr defaultRowHeight="12.5" x14ac:dyDescent="0.25"/>
  <cols>
    <col min="3" max="3" width="13.6328125" bestFit="1" customWidth="1"/>
  </cols>
  <sheetData>
    <row r="2" spans="1:3" ht="15.5" x14ac:dyDescent="0.35">
      <c r="A2" s="12" t="s">
        <v>0</v>
      </c>
      <c r="B2" s="9" t="s">
        <v>15</v>
      </c>
      <c r="C2" s="14" t="s">
        <v>16</v>
      </c>
    </row>
    <row r="3" spans="1:3" ht="15.5" x14ac:dyDescent="0.35">
      <c r="A3" s="13" t="s">
        <v>1</v>
      </c>
      <c r="B3" s="10">
        <v>275031</v>
      </c>
      <c r="C3" s="15">
        <f>B3*4.5</f>
        <v>1237639.5</v>
      </c>
    </row>
    <row r="4" spans="1:3" ht="15.5" x14ac:dyDescent="0.35">
      <c r="A4" s="13" t="s">
        <v>2</v>
      </c>
      <c r="B4" s="10">
        <v>232149</v>
      </c>
      <c r="C4" s="15">
        <f>B4*4.5</f>
        <v>1044670.5</v>
      </c>
    </row>
    <row r="5" spans="1:3" ht="15.5" x14ac:dyDescent="0.35">
      <c r="A5" s="13" t="s">
        <v>3</v>
      </c>
      <c r="B5" s="10">
        <v>280325</v>
      </c>
      <c r="C5" s="15">
        <f t="shared" ref="C5:C13" si="0">B5*4.5</f>
        <v>1261462.5</v>
      </c>
    </row>
    <row r="6" spans="1:3" ht="15.5" x14ac:dyDescent="0.35">
      <c r="A6" s="13" t="s">
        <v>4</v>
      </c>
      <c r="B6" s="10">
        <v>307425</v>
      </c>
      <c r="C6" s="15">
        <f t="shared" si="0"/>
        <v>1383412.5</v>
      </c>
    </row>
    <row r="7" spans="1:3" ht="15.5" x14ac:dyDescent="0.35">
      <c r="A7" s="13" t="s">
        <v>5</v>
      </c>
      <c r="B7" s="10">
        <v>342906</v>
      </c>
      <c r="C7" s="15">
        <f t="shared" si="0"/>
        <v>1543077</v>
      </c>
    </row>
    <row r="8" spans="1:3" ht="15.5" x14ac:dyDescent="0.35">
      <c r="A8" s="13" t="s">
        <v>6</v>
      </c>
      <c r="B8" s="10">
        <v>276348</v>
      </c>
      <c r="C8" s="15">
        <f t="shared" si="0"/>
        <v>1243566</v>
      </c>
    </row>
    <row r="9" spans="1:3" ht="15.5" x14ac:dyDescent="0.35">
      <c r="A9" s="13" t="s">
        <v>7</v>
      </c>
      <c r="B9" s="10">
        <v>343969</v>
      </c>
      <c r="C9" s="15">
        <f t="shared" si="0"/>
        <v>1547860.5</v>
      </c>
    </row>
    <row r="10" spans="1:3" ht="15.5" x14ac:dyDescent="0.35">
      <c r="A10" s="13" t="s">
        <v>8</v>
      </c>
      <c r="B10" s="10">
        <v>337157</v>
      </c>
      <c r="C10" s="15">
        <f t="shared" si="0"/>
        <v>1517206.5</v>
      </c>
    </row>
    <row r="11" spans="1:3" ht="15.5" x14ac:dyDescent="0.35">
      <c r="A11" s="13" t="s">
        <v>9</v>
      </c>
      <c r="B11" s="10">
        <v>287793</v>
      </c>
      <c r="C11" s="15">
        <f t="shared" si="0"/>
        <v>1295068.5</v>
      </c>
    </row>
    <row r="12" spans="1:3" ht="15.5" x14ac:dyDescent="0.35">
      <c r="A12" s="13" t="s">
        <v>10</v>
      </c>
      <c r="B12" s="10">
        <v>290862</v>
      </c>
      <c r="C12" s="15">
        <f t="shared" si="0"/>
        <v>1308879</v>
      </c>
    </row>
    <row r="13" spans="1:3" ht="15.5" x14ac:dyDescent="0.35">
      <c r="A13" s="13" t="s">
        <v>11</v>
      </c>
      <c r="B13" s="10">
        <v>268299</v>
      </c>
      <c r="C13" s="15">
        <f t="shared" si="0"/>
        <v>1207345.5</v>
      </c>
    </row>
    <row r="14" spans="1:3" ht="15.5" x14ac:dyDescent="0.35">
      <c r="A14" s="13" t="s">
        <v>12</v>
      </c>
      <c r="B14" s="11">
        <f>SUM(B3:B13)</f>
        <v>3242264</v>
      </c>
      <c r="C14" s="16">
        <f>SUM(C3:C13)</f>
        <v>14590188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7225-B2C1-4C5A-AC47-86E3D43EA25F}">
  <dimension ref="A2:C15"/>
  <sheetViews>
    <sheetView workbookViewId="0">
      <selection activeCell="C15" sqref="C15"/>
    </sheetView>
  </sheetViews>
  <sheetFormatPr defaultRowHeight="12.5" x14ac:dyDescent="0.25"/>
  <cols>
    <col min="3" max="3" width="13.6328125" bestFit="1" customWidth="1"/>
  </cols>
  <sheetData>
    <row r="2" spans="1:3" ht="15.5" x14ac:dyDescent="0.35">
      <c r="A2" s="12" t="s">
        <v>0</v>
      </c>
      <c r="B2" s="8" t="s">
        <v>15</v>
      </c>
      <c r="C2" s="8" t="s">
        <v>17</v>
      </c>
    </row>
    <row r="3" spans="1:3" ht="15.5" x14ac:dyDescent="0.35">
      <c r="A3" s="13" t="s">
        <v>1</v>
      </c>
      <c r="B3" s="3">
        <v>223653</v>
      </c>
      <c r="C3" s="17">
        <f>B3*4.5</f>
        <v>1006438.5</v>
      </c>
    </row>
    <row r="4" spans="1:3" ht="15.5" x14ac:dyDescent="0.35">
      <c r="A4" s="13" t="s">
        <v>2</v>
      </c>
      <c r="B4" s="3">
        <v>207643</v>
      </c>
      <c r="C4" s="17">
        <f>B4*4.5</f>
        <v>934393.5</v>
      </c>
    </row>
    <row r="5" spans="1:3" ht="15.5" x14ac:dyDescent="0.35">
      <c r="A5" s="13" t="s">
        <v>3</v>
      </c>
      <c r="B5" s="3">
        <v>225918</v>
      </c>
      <c r="C5" s="17">
        <f t="shared" ref="C5:C14" si="0">B5*4.5</f>
        <v>1016631</v>
      </c>
    </row>
    <row r="6" spans="1:3" ht="15.5" x14ac:dyDescent="0.35">
      <c r="A6" s="13" t="s">
        <v>4</v>
      </c>
      <c r="B6" s="3">
        <v>220235</v>
      </c>
      <c r="C6" s="17">
        <f t="shared" si="0"/>
        <v>991057.5</v>
      </c>
    </row>
    <row r="7" spans="1:3" ht="15.5" x14ac:dyDescent="0.35">
      <c r="A7" s="13" t="s">
        <v>5</v>
      </c>
      <c r="B7" s="3">
        <v>199887</v>
      </c>
      <c r="C7" s="17">
        <f t="shared" si="0"/>
        <v>899491.5</v>
      </c>
    </row>
    <row r="8" spans="1:3" ht="15.5" x14ac:dyDescent="0.35">
      <c r="A8" s="13" t="s">
        <v>6</v>
      </c>
      <c r="B8" s="3">
        <v>182969</v>
      </c>
      <c r="C8" s="17">
        <f t="shared" si="0"/>
        <v>823360.5</v>
      </c>
    </row>
    <row r="9" spans="1:3" ht="15.5" x14ac:dyDescent="0.35">
      <c r="A9" s="13" t="s">
        <v>7</v>
      </c>
      <c r="B9" s="3">
        <v>225666</v>
      </c>
      <c r="C9" s="17">
        <f t="shared" si="0"/>
        <v>1015497</v>
      </c>
    </row>
    <row r="10" spans="1:3" ht="15.5" x14ac:dyDescent="0.35">
      <c r="A10" s="13" t="s">
        <v>8</v>
      </c>
      <c r="B10" s="3">
        <v>206371</v>
      </c>
      <c r="C10" s="17">
        <f t="shared" si="0"/>
        <v>928669.5</v>
      </c>
    </row>
    <row r="11" spans="1:3" ht="15.5" x14ac:dyDescent="0.35">
      <c r="A11" s="13" t="s">
        <v>9</v>
      </c>
      <c r="B11" s="3">
        <v>221595</v>
      </c>
      <c r="C11" s="17">
        <f t="shared" si="0"/>
        <v>997177.5</v>
      </c>
    </row>
    <row r="12" spans="1:3" ht="15.5" x14ac:dyDescent="0.35">
      <c r="A12" s="13" t="s">
        <v>10</v>
      </c>
      <c r="B12" s="3">
        <v>220932</v>
      </c>
      <c r="C12" s="17">
        <f t="shared" si="0"/>
        <v>994194</v>
      </c>
    </row>
    <row r="13" spans="1:3" ht="15.5" x14ac:dyDescent="0.35">
      <c r="A13" s="13" t="s">
        <v>11</v>
      </c>
      <c r="B13" s="3">
        <v>190743</v>
      </c>
      <c r="C13" s="17">
        <f t="shared" si="0"/>
        <v>858343.5</v>
      </c>
    </row>
    <row r="14" spans="1:3" ht="15.5" x14ac:dyDescent="0.35">
      <c r="A14" s="13" t="s">
        <v>12</v>
      </c>
      <c r="B14" s="3">
        <v>187614</v>
      </c>
      <c r="C14" s="17">
        <f t="shared" si="0"/>
        <v>844263</v>
      </c>
    </row>
    <row r="15" spans="1:3" ht="15.5" x14ac:dyDescent="0.35">
      <c r="A15" s="13" t="s">
        <v>13</v>
      </c>
      <c r="B15" s="7">
        <f>SUM(B3:B14)</f>
        <v>2513226</v>
      </c>
      <c r="C15" s="18">
        <f>SUM(C3:C14)</f>
        <v>11309517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00257-E52A-437C-B6E5-56498F9192D9}">
  <dimension ref="A2:C15"/>
  <sheetViews>
    <sheetView workbookViewId="0">
      <selection activeCell="C20" sqref="C20"/>
    </sheetView>
  </sheetViews>
  <sheetFormatPr defaultRowHeight="12.5" x14ac:dyDescent="0.25"/>
  <cols>
    <col min="3" max="3" width="13.6328125" bestFit="1" customWidth="1"/>
  </cols>
  <sheetData>
    <row r="2" spans="1:3" ht="15.5" x14ac:dyDescent="0.35">
      <c r="A2" s="12" t="s">
        <v>0</v>
      </c>
      <c r="B2" s="8" t="s">
        <v>15</v>
      </c>
      <c r="C2" s="8" t="s">
        <v>17</v>
      </c>
    </row>
    <row r="3" spans="1:3" ht="15.5" x14ac:dyDescent="0.35">
      <c r="A3" s="13" t="s">
        <v>1</v>
      </c>
      <c r="B3" s="4">
        <v>232623</v>
      </c>
      <c r="C3" s="17">
        <f>B3*4.5</f>
        <v>1046803.5</v>
      </c>
    </row>
    <row r="4" spans="1:3" ht="15.5" x14ac:dyDescent="0.35">
      <c r="A4" s="13" t="s">
        <v>2</v>
      </c>
      <c r="B4" s="4">
        <v>212538</v>
      </c>
      <c r="C4" s="17">
        <f>B4*4.5</f>
        <v>956421</v>
      </c>
    </row>
    <row r="5" spans="1:3" ht="15.5" x14ac:dyDescent="0.35">
      <c r="A5" s="13" t="s">
        <v>3</v>
      </c>
      <c r="B5" s="4">
        <v>244605</v>
      </c>
      <c r="C5" s="17">
        <f t="shared" ref="C5:C14" si="0">B5*4.5</f>
        <v>1100722.5</v>
      </c>
    </row>
    <row r="6" spans="1:3" ht="15.5" x14ac:dyDescent="0.35">
      <c r="A6" s="13" t="s">
        <v>4</v>
      </c>
      <c r="B6" s="4">
        <v>244705</v>
      </c>
      <c r="C6" s="17">
        <f t="shared" si="0"/>
        <v>1101172.5</v>
      </c>
    </row>
    <row r="7" spans="1:3" ht="15.5" x14ac:dyDescent="0.35">
      <c r="A7" s="13" t="s">
        <v>5</v>
      </c>
      <c r="B7" s="4">
        <v>214350</v>
      </c>
      <c r="C7" s="17">
        <f t="shared" si="0"/>
        <v>964575</v>
      </c>
    </row>
    <row r="8" spans="1:3" ht="15.5" x14ac:dyDescent="0.35">
      <c r="A8" s="13" t="s">
        <v>6</v>
      </c>
      <c r="B8" s="4">
        <v>247572</v>
      </c>
      <c r="C8" s="17">
        <f t="shared" si="0"/>
        <v>1114074</v>
      </c>
    </row>
    <row r="9" spans="1:3" ht="15.5" x14ac:dyDescent="0.35">
      <c r="A9" s="13" t="s">
        <v>7</v>
      </c>
      <c r="B9" s="4">
        <v>271834</v>
      </c>
      <c r="C9" s="17">
        <f t="shared" si="0"/>
        <v>1223253</v>
      </c>
    </row>
    <row r="10" spans="1:3" ht="15.5" x14ac:dyDescent="0.35">
      <c r="A10" s="13" t="s">
        <v>8</v>
      </c>
      <c r="B10" s="4">
        <v>250613</v>
      </c>
      <c r="C10" s="17">
        <f t="shared" si="0"/>
        <v>1127758.5</v>
      </c>
    </row>
    <row r="11" spans="1:3" ht="15.5" x14ac:dyDescent="0.35">
      <c r="A11" s="13" t="s">
        <v>9</v>
      </c>
      <c r="B11" s="4">
        <v>267746</v>
      </c>
      <c r="C11" s="17">
        <f t="shared" si="0"/>
        <v>1204857</v>
      </c>
    </row>
    <row r="12" spans="1:3" ht="15.5" x14ac:dyDescent="0.35">
      <c r="A12" s="13" t="s">
        <v>10</v>
      </c>
      <c r="B12" s="4">
        <v>260370</v>
      </c>
      <c r="C12" s="17">
        <f t="shared" si="0"/>
        <v>1171665</v>
      </c>
    </row>
    <row r="13" spans="1:3" ht="15.5" x14ac:dyDescent="0.35">
      <c r="A13" s="13" t="s">
        <v>11</v>
      </c>
      <c r="B13" s="4">
        <v>220717</v>
      </c>
      <c r="C13" s="17">
        <f t="shared" si="0"/>
        <v>993226.5</v>
      </c>
    </row>
    <row r="14" spans="1:3" ht="15.5" x14ac:dyDescent="0.35">
      <c r="A14" s="13" t="s">
        <v>12</v>
      </c>
      <c r="B14" s="4">
        <v>200000</v>
      </c>
      <c r="C14" s="17">
        <f t="shared" si="0"/>
        <v>900000</v>
      </c>
    </row>
    <row r="15" spans="1:3" ht="15.5" x14ac:dyDescent="0.35">
      <c r="A15" s="13" t="s">
        <v>13</v>
      </c>
      <c r="B15" s="7">
        <f>SUM(B3:B14)</f>
        <v>2867673</v>
      </c>
      <c r="C15" s="18">
        <f>SUM(C3:C14)</f>
        <v>12904528.5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A768-DB9F-4F61-A2BD-5E967FB004B7}">
  <dimension ref="A2:C15"/>
  <sheetViews>
    <sheetView workbookViewId="0">
      <selection activeCell="C15" sqref="C15"/>
    </sheetView>
  </sheetViews>
  <sheetFormatPr defaultRowHeight="12.5" x14ac:dyDescent="0.25"/>
  <cols>
    <col min="3" max="3" width="13.6328125" bestFit="1" customWidth="1"/>
  </cols>
  <sheetData>
    <row r="2" spans="1:3" ht="15.5" x14ac:dyDescent="0.35">
      <c r="A2" s="21" t="s">
        <v>0</v>
      </c>
      <c r="B2" s="19" t="s">
        <v>15</v>
      </c>
      <c r="C2" s="19" t="s">
        <v>17</v>
      </c>
    </row>
    <row r="3" spans="1:3" ht="15.5" x14ac:dyDescent="0.35">
      <c r="A3" s="22" t="s">
        <v>1</v>
      </c>
      <c r="B3" s="5">
        <v>199329</v>
      </c>
      <c r="C3" s="23">
        <f>B3*4.5</f>
        <v>896980.5</v>
      </c>
    </row>
    <row r="4" spans="1:3" ht="15.5" x14ac:dyDescent="0.35">
      <c r="A4" s="22" t="s">
        <v>2</v>
      </c>
      <c r="B4" s="5">
        <v>186629</v>
      </c>
      <c r="C4" s="23">
        <f>B4*4.5</f>
        <v>839830.5</v>
      </c>
    </row>
    <row r="5" spans="1:3" ht="15.5" x14ac:dyDescent="0.35">
      <c r="A5" s="22" t="s">
        <v>3</v>
      </c>
      <c r="B5" s="5">
        <v>206332</v>
      </c>
      <c r="C5" s="23">
        <f t="shared" ref="C5:C14" si="0">B5*4.5</f>
        <v>928494</v>
      </c>
    </row>
    <row r="6" spans="1:3" ht="15.5" x14ac:dyDescent="0.35">
      <c r="A6" s="22" t="s">
        <v>4</v>
      </c>
      <c r="B6" s="5">
        <v>166283</v>
      </c>
      <c r="C6" s="23">
        <f t="shared" si="0"/>
        <v>748273.5</v>
      </c>
    </row>
    <row r="7" spans="1:3" ht="15.5" x14ac:dyDescent="0.35">
      <c r="A7" s="22" t="s">
        <v>5</v>
      </c>
      <c r="B7" s="5">
        <v>145164</v>
      </c>
      <c r="C7" s="23">
        <f t="shared" si="0"/>
        <v>653238</v>
      </c>
    </row>
    <row r="8" spans="1:3" ht="15.5" x14ac:dyDescent="0.35">
      <c r="A8" s="22" t="s">
        <v>6</v>
      </c>
      <c r="B8" s="5">
        <v>186065</v>
      </c>
      <c r="C8" s="23">
        <f t="shared" si="0"/>
        <v>837292.5</v>
      </c>
    </row>
    <row r="9" spans="1:3" ht="15.5" x14ac:dyDescent="0.35">
      <c r="A9" s="22" t="s">
        <v>7</v>
      </c>
      <c r="B9" s="5">
        <v>204440</v>
      </c>
      <c r="C9" s="23">
        <f t="shared" si="0"/>
        <v>919980</v>
      </c>
    </row>
    <row r="10" spans="1:3" ht="15.5" x14ac:dyDescent="0.35">
      <c r="A10" s="22" t="s">
        <v>8</v>
      </c>
      <c r="B10" s="5">
        <v>203455</v>
      </c>
      <c r="C10" s="23">
        <f t="shared" si="0"/>
        <v>915547.5</v>
      </c>
    </row>
    <row r="11" spans="1:3" ht="15.5" x14ac:dyDescent="0.35">
      <c r="A11" s="22" t="s">
        <v>9</v>
      </c>
      <c r="B11" s="5">
        <v>196787</v>
      </c>
      <c r="C11" s="23">
        <f t="shared" si="0"/>
        <v>885541.5</v>
      </c>
    </row>
    <row r="12" spans="1:3" ht="15.5" x14ac:dyDescent="0.35">
      <c r="A12" s="22" t="s">
        <v>10</v>
      </c>
      <c r="B12" s="5">
        <v>187779</v>
      </c>
      <c r="C12" s="23">
        <f t="shared" si="0"/>
        <v>845005.5</v>
      </c>
    </row>
    <row r="13" spans="1:3" ht="15.5" x14ac:dyDescent="0.35">
      <c r="A13" s="22" t="s">
        <v>11</v>
      </c>
      <c r="B13" s="6"/>
      <c r="C13" s="23">
        <f t="shared" si="0"/>
        <v>0</v>
      </c>
    </row>
    <row r="14" spans="1:3" ht="15.5" x14ac:dyDescent="0.35">
      <c r="A14" s="22" t="s">
        <v>12</v>
      </c>
      <c r="B14" s="6"/>
      <c r="C14" s="23">
        <f t="shared" si="0"/>
        <v>0</v>
      </c>
    </row>
    <row r="15" spans="1:3" ht="15.5" x14ac:dyDescent="0.35">
      <c r="A15" s="22" t="s">
        <v>13</v>
      </c>
      <c r="B15" s="20">
        <f>SUM(B3:B14)</f>
        <v>1882263</v>
      </c>
      <c r="C15" s="24">
        <f>SUM(C3:C14)</f>
        <v>8470183.5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QTY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Abdulrahman Al romaihi</cp:lastModifiedBy>
  <dcterms:created xsi:type="dcterms:W3CDTF">2024-04-29T04:11:28Z</dcterms:created>
  <dcterms:modified xsi:type="dcterms:W3CDTF">2024-05-02T16:08:39Z</dcterms:modified>
</cp:coreProperties>
</file>