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li\Google Drive\HonorsProject\"/>
    </mc:Choice>
  </mc:AlternateContent>
  <bookViews>
    <workbookView xWindow="0" yWindow="0" windowWidth="20490" windowHeight="7530" xr2:uid="{00000000-000D-0000-FFFF-FFFF00000000}"/>
  </bookViews>
  <sheets>
    <sheet name="Time Log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1" i="1" l="1"/>
  <c r="D91" i="1"/>
  <c r="D90" i="1"/>
  <c r="F90" i="1" s="1"/>
  <c r="D89" i="1" l="1"/>
  <c r="F89" i="1" s="1"/>
  <c r="F88" i="1" l="1"/>
  <c r="F94" i="1"/>
  <c r="D88" i="1"/>
  <c r="F87" i="1" l="1"/>
  <c r="D87" i="1"/>
  <c r="F86" i="1" l="1"/>
  <c r="D86" i="1"/>
  <c r="F85" i="1" l="1"/>
  <c r="D85" i="1"/>
  <c r="D84" i="1" l="1"/>
  <c r="D83" i="1"/>
  <c r="D82" i="1" l="1"/>
  <c r="D81" i="1" l="1"/>
  <c r="D77" i="1" l="1"/>
  <c r="D24" i="1"/>
  <c r="D80" i="1"/>
  <c r="F2" i="1"/>
  <c r="D79" i="1" l="1"/>
  <c r="D78" i="1" l="1"/>
  <c r="D76" i="1" l="1"/>
  <c r="D75" i="1" l="1"/>
  <c r="D74" i="1" l="1"/>
  <c r="D73" i="1" l="1"/>
  <c r="D72" i="1" l="1"/>
  <c r="D71" i="1" l="1"/>
  <c r="D70" i="1" l="1"/>
  <c r="D69" i="1" l="1"/>
  <c r="D68" i="1" l="1"/>
  <c r="D67" i="1"/>
  <c r="D66" i="1" l="1"/>
  <c r="D65" i="1"/>
  <c r="D64" i="1" l="1"/>
  <c r="D63" i="1" l="1"/>
  <c r="D62" i="1" l="1"/>
  <c r="D61" i="1" l="1"/>
  <c r="G61" i="1" s="1"/>
  <c r="D60" i="1" l="1"/>
  <c r="D59" i="1" l="1"/>
  <c r="D58" i="1" l="1"/>
  <c r="D57" i="1" l="1"/>
  <c r="D56" i="1" l="1"/>
  <c r="D55" i="1" l="1"/>
  <c r="D54" i="1" l="1"/>
  <c r="D53" i="1" l="1"/>
  <c r="D52" i="1" l="1"/>
  <c r="D51" i="1" l="1"/>
  <c r="D50" i="1" l="1"/>
  <c r="D49" i="1" l="1"/>
  <c r="D48" i="1" l="1"/>
  <c r="D47" i="1" l="1"/>
  <c r="D46" i="1" l="1"/>
  <c r="D45" i="1" l="1"/>
  <c r="D44" i="1" l="1"/>
  <c r="D43" i="1"/>
  <c r="D42" i="1"/>
  <c r="D41" i="1" l="1"/>
  <c r="D40" i="1" l="1"/>
  <c r="D39" i="1" l="1"/>
  <c r="D38" i="1" l="1"/>
  <c r="D37" i="1" l="1"/>
  <c r="D36" i="1" l="1"/>
  <c r="D35" i="1" l="1"/>
  <c r="D34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D28" i="1"/>
  <c r="D29" i="1"/>
  <c r="D30" i="1"/>
  <c r="D31" i="1"/>
  <c r="D32" i="1"/>
  <c r="D33" i="1"/>
  <c r="F84" i="1" l="1"/>
  <c r="F83" i="1"/>
  <c r="F82" i="1"/>
  <c r="F77" i="1"/>
  <c r="F81" i="1"/>
  <c r="F3" i="1"/>
  <c r="F4" i="1"/>
  <c r="F24" i="1"/>
  <c r="F80" i="1"/>
  <c r="F73" i="1"/>
  <c r="F65" i="1"/>
  <c r="F57" i="1"/>
  <c r="F49" i="1"/>
  <c r="F41" i="1"/>
  <c r="F33" i="1"/>
  <c r="F25" i="1"/>
  <c r="F17" i="1"/>
  <c r="F9" i="1"/>
  <c r="F7" i="1"/>
  <c r="F46" i="1"/>
  <c r="F30" i="1"/>
  <c r="F72" i="1"/>
  <c r="F64" i="1"/>
  <c r="F56" i="1"/>
  <c r="F48" i="1"/>
  <c r="F40" i="1"/>
  <c r="F32" i="1"/>
  <c r="F16" i="1"/>
  <c r="F8" i="1"/>
  <c r="F39" i="1"/>
  <c r="F23" i="1"/>
  <c r="F62" i="1"/>
  <c r="F38" i="1"/>
  <c r="G2" i="1"/>
  <c r="F71" i="1"/>
  <c r="F63" i="1"/>
  <c r="F55" i="1"/>
  <c r="F47" i="1"/>
  <c r="F31" i="1"/>
  <c r="F15" i="1"/>
  <c r="F54" i="1"/>
  <c r="F14" i="1"/>
  <c r="F6" i="1"/>
  <c r="F79" i="1"/>
  <c r="F70" i="1"/>
  <c r="F22" i="1"/>
  <c r="F78" i="1"/>
  <c r="F69" i="1"/>
  <c r="F61" i="1"/>
  <c r="F53" i="1"/>
  <c r="F45" i="1"/>
  <c r="F37" i="1"/>
  <c r="F29" i="1"/>
  <c r="F21" i="1"/>
  <c r="F13" i="1"/>
  <c r="F5" i="1"/>
  <c r="F44" i="1"/>
  <c r="F20" i="1"/>
  <c r="F12" i="1"/>
  <c r="F58" i="1"/>
  <c r="F26" i="1"/>
  <c r="F76" i="1"/>
  <c r="F68" i="1"/>
  <c r="F60" i="1"/>
  <c r="F52" i="1"/>
  <c r="F36" i="1"/>
  <c r="F28" i="1"/>
  <c r="F19" i="1"/>
  <c r="F50" i="1"/>
  <c r="F10" i="1"/>
  <c r="F75" i="1"/>
  <c r="F67" i="1"/>
  <c r="F59" i="1"/>
  <c r="F51" i="1"/>
  <c r="F43" i="1"/>
  <c r="F35" i="1"/>
  <c r="F27" i="1"/>
  <c r="F11" i="1"/>
  <c r="F42" i="1"/>
  <c r="F18" i="1"/>
  <c r="F74" i="1"/>
  <c r="F66" i="1"/>
  <c r="F34" i="1"/>
  <c r="D1048576" i="1"/>
</calcChain>
</file>

<file path=xl/sharedStrings.xml><?xml version="1.0" encoding="utf-8"?>
<sst xmlns="http://schemas.openxmlformats.org/spreadsheetml/2006/main" count="98" uniqueCount="81">
  <si>
    <t>Date</t>
  </si>
  <si>
    <t>Details</t>
  </si>
  <si>
    <t>Meeting</t>
  </si>
  <si>
    <t>Time Start</t>
  </si>
  <si>
    <t>Time Stop</t>
  </si>
  <si>
    <t>Meeting Notes</t>
  </si>
  <si>
    <t>General Design</t>
  </si>
  <si>
    <t>HF Ch 11 &amp; 16</t>
  </si>
  <si>
    <t>Results Screen</t>
  </si>
  <si>
    <t>Design</t>
  </si>
  <si>
    <t>Project Plan</t>
  </si>
  <si>
    <t>Create Database</t>
  </si>
  <si>
    <t>Apple Images</t>
  </si>
  <si>
    <t>Time Spent</t>
  </si>
  <si>
    <t>Static Site</t>
  </si>
  <si>
    <t>Project Structure</t>
  </si>
  <si>
    <t>Database Class</t>
  </si>
  <si>
    <t>High Level Design</t>
  </si>
  <si>
    <t>Class Identification</t>
  </si>
  <si>
    <t>Website</t>
  </si>
  <si>
    <t>jQuery Intro</t>
  </si>
  <si>
    <t>jQuery &amp; Java Brainstorm</t>
  </si>
  <si>
    <t>Java Brainstorm &amp; User Class Written</t>
  </si>
  <si>
    <t>Broke log4j</t>
  </si>
  <si>
    <t>log4j still broken</t>
  </si>
  <si>
    <t>Writing some serious Java</t>
  </si>
  <si>
    <t>UserData update</t>
  </si>
  <si>
    <t>Unoffically working on project</t>
  </si>
  <si>
    <t>Meeting (Fixed log4j w/ .m2 folder)</t>
  </si>
  <si>
    <t>First test/Image table populated</t>
  </si>
  <si>
    <t>Inserts</t>
  </si>
  <si>
    <t>UserTest class</t>
  </si>
  <si>
    <t>Git fails</t>
  </si>
  <si>
    <t>Used database.disconnect();</t>
  </si>
  <si>
    <t>Move site pages to IntelliJ</t>
  </si>
  <si>
    <t>User Authentication Research</t>
  </si>
  <si>
    <t>Change QuestionData SQL</t>
  </si>
  <si>
    <t>StartGame</t>
  </si>
  <si>
    <t>taglib.jsp fails</t>
  </si>
  <si>
    <t>More taglib.jsp fails</t>
  </si>
  <si>
    <t>Dependencies</t>
  </si>
  <si>
    <t>StartGame - real progress</t>
  </si>
  <si>
    <t>Git</t>
  </si>
  <si>
    <t>Git successes</t>
  </si>
  <si>
    <t>Refactoring</t>
  </si>
  <si>
    <t>Research</t>
  </si>
  <si>
    <t>StartGame progress - Pushed up</t>
  </si>
  <si>
    <t>Git works (for real this time)</t>
  </si>
  <si>
    <t>GitHub &amp; StartGame work</t>
  </si>
  <si>
    <t>HTML work</t>
  </si>
  <si>
    <t>Making a game box</t>
  </si>
  <si>
    <t>Image &amp; servlet work</t>
  </si>
  <si>
    <t>Game not looping properly</t>
  </si>
  <si>
    <t>Sending one variable instead of each parameter</t>
  </si>
  <si>
    <t>Deleted TrickyQuestion and TrickyQuestionData</t>
  </si>
  <si>
    <t>Game still not looping properly</t>
  </si>
  <si>
    <t>Discussion with Paige - Singleton?</t>
  </si>
  <si>
    <t>Working toward singleton - fail</t>
  </si>
  <si>
    <t>Reverted classes back - Add classes to handle mid-game?</t>
  </si>
  <si>
    <t>Singletons keep getting reinstantiated</t>
  </si>
  <si>
    <t>Questions loading properly, answers not changing</t>
  </si>
  <si>
    <t>Use session variables instead</t>
  </si>
  <si>
    <t>SESSION WORKS!!</t>
  </si>
  <si>
    <t>TrickyQuestion table setup</t>
  </si>
  <si>
    <t>Game fully functional - SignInUser working</t>
  </si>
  <si>
    <t>SignUpUser works - validate sign up form</t>
  </si>
  <si>
    <t>Sign In/ Out both work. Navbar is dynamic</t>
  </si>
  <si>
    <t>Kind of all over the place - lots of unfinished business</t>
  </si>
  <si>
    <t>Total Hours Worked</t>
  </si>
  <si>
    <t>Grand Total</t>
  </si>
  <si>
    <t>Reviewing Contract/ Formatting log</t>
  </si>
  <si>
    <t>Updated game html and css</t>
  </si>
  <si>
    <t>myAccount.jsp working with validation</t>
  </si>
  <si>
    <t>Work away from computer</t>
  </si>
  <si>
    <t>Project not actually working as well as I thought..?</t>
  </si>
  <si>
    <t>Created ViewTrickyQuestions data classes need word</t>
  </si>
  <si>
    <t>Fully functional website!!</t>
  </si>
  <si>
    <t>JavaDoc</t>
  </si>
  <si>
    <t>Took away database.disconnect() - need to readd</t>
  </si>
  <si>
    <t>More JavaDoc…</t>
  </si>
  <si>
    <t>GitHub fight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</si>
</sst>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h:mm\ AM/PM;@"/>
    <numFmt numFmtId="165" formatCode="mm/dd/yy;@"/>
    <numFmt numFmtId="166" formatCode="[hh]:mm"/>
    <numFmt numFmtId="167" formatCode="[h]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quotePrefix="1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76"/>
  <sheetViews>
    <sheetView tabSelected="1" topLeftCell="A82" zoomScaleNormal="100" workbookViewId="0">
      <selection activeCell="C92" sqref="C92"/>
    </sheetView>
  </sheetViews>
  <sheetFormatPr defaultRowHeight="15" x14ac:dyDescent="0.25"/>
  <cols>
    <col min="1" max="1" width="9.140625" style="3"/>
    <col min="2" max="2" width="11.42578125" style="1" bestFit="1" customWidth="1"/>
    <col min="3" max="3" width="9.85546875" style="1" bestFit="1" customWidth="1"/>
    <col min="4" max="4" width="11.5703125" style="5" bestFit="1" customWidth="1"/>
    <col min="5" max="5" width="53.7109375" bestFit="1" customWidth="1"/>
    <col min="6" max="6" width="18.7109375" bestFit="1" customWidth="1"/>
    <col min="7" max="7" width="11.140625" bestFit="1" customWidth="1"/>
  </cols>
  <sheetData>
    <row r="1" spans="1:11" x14ac:dyDescent="0.25">
      <c r="A1" s="3" t="s">
        <v>0</v>
      </c>
      <c r="B1" s="1" t="s">
        <v>3</v>
      </c>
      <c r="C1" s="1" t="s">
        <v>4</v>
      </c>
      <c r="D1" s="5" t="s">
        <v>13</v>
      </c>
      <c r="E1" t="s">
        <v>1</v>
      </c>
      <c r="F1" t="s">
        <v>68</v>
      </c>
      <c r="G1" t="s">
        <v>69</v>
      </c>
    </row>
    <row r="2" spans="1:11" x14ac:dyDescent="0.25">
      <c r="D2" s="5">
        <v>1.0416666666666667</v>
      </c>
      <c r="E2" t="s">
        <v>27</v>
      </c>
      <c r="F2" s="4">
        <f>SUMPRODUCT(D2:D2)</f>
        <v>1.0416666666666667</v>
      </c>
      <c r="G2" s="4">
        <f>SUMPRODUCT(D2:D1000)</f>
        <v>6.1250000000000027</v>
      </c>
    </row>
    <row r="3" spans="1:11" x14ac:dyDescent="0.25">
      <c r="A3" s="3">
        <v>42892</v>
      </c>
      <c r="B3" s="1">
        <v>0.375</v>
      </c>
      <c r="C3" s="1">
        <v>0.39583333333333331</v>
      </c>
      <c r="D3" s="5">
        <f t="shared" ref="D3:D75" si="0">C3-B3</f>
        <v>2.0833333333333315E-2</v>
      </c>
      <c r="E3" t="s">
        <v>2</v>
      </c>
      <c r="F3" s="4">
        <f>SUMPRODUCT(D2:D3)</f>
        <v>1.0625</v>
      </c>
    </row>
    <row r="4" spans="1:11" x14ac:dyDescent="0.25">
      <c r="A4" s="3">
        <v>42892</v>
      </c>
      <c r="B4" s="1">
        <v>0.41666666666666669</v>
      </c>
      <c r="C4" s="1">
        <v>0.45833333333333331</v>
      </c>
      <c r="D4" s="5">
        <f t="shared" si="0"/>
        <v>4.166666666666663E-2</v>
      </c>
      <c r="E4" t="s">
        <v>6</v>
      </c>
      <c r="F4" s="4">
        <f>SUMPRODUCT(D2:D4)</f>
        <v>1.1041666666666665</v>
      </c>
      <c r="G4" s="4"/>
    </row>
    <row r="5" spans="1:11" x14ac:dyDescent="0.25">
      <c r="A5" s="3">
        <v>42899</v>
      </c>
      <c r="B5" s="1">
        <v>0.5</v>
      </c>
      <c r="C5" s="1">
        <v>0.54166666666666663</v>
      </c>
      <c r="D5" s="5">
        <f t="shared" si="0"/>
        <v>4.166666666666663E-2</v>
      </c>
      <c r="E5" t="s">
        <v>6</v>
      </c>
      <c r="F5" s="4">
        <f>SUMPRODUCT(D2:D5)</f>
        <v>1.145833333333333</v>
      </c>
    </row>
    <row r="6" spans="1:11" x14ac:dyDescent="0.25">
      <c r="A6" s="3">
        <v>42900</v>
      </c>
      <c r="B6" s="1">
        <v>0.375</v>
      </c>
      <c r="C6" s="1">
        <v>0.39583333333333331</v>
      </c>
      <c r="D6" s="5">
        <f t="shared" si="0"/>
        <v>2.0833333333333315E-2</v>
      </c>
      <c r="E6" t="s">
        <v>2</v>
      </c>
      <c r="F6" s="4">
        <f>SUMPRODUCT(D2:D6)</f>
        <v>1.1666666666666663</v>
      </c>
    </row>
    <row r="7" spans="1:11" x14ac:dyDescent="0.25">
      <c r="A7" s="3">
        <v>42900</v>
      </c>
      <c r="B7" s="1">
        <v>0.59027777777777779</v>
      </c>
      <c r="C7" s="2">
        <v>0.60069444444444442</v>
      </c>
      <c r="D7" s="5">
        <f t="shared" si="0"/>
        <v>1.041666666666663E-2</v>
      </c>
      <c r="E7" t="s">
        <v>5</v>
      </c>
      <c r="F7" s="4">
        <f>SUMPRODUCT(D2:D7)</f>
        <v>1.177083333333333</v>
      </c>
      <c r="I7" s="3"/>
      <c r="J7" s="1"/>
      <c r="K7" s="1"/>
    </row>
    <row r="8" spans="1:11" x14ac:dyDescent="0.25">
      <c r="A8" s="3">
        <v>42905</v>
      </c>
      <c r="B8" s="1">
        <v>0.35416666666666669</v>
      </c>
      <c r="C8" s="1">
        <v>0.38541666666666669</v>
      </c>
      <c r="D8" s="5">
        <f t="shared" si="0"/>
        <v>3.125E-2</v>
      </c>
      <c r="E8" t="s">
        <v>7</v>
      </c>
      <c r="F8" s="4">
        <f>SUMPRODUCT(D2:D8)</f>
        <v>1.208333333333333</v>
      </c>
    </row>
    <row r="9" spans="1:11" x14ac:dyDescent="0.25">
      <c r="A9" s="3">
        <v>42905</v>
      </c>
      <c r="B9" s="1">
        <v>0.50694444444444442</v>
      </c>
      <c r="C9" s="1">
        <v>0.54166666666666663</v>
      </c>
      <c r="D9" s="5">
        <f t="shared" si="0"/>
        <v>3.472222222222221E-2</v>
      </c>
      <c r="E9" t="s">
        <v>8</v>
      </c>
      <c r="F9" s="4">
        <f>SUMPRODUCT(D2:D9)</f>
        <v>1.2430555555555554</v>
      </c>
    </row>
    <row r="10" spans="1:11" x14ac:dyDescent="0.25">
      <c r="A10" s="3">
        <v>42905</v>
      </c>
      <c r="B10" s="1">
        <v>0.67708333333333337</v>
      </c>
      <c r="C10" s="1">
        <v>0.71527777777777779</v>
      </c>
      <c r="D10" s="5">
        <f t="shared" si="0"/>
        <v>3.819444444444442E-2</v>
      </c>
      <c r="E10" t="s">
        <v>9</v>
      </c>
      <c r="F10" s="4">
        <f>SUMPRODUCT(D2:D10)</f>
        <v>1.2812499999999998</v>
      </c>
    </row>
    <row r="11" spans="1:11" x14ac:dyDescent="0.25">
      <c r="A11" s="3">
        <v>42905</v>
      </c>
      <c r="B11" s="1">
        <v>0.83333333333333337</v>
      </c>
      <c r="C11" s="1">
        <v>0.90625</v>
      </c>
      <c r="D11" s="5">
        <f t="shared" si="0"/>
        <v>7.291666666666663E-2</v>
      </c>
      <c r="E11" t="s">
        <v>10</v>
      </c>
      <c r="F11" s="4">
        <f>SUMPRODUCT(D2:D11)</f>
        <v>1.3541666666666665</v>
      </c>
    </row>
    <row r="12" spans="1:11" x14ac:dyDescent="0.25">
      <c r="A12" s="3">
        <v>42906</v>
      </c>
      <c r="B12" s="1">
        <v>0.375</v>
      </c>
      <c r="C12" s="1">
        <v>0.39583333333333331</v>
      </c>
      <c r="D12" s="5">
        <f t="shared" si="0"/>
        <v>2.0833333333333315E-2</v>
      </c>
      <c r="E12" t="s">
        <v>2</v>
      </c>
      <c r="F12" s="4">
        <f>SUMPRODUCT(D2:D12)</f>
        <v>1.3749999999999998</v>
      </c>
    </row>
    <row r="13" spans="1:11" x14ac:dyDescent="0.25">
      <c r="A13" s="3">
        <v>42906</v>
      </c>
      <c r="B13" s="1">
        <v>0.39583333333333331</v>
      </c>
      <c r="C13" s="1">
        <v>0.4375</v>
      </c>
      <c r="D13" s="5">
        <f t="shared" si="0"/>
        <v>4.1666666666666685E-2</v>
      </c>
      <c r="E13" t="s">
        <v>11</v>
      </c>
      <c r="F13" s="4">
        <f>SUMPRODUCT(D2:D13)</f>
        <v>1.4166666666666665</v>
      </c>
    </row>
    <row r="14" spans="1:11" x14ac:dyDescent="0.25">
      <c r="A14" s="3">
        <v>42906</v>
      </c>
      <c r="B14" s="1">
        <v>0.44444444444444442</v>
      </c>
      <c r="C14" s="1">
        <v>0.47916666666666669</v>
      </c>
      <c r="D14" s="5">
        <f t="shared" si="0"/>
        <v>3.4722222222222265E-2</v>
      </c>
      <c r="E14" t="s">
        <v>12</v>
      </c>
      <c r="F14" s="4">
        <f>SUMPRODUCT(D2:D14)</f>
        <v>1.4513888888888888</v>
      </c>
    </row>
    <row r="15" spans="1:11" x14ac:dyDescent="0.25">
      <c r="A15" s="3">
        <v>42906</v>
      </c>
      <c r="B15" s="1">
        <v>0.50694444444444442</v>
      </c>
      <c r="C15" s="1">
        <v>0.52777777777777779</v>
      </c>
      <c r="D15" s="5">
        <f t="shared" si="0"/>
        <v>2.083333333333337E-2</v>
      </c>
      <c r="E15" t="s">
        <v>14</v>
      </c>
      <c r="F15" s="4">
        <f>SUMPRODUCT(D2:D15)</f>
        <v>1.4722222222222223</v>
      </c>
    </row>
    <row r="16" spans="1:11" x14ac:dyDescent="0.25">
      <c r="A16" s="3">
        <v>42908</v>
      </c>
      <c r="B16" s="1">
        <v>0.58333333333333337</v>
      </c>
      <c r="C16" s="1">
        <v>0.625</v>
      </c>
      <c r="D16" s="5">
        <f t="shared" si="0"/>
        <v>4.166666666666663E-2</v>
      </c>
      <c r="E16" t="s">
        <v>14</v>
      </c>
      <c r="F16" s="4">
        <f>SUMPRODUCT(D2:D16)</f>
        <v>1.5138888888888888</v>
      </c>
    </row>
    <row r="17" spans="1:6" x14ac:dyDescent="0.25">
      <c r="A17" s="3">
        <v>42913</v>
      </c>
      <c r="B17" s="1">
        <v>0.375</v>
      </c>
      <c r="C17" s="1">
        <v>0.39583333333333331</v>
      </c>
      <c r="D17" s="5">
        <f t="shared" si="0"/>
        <v>2.0833333333333315E-2</v>
      </c>
      <c r="E17" t="s">
        <v>2</v>
      </c>
      <c r="F17" s="4">
        <f>SUMPRODUCT(D2:D17)</f>
        <v>1.5347222222222221</v>
      </c>
    </row>
    <row r="18" spans="1:6" x14ac:dyDescent="0.25">
      <c r="A18" s="3">
        <v>42913</v>
      </c>
      <c r="B18" s="1">
        <v>0.4375</v>
      </c>
      <c r="C18" s="1">
        <v>0.47916666666666669</v>
      </c>
      <c r="D18" s="5">
        <f t="shared" si="0"/>
        <v>4.1666666666666685E-2</v>
      </c>
      <c r="E18" t="s">
        <v>15</v>
      </c>
      <c r="F18" s="4">
        <f>SUMPRODUCT(D2:D18)</f>
        <v>1.5763888888888888</v>
      </c>
    </row>
    <row r="19" spans="1:6" x14ac:dyDescent="0.25">
      <c r="A19" s="3">
        <v>42913</v>
      </c>
      <c r="B19" s="1">
        <v>0.48958333333333331</v>
      </c>
      <c r="C19" s="1">
        <v>0.51041666666666663</v>
      </c>
      <c r="D19" s="5">
        <f t="shared" si="0"/>
        <v>2.0833333333333315E-2</v>
      </c>
      <c r="E19" t="s">
        <v>16</v>
      </c>
      <c r="F19" s="4">
        <f>SUMPRODUCT(D2:D19)</f>
        <v>1.5972222222222221</v>
      </c>
    </row>
    <row r="20" spans="1:6" x14ac:dyDescent="0.25">
      <c r="A20" s="3">
        <v>42913</v>
      </c>
      <c r="B20" s="1">
        <v>0.52777777777777779</v>
      </c>
      <c r="C20" s="1">
        <v>0.56944444444444442</v>
      </c>
      <c r="D20" s="5">
        <f t="shared" si="0"/>
        <v>4.166666666666663E-2</v>
      </c>
      <c r="E20" t="s">
        <v>17</v>
      </c>
      <c r="F20" s="4">
        <f>SUMPRODUCT(D2:D20)</f>
        <v>1.6388888888888888</v>
      </c>
    </row>
    <row r="21" spans="1:6" x14ac:dyDescent="0.25">
      <c r="A21" s="3">
        <v>42913</v>
      </c>
      <c r="B21" s="1">
        <v>0.59375</v>
      </c>
      <c r="C21" s="1">
        <v>0.625</v>
      </c>
      <c r="D21" s="5">
        <f t="shared" si="0"/>
        <v>3.125E-2</v>
      </c>
      <c r="E21" t="s">
        <v>18</v>
      </c>
      <c r="F21" s="4">
        <f>SUMPRODUCT(D2:D21)</f>
        <v>1.6701388888888888</v>
      </c>
    </row>
    <row r="22" spans="1:6" x14ac:dyDescent="0.25">
      <c r="A22" s="3">
        <v>42915</v>
      </c>
      <c r="B22" s="1">
        <v>0.45833333333333331</v>
      </c>
      <c r="C22" s="1">
        <v>0.55208333333333337</v>
      </c>
      <c r="D22" s="5">
        <f t="shared" si="0"/>
        <v>9.3750000000000056E-2</v>
      </c>
      <c r="E22" t="s">
        <v>19</v>
      </c>
      <c r="F22" s="4">
        <f>SUMPRODUCT(D2:D22)</f>
        <v>1.7638888888888888</v>
      </c>
    </row>
    <row r="23" spans="1:6" x14ac:dyDescent="0.25">
      <c r="A23" s="3">
        <v>42915</v>
      </c>
      <c r="B23" s="1">
        <v>0.58333333333333337</v>
      </c>
      <c r="C23" s="1">
        <v>0.625</v>
      </c>
      <c r="D23" s="5">
        <f t="shared" si="0"/>
        <v>4.166666666666663E-2</v>
      </c>
      <c r="E23" t="s">
        <v>19</v>
      </c>
      <c r="F23" s="4">
        <f>SUMPRODUCT(D2:D23)</f>
        <v>1.8055555555555554</v>
      </c>
    </row>
    <row r="24" spans="1:6" x14ac:dyDescent="0.25">
      <c r="A24" s="3">
        <v>42915</v>
      </c>
      <c r="B24" s="1">
        <v>0.63541666666666663</v>
      </c>
      <c r="C24" s="1">
        <v>0.65625</v>
      </c>
      <c r="D24" s="5">
        <f t="shared" si="0"/>
        <v>2.083333333333337E-2</v>
      </c>
      <c r="E24" t="s">
        <v>19</v>
      </c>
      <c r="F24" s="4">
        <f>SUMPRODUCT(D2:D24)</f>
        <v>1.8263888888888888</v>
      </c>
    </row>
    <row r="25" spans="1:6" x14ac:dyDescent="0.25">
      <c r="A25" s="3">
        <v>42921</v>
      </c>
      <c r="B25" s="1">
        <v>0.375</v>
      </c>
      <c r="C25" s="1">
        <v>0.39583333333333331</v>
      </c>
      <c r="D25" s="5">
        <f t="shared" si="0"/>
        <v>2.0833333333333315E-2</v>
      </c>
      <c r="E25" t="s">
        <v>2</v>
      </c>
      <c r="F25" s="4">
        <f>SUMPRODUCT(D2:D25)</f>
        <v>1.8472222222222221</v>
      </c>
    </row>
    <row r="26" spans="1:6" x14ac:dyDescent="0.25">
      <c r="A26" s="3">
        <v>42926</v>
      </c>
      <c r="B26" s="1">
        <v>0.79166666666666663</v>
      </c>
      <c r="C26" s="1">
        <v>0.83333333333333337</v>
      </c>
      <c r="D26" s="5">
        <f t="shared" si="0"/>
        <v>4.1666666666666741E-2</v>
      </c>
      <c r="E26" t="s">
        <v>20</v>
      </c>
      <c r="F26" s="4">
        <f>SUMPRODUCT(D2:D26)</f>
        <v>1.8888888888888888</v>
      </c>
    </row>
    <row r="27" spans="1:6" x14ac:dyDescent="0.25">
      <c r="A27" s="3">
        <v>42927</v>
      </c>
      <c r="B27" s="1">
        <v>0.375</v>
      </c>
      <c r="C27" s="1">
        <v>0.39583333333333331</v>
      </c>
      <c r="D27" s="5">
        <f t="shared" si="0"/>
        <v>2.0833333333333315E-2</v>
      </c>
      <c r="E27" t="s">
        <v>2</v>
      </c>
      <c r="F27" s="4">
        <f>SUMPRODUCT(D2:D27)</f>
        <v>1.9097222222222221</v>
      </c>
    </row>
    <row r="28" spans="1:6" x14ac:dyDescent="0.25">
      <c r="A28" s="3">
        <v>42927</v>
      </c>
      <c r="B28" s="1">
        <v>0.39583333333333331</v>
      </c>
      <c r="C28" s="1">
        <v>0.4375</v>
      </c>
      <c r="D28" s="5">
        <f t="shared" si="0"/>
        <v>4.1666666666666685E-2</v>
      </c>
      <c r="E28" t="s">
        <v>21</v>
      </c>
      <c r="F28" s="4">
        <f>SUMPRODUCT(D2:D28)</f>
        <v>1.9513888888888888</v>
      </c>
    </row>
    <row r="29" spans="1:6" x14ac:dyDescent="0.25">
      <c r="A29" s="3">
        <v>42927</v>
      </c>
      <c r="B29" s="1">
        <v>0.47916666666666669</v>
      </c>
      <c r="C29" s="1">
        <v>0.52083333333333337</v>
      </c>
      <c r="D29" s="5">
        <f t="shared" si="0"/>
        <v>4.1666666666666685E-2</v>
      </c>
      <c r="E29" t="s">
        <v>22</v>
      </c>
      <c r="F29" s="4">
        <f>SUMPRODUCT(D2:D29)</f>
        <v>1.9930555555555556</v>
      </c>
    </row>
    <row r="30" spans="1:6" x14ac:dyDescent="0.25">
      <c r="A30" s="3">
        <v>42927</v>
      </c>
      <c r="B30" s="1">
        <v>0.56944444444444442</v>
      </c>
      <c r="C30" s="1">
        <v>0.61458333333333337</v>
      </c>
      <c r="D30" s="5">
        <f t="shared" si="0"/>
        <v>4.5138888888888951E-2</v>
      </c>
      <c r="E30" t="s">
        <v>23</v>
      </c>
      <c r="F30" s="4">
        <f>SUMPRODUCT(D2:D30)</f>
        <v>2.0381944444444446</v>
      </c>
    </row>
    <row r="31" spans="1:6" x14ac:dyDescent="0.25">
      <c r="A31" s="3">
        <v>42929</v>
      </c>
      <c r="B31" s="1">
        <v>0.58333333333333337</v>
      </c>
      <c r="C31" s="1">
        <v>0.625</v>
      </c>
      <c r="D31" s="5">
        <f t="shared" si="0"/>
        <v>4.166666666666663E-2</v>
      </c>
      <c r="E31" t="s">
        <v>24</v>
      </c>
      <c r="F31" s="4">
        <f>SUMPRODUCT(D2:D31)</f>
        <v>2.0798611111111112</v>
      </c>
    </row>
    <row r="32" spans="1:6" x14ac:dyDescent="0.25">
      <c r="A32" s="3">
        <v>42930</v>
      </c>
      <c r="B32" s="1">
        <v>0.4375</v>
      </c>
      <c r="C32" s="1">
        <v>0.58333333333333337</v>
      </c>
      <c r="D32" s="5">
        <f t="shared" si="0"/>
        <v>0.14583333333333337</v>
      </c>
      <c r="E32" t="s">
        <v>25</v>
      </c>
      <c r="F32" s="4">
        <f>SUMPRODUCT(D2:D32)</f>
        <v>2.2256944444444446</v>
      </c>
    </row>
    <row r="33" spans="1:6" x14ac:dyDescent="0.25">
      <c r="A33" s="3">
        <v>42930</v>
      </c>
      <c r="B33" s="1">
        <v>0.79166666666666663</v>
      </c>
      <c r="C33" s="1">
        <v>0.8125</v>
      </c>
      <c r="D33" s="5">
        <f t="shared" si="0"/>
        <v>2.083333333333337E-2</v>
      </c>
      <c r="E33" t="s">
        <v>26</v>
      </c>
      <c r="F33" s="4">
        <f>SUMPRODUCT(D2:D33)</f>
        <v>2.2465277777777781</v>
      </c>
    </row>
    <row r="34" spans="1:6" x14ac:dyDescent="0.25">
      <c r="A34" s="3">
        <v>42934</v>
      </c>
      <c r="B34" s="1">
        <v>0.375</v>
      </c>
      <c r="C34" s="1">
        <v>0.39583333333333331</v>
      </c>
      <c r="D34" s="5">
        <f t="shared" si="0"/>
        <v>2.0833333333333315E-2</v>
      </c>
      <c r="E34" t="s">
        <v>28</v>
      </c>
      <c r="F34" s="4">
        <f>SUMPRODUCT(D2:D34)</f>
        <v>2.2673611111111116</v>
      </c>
    </row>
    <row r="35" spans="1:6" x14ac:dyDescent="0.25">
      <c r="A35" s="3">
        <v>42934</v>
      </c>
      <c r="B35" s="1">
        <v>0.41666666666666669</v>
      </c>
      <c r="C35" s="1">
        <v>0.53125</v>
      </c>
      <c r="D35" s="5">
        <f t="shared" si="0"/>
        <v>0.11458333333333331</v>
      </c>
      <c r="E35" t="s">
        <v>29</v>
      </c>
      <c r="F35" s="4">
        <f>SUMPRODUCT(D2:D35)</f>
        <v>2.3819444444444451</v>
      </c>
    </row>
    <row r="36" spans="1:6" x14ac:dyDescent="0.25">
      <c r="A36" s="3">
        <v>42934</v>
      </c>
      <c r="B36" s="1">
        <v>0.53472222222222221</v>
      </c>
      <c r="C36" s="1">
        <v>0.59722222222222221</v>
      </c>
      <c r="D36" s="5">
        <f t="shared" si="0"/>
        <v>6.25E-2</v>
      </c>
      <c r="E36" t="s">
        <v>30</v>
      </c>
      <c r="F36" s="4">
        <f>SUMPRODUCT(D2:D36)</f>
        <v>2.4444444444444451</v>
      </c>
    </row>
    <row r="37" spans="1:6" x14ac:dyDescent="0.25">
      <c r="A37" s="3">
        <v>42934</v>
      </c>
      <c r="B37" s="1">
        <v>0.61458333333333337</v>
      </c>
      <c r="C37" s="1">
        <v>0.625</v>
      </c>
      <c r="D37" s="5">
        <f t="shared" si="0"/>
        <v>1.041666666666663E-2</v>
      </c>
      <c r="E37" t="s">
        <v>31</v>
      </c>
      <c r="F37" s="4">
        <f>SUMPRODUCT(D2:D37)</f>
        <v>2.4548611111111116</v>
      </c>
    </row>
    <row r="38" spans="1:6" x14ac:dyDescent="0.25">
      <c r="A38" s="3">
        <v>42933</v>
      </c>
      <c r="B38" s="1">
        <v>0.83333333333333337</v>
      </c>
      <c r="C38" s="1">
        <v>0.875</v>
      </c>
      <c r="D38" s="5">
        <f t="shared" si="0"/>
        <v>4.166666666666663E-2</v>
      </c>
      <c r="E38" t="s">
        <v>32</v>
      </c>
      <c r="F38" s="4">
        <f>SUMPRODUCT(D2:D38)</f>
        <v>2.4965277777777781</v>
      </c>
    </row>
    <row r="39" spans="1:6" x14ac:dyDescent="0.25">
      <c r="A39" s="3">
        <v>42935</v>
      </c>
      <c r="B39" s="1">
        <v>0.45833333333333331</v>
      </c>
      <c r="C39" s="1">
        <v>0.47222222222222227</v>
      </c>
      <c r="D39" s="5">
        <f t="shared" si="0"/>
        <v>1.3888888888888951E-2</v>
      </c>
      <c r="E39" t="s">
        <v>33</v>
      </c>
      <c r="F39" s="4">
        <f>SUMPRODUCT(D2:D39)</f>
        <v>2.510416666666667</v>
      </c>
    </row>
    <row r="40" spans="1:6" x14ac:dyDescent="0.25">
      <c r="A40" s="3">
        <v>42936</v>
      </c>
      <c r="B40" s="1">
        <v>0.45833333333333331</v>
      </c>
      <c r="C40" s="1">
        <v>0.47222222222222227</v>
      </c>
      <c r="D40" s="5">
        <f t="shared" si="0"/>
        <v>1.3888888888888951E-2</v>
      </c>
      <c r="E40" t="s">
        <v>34</v>
      </c>
      <c r="F40" s="4">
        <f>SUMPRODUCT(D2:D40)</f>
        <v>2.5243055555555558</v>
      </c>
    </row>
    <row r="41" spans="1:6" x14ac:dyDescent="0.25">
      <c r="A41" s="3">
        <v>42936</v>
      </c>
      <c r="B41" s="1">
        <v>0.61458333333333337</v>
      </c>
      <c r="C41" s="1">
        <v>0.63541666666666663</v>
      </c>
      <c r="D41" s="5">
        <f t="shared" si="0"/>
        <v>2.0833333333333259E-2</v>
      </c>
      <c r="E41" t="s">
        <v>35</v>
      </c>
      <c r="F41" s="4">
        <f>SUMPRODUCT(D2:D41)</f>
        <v>2.5451388888888893</v>
      </c>
    </row>
    <row r="42" spans="1:6" x14ac:dyDescent="0.25">
      <c r="A42" s="3">
        <v>42938</v>
      </c>
      <c r="B42" s="1">
        <v>0.45833333333333331</v>
      </c>
      <c r="C42" s="1">
        <v>0.47916666666666669</v>
      </c>
      <c r="D42" s="5">
        <f t="shared" si="0"/>
        <v>2.083333333333337E-2</v>
      </c>
      <c r="E42" t="s">
        <v>36</v>
      </c>
      <c r="F42" s="4">
        <f>SUMPRODUCT(D2:D42)</f>
        <v>2.5659722222222228</v>
      </c>
    </row>
    <row r="43" spans="1:6" x14ac:dyDescent="0.25">
      <c r="A43" s="3">
        <v>42941</v>
      </c>
      <c r="B43" s="1">
        <v>0.375</v>
      </c>
      <c r="C43" s="1">
        <v>0.39583333333333331</v>
      </c>
      <c r="D43" s="5">
        <f t="shared" si="0"/>
        <v>2.0833333333333315E-2</v>
      </c>
      <c r="E43" t="s">
        <v>2</v>
      </c>
      <c r="F43" s="4">
        <f>SUMPRODUCT(D2:D43)</f>
        <v>2.5868055555555562</v>
      </c>
    </row>
    <row r="44" spans="1:6" x14ac:dyDescent="0.25">
      <c r="A44" s="3">
        <v>42941</v>
      </c>
      <c r="B44" s="1">
        <v>0.39583333333333331</v>
      </c>
      <c r="C44" s="1">
        <v>0.41666666666666669</v>
      </c>
      <c r="D44" s="5">
        <f t="shared" si="0"/>
        <v>2.083333333333337E-2</v>
      </c>
      <c r="E44" t="s">
        <v>37</v>
      </c>
      <c r="F44" s="4">
        <f>SUMPRODUCT(D2:D44)</f>
        <v>2.6076388888888897</v>
      </c>
    </row>
    <row r="45" spans="1:6" x14ac:dyDescent="0.25">
      <c r="A45" s="3">
        <v>42941</v>
      </c>
      <c r="B45" s="1">
        <v>0.43402777777777773</v>
      </c>
      <c r="C45" s="1">
        <v>0.47569444444444442</v>
      </c>
      <c r="D45" s="5">
        <f t="shared" si="0"/>
        <v>4.1666666666666685E-2</v>
      </c>
      <c r="E45" t="s">
        <v>38</v>
      </c>
      <c r="F45" s="4">
        <f>SUMPRODUCT(D2:D45)</f>
        <v>2.6493055555555562</v>
      </c>
    </row>
    <row r="46" spans="1:6" x14ac:dyDescent="0.25">
      <c r="A46" s="3">
        <v>42941</v>
      </c>
      <c r="B46" s="1">
        <v>0.48958333333333331</v>
      </c>
      <c r="C46" s="1">
        <v>0.55208333333333337</v>
      </c>
      <c r="D46" s="5">
        <f t="shared" si="0"/>
        <v>6.2500000000000056E-2</v>
      </c>
      <c r="E46" t="s">
        <v>39</v>
      </c>
      <c r="F46" s="4">
        <f>SUMPRODUCT(D2:D46)</f>
        <v>2.7118055555555562</v>
      </c>
    </row>
    <row r="47" spans="1:6" x14ac:dyDescent="0.25">
      <c r="A47" s="3">
        <v>42941</v>
      </c>
      <c r="B47" s="1">
        <v>0.55555555555555558</v>
      </c>
      <c r="C47" s="1">
        <v>0.57638888888888895</v>
      </c>
      <c r="D47" s="5">
        <f t="shared" si="0"/>
        <v>2.083333333333337E-2</v>
      </c>
      <c r="E47" t="s">
        <v>40</v>
      </c>
      <c r="F47" s="4">
        <f>SUMPRODUCT(D2:D47)</f>
        <v>2.7326388888888897</v>
      </c>
    </row>
    <row r="48" spans="1:6" x14ac:dyDescent="0.25">
      <c r="A48" s="3">
        <v>42941</v>
      </c>
      <c r="B48" s="1">
        <v>0.59375</v>
      </c>
      <c r="C48" s="1">
        <v>0.61458333333333337</v>
      </c>
      <c r="D48" s="5">
        <f t="shared" si="0"/>
        <v>2.083333333333337E-2</v>
      </c>
      <c r="E48" t="s">
        <v>41</v>
      </c>
      <c r="F48" s="4">
        <f>SUMPRODUCT(D2:D48)</f>
        <v>2.7534722222222232</v>
      </c>
    </row>
    <row r="49" spans="1:7" x14ac:dyDescent="0.25">
      <c r="A49" s="3">
        <v>42943</v>
      </c>
      <c r="B49" s="1">
        <v>0.38194444444444442</v>
      </c>
      <c r="C49" s="1">
        <v>0.44444444444444442</v>
      </c>
      <c r="D49" s="5">
        <f t="shared" si="0"/>
        <v>6.25E-2</v>
      </c>
      <c r="E49" t="s">
        <v>42</v>
      </c>
      <c r="F49" s="4">
        <f>SUMPRODUCT(D2:D49)</f>
        <v>2.8159722222222232</v>
      </c>
    </row>
    <row r="50" spans="1:7" x14ac:dyDescent="0.25">
      <c r="A50" s="3">
        <v>42943</v>
      </c>
      <c r="B50" s="1">
        <v>0.45833333333333331</v>
      </c>
      <c r="C50" s="1">
        <v>0.47916666666666669</v>
      </c>
      <c r="D50" s="5">
        <f t="shared" si="0"/>
        <v>2.083333333333337E-2</v>
      </c>
      <c r="E50" t="s">
        <v>43</v>
      </c>
      <c r="F50" s="4">
        <f>SUMPRODUCT(D2:D50)</f>
        <v>2.8368055555555567</v>
      </c>
    </row>
    <row r="51" spans="1:7" x14ac:dyDescent="0.25">
      <c r="A51" s="3">
        <v>42943</v>
      </c>
      <c r="B51" s="1">
        <v>0.51041666666666663</v>
      </c>
      <c r="C51" s="1">
        <v>0.53125</v>
      </c>
      <c r="D51" s="5">
        <f t="shared" si="0"/>
        <v>2.083333333333337E-2</v>
      </c>
      <c r="E51" t="s">
        <v>44</v>
      </c>
      <c r="F51" s="4">
        <f>SUMPRODUCT(D2:D51)</f>
        <v>2.8576388888888902</v>
      </c>
    </row>
    <row r="52" spans="1:7" x14ac:dyDescent="0.25">
      <c r="A52" s="3">
        <v>42948</v>
      </c>
      <c r="B52" s="1">
        <v>0.36458333333333331</v>
      </c>
      <c r="C52" s="1">
        <v>0.38541666666666669</v>
      </c>
      <c r="D52" s="5">
        <f t="shared" si="0"/>
        <v>2.083333333333337E-2</v>
      </c>
      <c r="E52" t="s">
        <v>45</v>
      </c>
      <c r="F52" s="4">
        <f>SUMPRODUCT(D2:D52)</f>
        <v>2.8784722222222237</v>
      </c>
    </row>
    <row r="53" spans="1:7" x14ac:dyDescent="0.25">
      <c r="A53" s="3">
        <v>42948</v>
      </c>
      <c r="B53" s="1">
        <v>0.51041666666666663</v>
      </c>
      <c r="C53" s="1">
        <v>0.59375</v>
      </c>
      <c r="D53" s="5">
        <f t="shared" si="0"/>
        <v>8.333333333333337E-2</v>
      </c>
      <c r="E53" t="s">
        <v>46</v>
      </c>
      <c r="F53" s="4">
        <f>SUMPRODUCT(D2:D53)</f>
        <v>2.9618055555555571</v>
      </c>
    </row>
    <row r="54" spans="1:7" x14ac:dyDescent="0.25">
      <c r="A54" s="3">
        <v>42948</v>
      </c>
      <c r="B54" s="1">
        <v>0.59027777777777779</v>
      </c>
      <c r="C54" s="1">
        <v>0.625</v>
      </c>
      <c r="D54" s="5">
        <f t="shared" si="0"/>
        <v>3.472222222222221E-2</v>
      </c>
      <c r="E54" t="s">
        <v>42</v>
      </c>
      <c r="F54" s="4">
        <f>SUMPRODUCT(D2:D54)</f>
        <v>2.9965277777777795</v>
      </c>
    </row>
    <row r="55" spans="1:7" x14ac:dyDescent="0.25">
      <c r="A55" s="3">
        <v>42949</v>
      </c>
      <c r="B55" s="1">
        <v>0.83333333333333337</v>
      </c>
      <c r="C55" s="1">
        <v>0.875</v>
      </c>
      <c r="D55" s="5">
        <f t="shared" si="0"/>
        <v>4.166666666666663E-2</v>
      </c>
      <c r="E55" t="s">
        <v>47</v>
      </c>
      <c r="F55" s="4">
        <f>SUMPRODUCT(D2:D55)</f>
        <v>3.038194444444446</v>
      </c>
    </row>
    <row r="56" spans="1:7" x14ac:dyDescent="0.25">
      <c r="A56" s="3">
        <v>42950</v>
      </c>
      <c r="B56" s="1">
        <v>0.375</v>
      </c>
      <c r="C56" s="1">
        <v>0.39583333333333331</v>
      </c>
      <c r="D56" s="5">
        <f t="shared" si="0"/>
        <v>2.0833333333333315E-2</v>
      </c>
      <c r="E56" t="s">
        <v>2</v>
      </c>
      <c r="F56" s="4">
        <f>SUMPRODUCT(D2:D56)</f>
        <v>3.0590277777777795</v>
      </c>
    </row>
    <row r="57" spans="1:7" x14ac:dyDescent="0.25">
      <c r="A57" s="3">
        <v>42950</v>
      </c>
      <c r="B57" s="1">
        <v>0.43055555555555558</v>
      </c>
      <c r="C57" s="1">
        <v>0.4513888888888889</v>
      </c>
      <c r="D57" s="5">
        <f t="shared" si="0"/>
        <v>2.0833333333333315E-2</v>
      </c>
      <c r="E57" t="s">
        <v>48</v>
      </c>
      <c r="F57" s="4">
        <f>SUMPRODUCT(D2:D57)</f>
        <v>3.0798611111111129</v>
      </c>
    </row>
    <row r="58" spans="1:7" x14ac:dyDescent="0.25">
      <c r="A58" s="3">
        <v>42950</v>
      </c>
      <c r="B58" s="1">
        <v>0.49305555555555558</v>
      </c>
      <c r="C58" s="1">
        <v>0.55555555555555558</v>
      </c>
      <c r="D58" s="5">
        <f t="shared" si="0"/>
        <v>6.25E-2</v>
      </c>
      <c r="E58" t="s">
        <v>49</v>
      </c>
      <c r="F58" s="4">
        <f>SUMPRODUCT(D2:D58)</f>
        <v>3.1423611111111129</v>
      </c>
    </row>
    <row r="59" spans="1:7" x14ac:dyDescent="0.25">
      <c r="A59" s="3">
        <v>42953</v>
      </c>
      <c r="B59" s="1">
        <v>0.91319444444444453</v>
      </c>
      <c r="C59" s="1">
        <v>0.93402777777777779</v>
      </c>
      <c r="D59" s="5">
        <f t="shared" si="0"/>
        <v>2.0833333333333259E-2</v>
      </c>
      <c r="E59" t="s">
        <v>50</v>
      </c>
      <c r="F59" s="4">
        <f>SUMPRODUCT(D2:D59)</f>
        <v>3.1631944444444464</v>
      </c>
    </row>
    <row r="60" spans="1:7" x14ac:dyDescent="0.25">
      <c r="A60" s="3">
        <v>42954</v>
      </c>
      <c r="B60" s="1">
        <v>0.85416666666666663</v>
      </c>
      <c r="C60" s="1">
        <v>0.875</v>
      </c>
      <c r="D60" s="5">
        <f t="shared" si="0"/>
        <v>2.083333333333337E-2</v>
      </c>
      <c r="E60" t="s">
        <v>49</v>
      </c>
      <c r="F60" s="4">
        <f>SUMPRODUCT(D2:D60)</f>
        <v>3.1840277777777799</v>
      </c>
    </row>
    <row r="61" spans="1:7" x14ac:dyDescent="0.25">
      <c r="A61" s="3">
        <v>42955</v>
      </c>
      <c r="B61" s="1">
        <v>0.375</v>
      </c>
      <c r="C61" s="1">
        <v>0.39583333333333331</v>
      </c>
      <c r="D61" s="5">
        <f t="shared" si="0"/>
        <v>2.0833333333333315E-2</v>
      </c>
      <c r="E61" t="s">
        <v>2</v>
      </c>
      <c r="F61" s="4">
        <f>SUMPRODUCT(D2:D61)</f>
        <v>3.2048611111111134</v>
      </c>
      <c r="G61" s="4">
        <f>SUMPRODUCT(D61:D1059)</f>
        <v>2.9409722222222219</v>
      </c>
    </row>
    <row r="62" spans="1:7" x14ac:dyDescent="0.25">
      <c r="A62" s="3">
        <v>42955</v>
      </c>
      <c r="B62" s="1">
        <v>0.40625</v>
      </c>
      <c r="C62" s="1">
        <v>0.51388888888888895</v>
      </c>
      <c r="D62" s="5">
        <f t="shared" si="0"/>
        <v>0.10763888888888895</v>
      </c>
      <c r="E62" t="s">
        <v>51</v>
      </c>
      <c r="F62" s="4">
        <f>SUMPRODUCT(D2:D62)</f>
        <v>3.3125000000000022</v>
      </c>
    </row>
    <row r="63" spans="1:7" x14ac:dyDescent="0.25">
      <c r="A63" s="3">
        <v>42955</v>
      </c>
      <c r="B63" s="1">
        <v>0.52083333333333337</v>
      </c>
      <c r="C63" s="1">
        <v>0.60416666666666663</v>
      </c>
      <c r="D63" s="5">
        <f t="shared" si="0"/>
        <v>8.3333333333333259E-2</v>
      </c>
      <c r="E63" t="s">
        <v>52</v>
      </c>
      <c r="F63" s="4">
        <f>SUMPRODUCT(D2:D63)</f>
        <v>3.3958333333333357</v>
      </c>
    </row>
    <row r="64" spans="1:7" x14ac:dyDescent="0.25">
      <c r="A64" s="3">
        <v>42955</v>
      </c>
      <c r="B64" s="1">
        <v>0.6875</v>
      </c>
      <c r="C64" s="1">
        <v>0.69791666666666663</v>
      </c>
      <c r="D64" s="5">
        <f t="shared" si="0"/>
        <v>1.041666666666663E-2</v>
      </c>
      <c r="E64" t="s">
        <v>53</v>
      </c>
      <c r="F64" s="4">
        <f>SUMPRODUCT(D2:D64)</f>
        <v>3.4062500000000022</v>
      </c>
    </row>
    <row r="65" spans="1:7" x14ac:dyDescent="0.25">
      <c r="A65" s="3">
        <v>42956</v>
      </c>
      <c r="B65" s="1">
        <v>0.55902777777777779</v>
      </c>
      <c r="C65" s="1">
        <v>0.60069444444444442</v>
      </c>
      <c r="D65" s="5">
        <f t="shared" si="0"/>
        <v>4.166666666666663E-2</v>
      </c>
      <c r="E65" t="s">
        <v>54</v>
      </c>
      <c r="F65" s="4">
        <f>SUMPRODUCT(D2:D65)</f>
        <v>3.4479166666666687</v>
      </c>
    </row>
    <row r="66" spans="1:7" x14ac:dyDescent="0.25">
      <c r="A66" s="3">
        <v>42956</v>
      </c>
      <c r="B66" s="1">
        <v>0.60069444444444442</v>
      </c>
      <c r="C66" s="1">
        <v>0.64236111111111105</v>
      </c>
      <c r="D66" s="5">
        <f t="shared" si="0"/>
        <v>4.166666666666663E-2</v>
      </c>
      <c r="E66" t="s">
        <v>55</v>
      </c>
      <c r="F66" s="4">
        <f>SUMPRODUCT(D2:D66)</f>
        <v>3.4895833333333353</v>
      </c>
    </row>
    <row r="67" spans="1:7" x14ac:dyDescent="0.25">
      <c r="A67" s="3">
        <v>42956</v>
      </c>
      <c r="B67" s="1">
        <v>0.83333333333333337</v>
      </c>
      <c r="C67" s="1">
        <v>0.85416666666666663</v>
      </c>
      <c r="D67" s="5">
        <f t="shared" si="0"/>
        <v>2.0833333333333259E-2</v>
      </c>
      <c r="E67" t="s">
        <v>56</v>
      </c>
      <c r="F67" s="4">
        <f>SUMPRODUCT(D2:D67)</f>
        <v>3.5104166666666687</v>
      </c>
    </row>
    <row r="68" spans="1:7" x14ac:dyDescent="0.25">
      <c r="A68" s="3">
        <v>42956</v>
      </c>
      <c r="B68" s="1">
        <v>0.875</v>
      </c>
      <c r="C68" s="1">
        <v>0.95833333333333337</v>
      </c>
      <c r="D68" s="5">
        <f t="shared" si="0"/>
        <v>8.333333333333337E-2</v>
      </c>
      <c r="E68" t="s">
        <v>57</v>
      </c>
      <c r="F68" s="4">
        <f>SUMPRODUCT(D2:D68)</f>
        <v>3.5937500000000022</v>
      </c>
    </row>
    <row r="69" spans="1:7" x14ac:dyDescent="0.25">
      <c r="A69" s="3">
        <v>42957</v>
      </c>
      <c r="B69" s="1">
        <v>0.34375</v>
      </c>
      <c r="C69" s="1">
        <v>0.375</v>
      </c>
      <c r="D69" s="5">
        <f t="shared" si="0"/>
        <v>3.125E-2</v>
      </c>
      <c r="E69" t="s">
        <v>58</v>
      </c>
      <c r="F69" s="4">
        <f>SUMPRODUCT(D2:D69)</f>
        <v>3.6250000000000022</v>
      </c>
    </row>
    <row r="70" spans="1:7" x14ac:dyDescent="0.25">
      <c r="A70" s="3">
        <v>42957</v>
      </c>
      <c r="B70" s="1">
        <v>0.375</v>
      </c>
      <c r="C70" s="1">
        <v>0.5</v>
      </c>
      <c r="D70" s="5">
        <f t="shared" si="0"/>
        <v>0.125</v>
      </c>
      <c r="E70" t="s">
        <v>59</v>
      </c>
      <c r="F70" s="4">
        <f>SUMPRODUCT(D2:D70)</f>
        <v>3.7500000000000022</v>
      </c>
    </row>
    <row r="71" spans="1:7" x14ac:dyDescent="0.25">
      <c r="A71" s="3">
        <v>42957</v>
      </c>
      <c r="B71" s="1">
        <v>0.50347222222222221</v>
      </c>
      <c r="C71" s="1">
        <v>0.54166666666666663</v>
      </c>
      <c r="D71" s="5">
        <f t="shared" si="0"/>
        <v>3.819444444444442E-2</v>
      </c>
      <c r="E71" t="s">
        <v>60</v>
      </c>
      <c r="F71" s="4">
        <f>SUMPRODUCT(D2:D71)</f>
        <v>3.7881944444444464</v>
      </c>
    </row>
    <row r="72" spans="1:7" x14ac:dyDescent="0.25">
      <c r="A72" s="3">
        <v>42957</v>
      </c>
      <c r="B72" s="1">
        <v>0.54513888888888895</v>
      </c>
      <c r="C72" s="1">
        <v>0.60763888888888895</v>
      </c>
      <c r="D72" s="5">
        <f t="shared" si="0"/>
        <v>6.25E-2</v>
      </c>
      <c r="E72" t="s">
        <v>61</v>
      </c>
      <c r="F72" s="4">
        <f>SUMPRODUCT(D2:D72)</f>
        <v>3.8506944444444464</v>
      </c>
      <c r="G72" s="6"/>
    </row>
    <row r="73" spans="1:7" x14ac:dyDescent="0.25">
      <c r="A73" s="3">
        <v>42957</v>
      </c>
      <c r="B73" s="1">
        <v>0.64583333333333337</v>
      </c>
      <c r="C73" s="1">
        <v>0.70833333333333337</v>
      </c>
      <c r="D73" s="5">
        <f t="shared" si="0"/>
        <v>6.25E-2</v>
      </c>
      <c r="E73" t="s">
        <v>62</v>
      </c>
      <c r="F73" s="4">
        <f>SUMPRODUCT(D2:D73)</f>
        <v>3.9131944444444464</v>
      </c>
    </row>
    <row r="74" spans="1:7" x14ac:dyDescent="0.25">
      <c r="A74" s="3">
        <v>42957</v>
      </c>
      <c r="B74" s="1">
        <v>0.79166666666666663</v>
      </c>
      <c r="C74" s="1">
        <v>0.8125</v>
      </c>
      <c r="D74" s="5">
        <f t="shared" si="0"/>
        <v>2.083333333333337E-2</v>
      </c>
      <c r="E74" t="s">
        <v>63</v>
      </c>
      <c r="F74" s="4">
        <f>SUMPRODUCT(D2:D74)</f>
        <v>3.9340277777777799</v>
      </c>
    </row>
    <row r="75" spans="1:7" x14ac:dyDescent="0.25">
      <c r="A75" s="3">
        <v>42958</v>
      </c>
      <c r="B75" s="1">
        <v>0.8125</v>
      </c>
      <c r="C75" s="1">
        <v>0.90625</v>
      </c>
      <c r="D75" s="5">
        <f t="shared" si="0"/>
        <v>9.375E-2</v>
      </c>
      <c r="E75" t="s">
        <v>64</v>
      </c>
      <c r="F75" s="4">
        <f>SUMPRODUCT(D2:D75)</f>
        <v>4.0277777777777803</v>
      </c>
    </row>
    <row r="76" spans="1:7" x14ac:dyDescent="0.25">
      <c r="A76" s="3">
        <v>42958</v>
      </c>
      <c r="B76" s="1">
        <v>0.90625</v>
      </c>
      <c r="C76" s="1">
        <v>0.99930555555555556</v>
      </c>
      <c r="D76" s="5">
        <f t="shared" ref="D76:D91" si="1">C76-B76</f>
        <v>9.3055555555555558E-2</v>
      </c>
      <c r="E76" t="s">
        <v>67</v>
      </c>
      <c r="F76" s="4">
        <f>SUMPRODUCT(D2:D76)</f>
        <v>4.1208333333333362</v>
      </c>
    </row>
    <row r="77" spans="1:7" x14ac:dyDescent="0.25">
      <c r="A77" s="3">
        <v>42959</v>
      </c>
      <c r="B77" s="1">
        <v>0</v>
      </c>
      <c r="C77" s="1">
        <v>2.1527777777777781E-2</v>
      </c>
      <c r="D77" s="5">
        <f t="shared" si="1"/>
        <v>2.1527777777777781E-2</v>
      </c>
      <c r="E77" t="s">
        <v>67</v>
      </c>
      <c r="F77" s="4">
        <f>SUMPRODUCT(D2:D77)</f>
        <v>4.1423611111111143</v>
      </c>
    </row>
    <row r="78" spans="1:7" x14ac:dyDescent="0.25">
      <c r="A78" s="3">
        <v>42959</v>
      </c>
      <c r="B78" s="1">
        <v>0.58333333333333337</v>
      </c>
      <c r="C78" s="1">
        <v>0.64583333333333337</v>
      </c>
      <c r="D78" s="5">
        <f t="shared" si="1"/>
        <v>6.25E-2</v>
      </c>
      <c r="E78" t="s">
        <v>65</v>
      </c>
      <c r="F78" s="4">
        <f>SUMPRODUCT(D2:D78)</f>
        <v>4.2048611111111143</v>
      </c>
    </row>
    <row r="79" spans="1:7" x14ac:dyDescent="0.25">
      <c r="A79" s="3">
        <v>42961</v>
      </c>
      <c r="B79" s="1">
        <v>0.5625</v>
      </c>
      <c r="C79" s="1">
        <v>0.66666666666666663</v>
      </c>
      <c r="D79" s="5">
        <f t="shared" si="1"/>
        <v>0.10416666666666663</v>
      </c>
      <c r="E79" t="s">
        <v>66</v>
      </c>
      <c r="F79" s="4">
        <f>SUMPRODUCT(D2:D79)</f>
        <v>4.3090277777777812</v>
      </c>
    </row>
    <row r="80" spans="1:7" x14ac:dyDescent="0.25">
      <c r="A80" s="3">
        <v>42961</v>
      </c>
      <c r="B80" s="1">
        <v>0.69791666666666663</v>
      </c>
      <c r="C80" s="1">
        <v>0.72916666666666663</v>
      </c>
      <c r="D80" s="5">
        <f t="shared" si="1"/>
        <v>3.125E-2</v>
      </c>
      <c r="E80" t="s">
        <v>70</v>
      </c>
      <c r="F80" s="4">
        <f>SUMPRODUCT(D2:D80)</f>
        <v>4.3402777777777812</v>
      </c>
    </row>
    <row r="81" spans="1:6" x14ac:dyDescent="0.25">
      <c r="A81" s="3">
        <v>42961</v>
      </c>
      <c r="B81" s="1">
        <v>0.72916666666666663</v>
      </c>
      <c r="C81" s="1">
        <v>0.78125</v>
      </c>
      <c r="D81" s="5">
        <f t="shared" si="1"/>
        <v>5.208333333333337E-2</v>
      </c>
      <c r="E81" t="s">
        <v>71</v>
      </c>
      <c r="F81" s="4">
        <f>SUMPRODUCT(D2:D81)</f>
        <v>4.3923611111111143</v>
      </c>
    </row>
    <row r="82" spans="1:6" x14ac:dyDescent="0.25">
      <c r="A82" s="3">
        <v>42961</v>
      </c>
      <c r="B82" s="1">
        <v>0.85416666666666663</v>
      </c>
      <c r="C82" s="1">
        <v>0.98958333333333337</v>
      </c>
      <c r="D82" s="5">
        <f t="shared" si="1"/>
        <v>0.13541666666666674</v>
      </c>
      <c r="E82" t="s">
        <v>72</v>
      </c>
      <c r="F82" s="4">
        <f>SUMPRODUCT(D2:D82)</f>
        <v>4.5277777777777812</v>
      </c>
    </row>
    <row r="83" spans="1:6" x14ac:dyDescent="0.25">
      <c r="A83" s="3">
        <v>42962</v>
      </c>
      <c r="B83" s="1">
        <v>0.38194444444444442</v>
      </c>
      <c r="C83" s="1">
        <v>0.40277777777777773</v>
      </c>
      <c r="D83" s="5">
        <f t="shared" si="1"/>
        <v>2.0833333333333315E-2</v>
      </c>
      <c r="E83" t="s">
        <v>2</v>
      </c>
      <c r="F83" s="4">
        <f>SUMPRODUCT(D2:D83)</f>
        <v>4.5486111111111143</v>
      </c>
    </row>
    <row r="84" spans="1:6" x14ac:dyDescent="0.25">
      <c r="A84" s="3">
        <v>42962</v>
      </c>
      <c r="B84" s="1">
        <v>0.40277777777777773</v>
      </c>
      <c r="C84" s="1">
        <v>0.58333333333333337</v>
      </c>
      <c r="D84" s="5">
        <f t="shared" si="1"/>
        <v>0.18055555555555564</v>
      </c>
      <c r="E84" t="s">
        <v>74</v>
      </c>
      <c r="F84" s="4">
        <f>SUMPRODUCT(D2:D84)</f>
        <v>4.7291666666666696</v>
      </c>
    </row>
    <row r="85" spans="1:6" x14ac:dyDescent="0.25">
      <c r="A85" s="3">
        <v>42962</v>
      </c>
      <c r="B85" s="1">
        <v>0.79166666666666663</v>
      </c>
      <c r="C85" s="1">
        <v>0.97916666666666663</v>
      </c>
      <c r="D85" s="5">
        <f t="shared" si="1"/>
        <v>0.1875</v>
      </c>
      <c r="E85" t="s">
        <v>78</v>
      </c>
      <c r="F85" s="4">
        <f>SUMPRODUCT(D2:D85)</f>
        <v>4.9166666666666696</v>
      </c>
    </row>
    <row r="86" spans="1:6" x14ac:dyDescent="0.25">
      <c r="A86" s="3">
        <v>42963</v>
      </c>
      <c r="B86" s="1">
        <v>0.47222222222222227</v>
      </c>
      <c r="C86" s="1">
        <v>0.5</v>
      </c>
      <c r="D86" s="5">
        <f t="shared" si="1"/>
        <v>2.7777777777777735E-2</v>
      </c>
      <c r="E86" t="s">
        <v>60</v>
      </c>
      <c r="F86" s="4">
        <f>SUMPRODUCT(D2:D86)</f>
        <v>4.9444444444444473</v>
      </c>
    </row>
    <row r="87" spans="1:6" x14ac:dyDescent="0.25">
      <c r="A87" s="3">
        <v>42963</v>
      </c>
      <c r="B87" s="1">
        <v>0.52430555555555558</v>
      </c>
      <c r="C87" s="1">
        <v>0.63541666666666663</v>
      </c>
      <c r="D87" s="5">
        <f t="shared" si="1"/>
        <v>0.11111111111111105</v>
      </c>
      <c r="E87" t="s">
        <v>75</v>
      </c>
      <c r="F87" s="4">
        <f>SUMPRODUCT(D2:D87)</f>
        <v>5.055555555555558</v>
      </c>
    </row>
    <row r="88" spans="1:6" x14ac:dyDescent="0.25">
      <c r="A88" s="3">
        <v>42963</v>
      </c>
      <c r="B88" s="1">
        <v>0.6875</v>
      </c>
      <c r="C88" s="1">
        <v>0.83333333333333337</v>
      </c>
      <c r="D88" s="5">
        <f t="shared" si="1"/>
        <v>0.14583333333333337</v>
      </c>
      <c r="E88" t="s">
        <v>76</v>
      </c>
      <c r="F88" s="4">
        <f>SUMPRODUCT(D2:D88)</f>
        <v>5.2013888888888911</v>
      </c>
    </row>
    <row r="89" spans="1:6" x14ac:dyDescent="0.25">
      <c r="A89" s="3">
        <v>42964</v>
      </c>
      <c r="B89" s="1">
        <v>0.47916666666666669</v>
      </c>
      <c r="C89" s="1">
        <v>0.58333333333333337</v>
      </c>
      <c r="D89" s="5">
        <f t="shared" si="1"/>
        <v>0.10416666666666669</v>
      </c>
      <c r="E89" t="s">
        <v>77</v>
      </c>
      <c r="F89" s="4">
        <f>SUMPRODUCT(D2:D89)</f>
        <v>5.305555555555558</v>
      </c>
    </row>
    <row r="90" spans="1:6" x14ac:dyDescent="0.25">
      <c r="A90" s="3">
        <v>42965</v>
      </c>
      <c r="B90" s="1">
        <v>0.44791666666666669</v>
      </c>
      <c r="C90" s="1">
        <v>0.58333333333333337</v>
      </c>
      <c r="D90" s="5">
        <f t="shared" si="1"/>
        <v>0.13541666666666669</v>
      </c>
      <c r="E90" t="s">
        <v>79</v>
      </c>
      <c r="F90" s="4">
        <f>SUMPRODUCT(D2:D90)</f>
        <v>5.440972222222225</v>
      </c>
    </row>
    <row r="91" spans="1:6" x14ac:dyDescent="0.25">
      <c r="A91" s="3">
        <v>42965</v>
      </c>
      <c r="B91" s="1">
        <v>0.58333333333333337</v>
      </c>
      <c r="C91" s="1">
        <v>0.64236111111111105</v>
      </c>
      <c r="D91" s="5">
        <f t="shared" si="1"/>
        <v>5.9027777777777679E-2</v>
      </c>
      <c r="E91" t="s">
        <v>80</v>
      </c>
      <c r="F91" s="4">
        <f>SUMPRODUCT(D2:D91)</f>
        <v>5.5000000000000027</v>
      </c>
    </row>
    <row r="92" spans="1:6" x14ac:dyDescent="0.25">
      <c r="A92" s="3">
        <v>42965</v>
      </c>
      <c r="B92" s="1">
        <v>0.64583333333333337</v>
      </c>
    </row>
    <row r="94" spans="1:6" x14ac:dyDescent="0.25">
      <c r="D94" s="5">
        <v>0.625</v>
      </c>
      <c r="E94" t="s">
        <v>73</v>
      </c>
      <c r="F94" s="4">
        <f>SUMPRODUCT(D2:D94)</f>
        <v>6.1250000000000027</v>
      </c>
    </row>
    <row r="1048576" spans="4:4" x14ac:dyDescent="0.25">
      <c r="D1048576" s="5">
        <f>SUM(D2:D1048575)</f>
        <v>6.1250000000000027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Holli</dc:creator>
  <cp:lastModifiedBy>Holli</cp:lastModifiedBy>
  <dcterms:created xsi:type="dcterms:W3CDTF">2017-06-14T19:13:38Z</dcterms:created>
  <dcterms:modified xsi:type="dcterms:W3CDTF">2017-08-18T20:50:12Z</dcterms:modified>
</cp:coreProperties>
</file>