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anq\Downloads\Developing a Bespoke Tableau Template\Part 3\"/>
    </mc:Choice>
  </mc:AlternateContent>
  <xr:revisionPtr revIDLastSave="0" documentId="13_ncr:1_{3B091B22-5405-496C-A5DE-F3E9E0ABAF95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Items" sheetId="1" r:id="rId1"/>
    <sheet name="Links" sheetId="3" r:id="rId2"/>
    <sheet name="Data Densific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0" i="3" s="1"/>
  <c r="D19" i="1"/>
  <c r="D20" i="1"/>
  <c r="D21" i="1"/>
  <c r="D22" i="1"/>
  <c r="D23" i="1"/>
  <c r="D24" i="1"/>
  <c r="D25" i="1"/>
  <c r="D24" i="3" s="1"/>
  <c r="D26" i="1"/>
  <c r="D14" i="3" s="1"/>
  <c r="D27" i="1"/>
  <c r="D28" i="1"/>
  <c r="D29" i="1"/>
  <c r="D30" i="1"/>
  <c r="D31" i="1"/>
  <c r="D32" i="1"/>
  <c r="D2" i="1"/>
  <c r="D2" i="3" s="1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E10" i="3"/>
  <c r="F10" i="3"/>
  <c r="D11" i="3"/>
  <c r="E11" i="3"/>
  <c r="F11" i="3"/>
  <c r="D12" i="3"/>
  <c r="E12" i="3"/>
  <c r="F12" i="3"/>
  <c r="D13" i="3"/>
  <c r="E13" i="3"/>
  <c r="F13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E23" i="3"/>
  <c r="F23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F2" i="3"/>
  <c r="E2" i="3"/>
  <c r="D23" i="3" l="1"/>
</calcChain>
</file>

<file path=xl/sharedStrings.xml><?xml version="1.0" encoding="utf-8"?>
<sst xmlns="http://schemas.openxmlformats.org/spreadsheetml/2006/main" count="107" uniqueCount="72">
  <si>
    <t>Path</t>
  </si>
  <si>
    <t>ID</t>
  </si>
  <si>
    <t>Name</t>
  </si>
  <si>
    <t>Start X</t>
  </si>
  <si>
    <t>End X</t>
  </si>
  <si>
    <t>Start Y</t>
  </si>
  <si>
    <t>End Y</t>
  </si>
  <si>
    <t>Start Item</t>
  </si>
  <si>
    <t>End Item</t>
  </si>
  <si>
    <t>LINK1</t>
  </si>
  <si>
    <t>LINK2</t>
  </si>
  <si>
    <t>LINK3</t>
  </si>
  <si>
    <t>LINK4</t>
  </si>
  <si>
    <t>LINK5</t>
  </si>
  <si>
    <t>LINK6</t>
  </si>
  <si>
    <t>Chelsea</t>
  </si>
  <si>
    <t>Man City</t>
  </si>
  <si>
    <t>Stage</t>
  </si>
  <si>
    <t>Round of 16</t>
  </si>
  <si>
    <t>Quarter Finals</t>
  </si>
  <si>
    <t>Semi Finals</t>
  </si>
  <si>
    <t>Finals</t>
  </si>
  <si>
    <t>Winner</t>
  </si>
  <si>
    <t>LINK7</t>
  </si>
  <si>
    <t>LINK8</t>
  </si>
  <si>
    <t>LINK17</t>
  </si>
  <si>
    <t>LINK18</t>
  </si>
  <si>
    <t>LINK19</t>
  </si>
  <si>
    <t>LINK20</t>
  </si>
  <si>
    <t>LINK25</t>
  </si>
  <si>
    <t>LINK26</t>
  </si>
  <si>
    <t>LINK29</t>
  </si>
  <si>
    <t>LINK9</t>
  </si>
  <si>
    <t>LINK10</t>
  </si>
  <si>
    <t>LINK11</t>
  </si>
  <si>
    <t>LINK12</t>
  </si>
  <si>
    <t>LINK13</t>
  </si>
  <si>
    <t>LINK14</t>
  </si>
  <si>
    <t>LINK15</t>
  </si>
  <si>
    <t>LINK16</t>
  </si>
  <si>
    <t>LINK21</t>
  </si>
  <si>
    <t>LINK22</t>
  </si>
  <si>
    <t>LINK23</t>
  </si>
  <si>
    <t>LINK24</t>
  </si>
  <si>
    <t>LINK27</t>
  </si>
  <si>
    <t>LINK28</t>
  </si>
  <si>
    <t>LINK30</t>
  </si>
  <si>
    <t>Dortmund (5)</t>
  </si>
  <si>
    <t>Sevilla (2)</t>
  </si>
  <si>
    <t>PSG (5)</t>
  </si>
  <si>
    <t>Barcelona (2)</t>
  </si>
  <si>
    <t>Lazio (2)</t>
  </si>
  <si>
    <t>Bayern (6)</t>
  </si>
  <si>
    <t>Man City (4)</t>
  </si>
  <si>
    <t>Chelsea (3)</t>
  </si>
  <si>
    <t>Atlético (2)</t>
  </si>
  <si>
    <t>Juventus (4)</t>
  </si>
  <si>
    <t>Porto (4)</t>
  </si>
  <si>
    <t>Liverpool (4)</t>
  </si>
  <si>
    <t>Leipzig (0)</t>
  </si>
  <si>
    <t>Atalanta (1)</t>
  </si>
  <si>
    <t>Real Madrid (4)</t>
  </si>
  <si>
    <t>Dortmund (2)</t>
  </si>
  <si>
    <t>PSG (3)</t>
  </si>
  <si>
    <t>Chelsea (2)</t>
  </si>
  <si>
    <t>Porto (1)</t>
  </si>
  <si>
    <t>Liverpool (1)</t>
  </si>
  <si>
    <t>Real Madrid (3)</t>
  </si>
  <si>
    <t>PSG (1)</t>
  </si>
  <si>
    <t>Real Madrid (1)</t>
  </si>
  <si>
    <t>Gladbach (0)</t>
  </si>
  <si>
    <t>Bayern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</si>
</sst>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J11" sqref="J11"/>
    </sheetView>
  </sheetViews>
  <sheetFormatPr defaultRowHeight="14.25" x14ac:dyDescent="0.45"/>
  <cols>
    <col min="2" max="2" width="18.1328125" bestFit="1" customWidth="1"/>
    <col min="7" max="7" width="11.86328125" customWidth="1"/>
  </cols>
  <sheetData>
    <row r="1" spans="1:10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</v>
      </c>
    </row>
    <row r="2" spans="1:10" x14ac:dyDescent="0.45">
      <c r="A2">
        <v>1</v>
      </c>
      <c r="B2" t="s">
        <v>53</v>
      </c>
      <c r="C2">
        <v>0</v>
      </c>
      <c r="D2">
        <f>C2+2</f>
        <v>2</v>
      </c>
      <c r="E2">
        <v>0</v>
      </c>
      <c r="F2">
        <v>0</v>
      </c>
      <c r="G2" t="s">
        <v>18</v>
      </c>
    </row>
    <row r="3" spans="1:10" x14ac:dyDescent="0.45">
      <c r="A3">
        <v>2</v>
      </c>
      <c r="B3" t="s">
        <v>70</v>
      </c>
      <c r="C3">
        <v>0</v>
      </c>
      <c r="D3">
        <f t="shared" ref="D3:D32" si="0">C3+2</f>
        <v>2</v>
      </c>
      <c r="E3">
        <v>2</v>
      </c>
      <c r="F3">
        <v>2</v>
      </c>
      <c r="G3" t="s">
        <v>18</v>
      </c>
    </row>
    <row r="4" spans="1:10" x14ac:dyDescent="0.45">
      <c r="A4">
        <v>3</v>
      </c>
      <c r="B4" t="s">
        <v>47</v>
      </c>
      <c r="C4">
        <v>0</v>
      </c>
      <c r="D4">
        <f t="shared" si="0"/>
        <v>2</v>
      </c>
      <c r="E4">
        <v>4</v>
      </c>
      <c r="F4">
        <v>4</v>
      </c>
      <c r="G4" t="s">
        <v>18</v>
      </c>
    </row>
    <row r="5" spans="1:10" x14ac:dyDescent="0.45">
      <c r="A5">
        <v>4</v>
      </c>
      <c r="B5" t="s">
        <v>48</v>
      </c>
      <c r="C5">
        <v>0</v>
      </c>
      <c r="D5">
        <f t="shared" si="0"/>
        <v>2</v>
      </c>
      <c r="E5">
        <v>6</v>
      </c>
      <c r="F5">
        <v>6</v>
      </c>
      <c r="G5" t="s">
        <v>18</v>
      </c>
    </row>
    <row r="6" spans="1:10" x14ac:dyDescent="0.45">
      <c r="A6">
        <v>5</v>
      </c>
      <c r="B6" t="s">
        <v>49</v>
      </c>
      <c r="C6">
        <v>0</v>
      </c>
      <c r="D6">
        <f t="shared" si="0"/>
        <v>2</v>
      </c>
      <c r="E6">
        <v>8</v>
      </c>
      <c r="F6">
        <v>8</v>
      </c>
      <c r="G6" t="s">
        <v>18</v>
      </c>
    </row>
    <row r="7" spans="1:10" x14ac:dyDescent="0.45">
      <c r="A7">
        <v>6</v>
      </c>
      <c r="B7" t="s">
        <v>50</v>
      </c>
      <c r="C7">
        <v>0</v>
      </c>
      <c r="D7">
        <f t="shared" si="0"/>
        <v>2</v>
      </c>
      <c r="E7">
        <v>10</v>
      </c>
      <c r="F7">
        <v>10</v>
      </c>
      <c r="G7" t="s">
        <v>18</v>
      </c>
    </row>
    <row r="8" spans="1:10" x14ac:dyDescent="0.45">
      <c r="A8">
        <v>7</v>
      </c>
      <c r="B8" t="s">
        <v>52</v>
      </c>
      <c r="C8">
        <v>0</v>
      </c>
      <c r="D8">
        <f t="shared" si="0"/>
        <v>2</v>
      </c>
      <c r="E8">
        <v>12</v>
      </c>
      <c r="F8">
        <v>12</v>
      </c>
      <c r="G8" t="s">
        <v>18</v>
      </c>
    </row>
    <row r="9" spans="1:10" x14ac:dyDescent="0.45">
      <c r="A9">
        <v>8</v>
      </c>
      <c r="B9" t="s">
        <v>51</v>
      </c>
      <c r="C9">
        <v>0</v>
      </c>
      <c r="D9">
        <f t="shared" si="0"/>
        <v>2</v>
      </c>
      <c r="E9">
        <v>14</v>
      </c>
      <c r="F9">
        <v>14</v>
      </c>
      <c r="G9" t="s">
        <v>18</v>
      </c>
    </row>
    <row r="10" spans="1:10" x14ac:dyDescent="0.45">
      <c r="A10">
        <v>9</v>
      </c>
      <c r="B10" t="s">
        <v>54</v>
      </c>
      <c r="C10">
        <v>32</v>
      </c>
      <c r="D10">
        <f t="shared" si="0"/>
        <v>34</v>
      </c>
      <c r="E10">
        <v>0</v>
      </c>
      <c r="F10">
        <v>0</v>
      </c>
      <c r="G10" t="s">
        <v>18</v>
      </c>
    </row>
    <row r="11" spans="1:10" x14ac:dyDescent="0.45">
      <c r="A11">
        <v>10</v>
      </c>
      <c r="B11" t="s">
        <v>55</v>
      </c>
      <c r="C11">
        <v>32</v>
      </c>
      <c r="D11">
        <f t="shared" si="0"/>
        <v>34</v>
      </c>
      <c r="E11">
        <v>2</v>
      </c>
      <c r="F11">
        <v>2</v>
      </c>
      <c r="G11" t="s">
        <v>18</v>
      </c>
    </row>
    <row r="12" spans="1:10" x14ac:dyDescent="0.45">
      <c r="A12">
        <v>11</v>
      </c>
      <c r="B12" t="s">
        <v>56</v>
      </c>
      <c r="C12">
        <v>32</v>
      </c>
      <c r="D12">
        <f t="shared" si="0"/>
        <v>34</v>
      </c>
      <c r="E12">
        <v>4</v>
      </c>
      <c r="F12">
        <v>4</v>
      </c>
      <c r="G12" t="s">
        <v>18</v>
      </c>
    </row>
    <row r="13" spans="1:10" x14ac:dyDescent="0.45">
      <c r="A13">
        <v>12</v>
      </c>
      <c r="B13" t="s">
        <v>57</v>
      </c>
      <c r="C13">
        <v>32</v>
      </c>
      <c r="D13">
        <f t="shared" si="0"/>
        <v>34</v>
      </c>
      <c r="E13">
        <v>6</v>
      </c>
      <c r="F13">
        <v>6</v>
      </c>
      <c r="G13" t="s">
        <v>18</v>
      </c>
      <c r="J13" s="3"/>
    </row>
    <row r="14" spans="1:10" x14ac:dyDescent="0.45">
      <c r="A14">
        <v>13</v>
      </c>
      <c r="B14" t="s">
        <v>58</v>
      </c>
      <c r="C14">
        <v>32</v>
      </c>
      <c r="D14">
        <f t="shared" si="0"/>
        <v>34</v>
      </c>
      <c r="E14">
        <v>8</v>
      </c>
      <c r="F14">
        <v>8</v>
      </c>
      <c r="G14" t="s">
        <v>18</v>
      </c>
    </row>
    <row r="15" spans="1:10" x14ac:dyDescent="0.45">
      <c r="A15">
        <v>14</v>
      </c>
      <c r="B15" t="s">
        <v>59</v>
      </c>
      <c r="C15">
        <v>32</v>
      </c>
      <c r="D15">
        <f t="shared" si="0"/>
        <v>34</v>
      </c>
      <c r="E15">
        <v>10</v>
      </c>
      <c r="F15">
        <v>10</v>
      </c>
      <c r="G15" t="s">
        <v>18</v>
      </c>
    </row>
    <row r="16" spans="1:10" x14ac:dyDescent="0.45">
      <c r="A16">
        <v>15</v>
      </c>
      <c r="B16" t="s">
        <v>60</v>
      </c>
      <c r="C16">
        <v>32</v>
      </c>
      <c r="D16">
        <f t="shared" si="0"/>
        <v>34</v>
      </c>
      <c r="E16">
        <v>12</v>
      </c>
      <c r="F16">
        <v>12</v>
      </c>
      <c r="G16" t="s">
        <v>18</v>
      </c>
      <c r="I16" s="1"/>
      <c r="J16" s="2"/>
    </row>
    <row r="17" spans="1:7" x14ac:dyDescent="0.45">
      <c r="A17">
        <v>16</v>
      </c>
      <c r="B17" t="s">
        <v>61</v>
      </c>
      <c r="C17">
        <v>32</v>
      </c>
      <c r="D17">
        <f t="shared" si="0"/>
        <v>34</v>
      </c>
      <c r="E17">
        <v>14</v>
      </c>
      <c r="F17">
        <v>14</v>
      </c>
      <c r="G17" t="s">
        <v>18</v>
      </c>
    </row>
    <row r="18" spans="1:7" x14ac:dyDescent="0.45">
      <c r="A18">
        <v>17</v>
      </c>
      <c r="B18" t="s">
        <v>53</v>
      </c>
      <c r="C18">
        <v>4</v>
      </c>
      <c r="D18">
        <f t="shared" si="0"/>
        <v>6</v>
      </c>
      <c r="E18">
        <v>1</v>
      </c>
      <c r="F18">
        <v>1</v>
      </c>
      <c r="G18" t="s">
        <v>19</v>
      </c>
    </row>
    <row r="19" spans="1:7" x14ac:dyDescent="0.45">
      <c r="A19">
        <v>18</v>
      </c>
      <c r="B19" t="s">
        <v>62</v>
      </c>
      <c r="C19">
        <v>4</v>
      </c>
      <c r="D19">
        <f t="shared" si="0"/>
        <v>6</v>
      </c>
      <c r="E19">
        <v>5</v>
      </c>
      <c r="F19">
        <v>5</v>
      </c>
      <c r="G19" t="s">
        <v>19</v>
      </c>
    </row>
    <row r="20" spans="1:7" x14ac:dyDescent="0.45">
      <c r="A20">
        <v>19</v>
      </c>
      <c r="B20" t="s">
        <v>63</v>
      </c>
      <c r="C20">
        <v>4</v>
      </c>
      <c r="D20">
        <f t="shared" si="0"/>
        <v>6</v>
      </c>
      <c r="E20">
        <v>9</v>
      </c>
      <c r="F20">
        <v>9</v>
      </c>
      <c r="G20" t="s">
        <v>19</v>
      </c>
    </row>
    <row r="21" spans="1:7" x14ac:dyDescent="0.45">
      <c r="A21">
        <v>20</v>
      </c>
      <c r="B21" t="s">
        <v>71</v>
      </c>
      <c r="C21">
        <v>4</v>
      </c>
      <c r="D21">
        <f t="shared" si="0"/>
        <v>6</v>
      </c>
      <c r="E21">
        <v>13</v>
      </c>
      <c r="F21">
        <v>13</v>
      </c>
      <c r="G21" t="s">
        <v>19</v>
      </c>
    </row>
    <row r="22" spans="1:7" x14ac:dyDescent="0.45">
      <c r="A22">
        <v>21</v>
      </c>
      <c r="B22" t="s">
        <v>64</v>
      </c>
      <c r="C22">
        <v>28</v>
      </c>
      <c r="D22">
        <f t="shared" si="0"/>
        <v>30</v>
      </c>
      <c r="E22">
        <v>1</v>
      </c>
      <c r="F22">
        <v>1</v>
      </c>
      <c r="G22" t="s">
        <v>19</v>
      </c>
    </row>
    <row r="23" spans="1:7" x14ac:dyDescent="0.45">
      <c r="A23">
        <v>22</v>
      </c>
      <c r="B23" t="s">
        <v>65</v>
      </c>
      <c r="C23">
        <v>28</v>
      </c>
      <c r="D23">
        <f t="shared" si="0"/>
        <v>30</v>
      </c>
      <c r="E23">
        <v>5</v>
      </c>
      <c r="F23">
        <v>5</v>
      </c>
      <c r="G23" t="s">
        <v>19</v>
      </c>
    </row>
    <row r="24" spans="1:7" x14ac:dyDescent="0.45">
      <c r="A24">
        <v>23</v>
      </c>
      <c r="B24" t="s">
        <v>66</v>
      </c>
      <c r="C24">
        <v>28</v>
      </c>
      <c r="D24">
        <f t="shared" si="0"/>
        <v>30</v>
      </c>
      <c r="E24">
        <v>9</v>
      </c>
      <c r="F24">
        <v>9</v>
      </c>
      <c r="G24" t="s">
        <v>19</v>
      </c>
    </row>
    <row r="25" spans="1:7" x14ac:dyDescent="0.45">
      <c r="A25">
        <v>24</v>
      </c>
      <c r="B25" t="s">
        <v>67</v>
      </c>
      <c r="C25">
        <v>28</v>
      </c>
      <c r="D25">
        <f t="shared" si="0"/>
        <v>30</v>
      </c>
      <c r="E25">
        <v>13</v>
      </c>
      <c r="F25">
        <v>13</v>
      </c>
      <c r="G25" t="s">
        <v>19</v>
      </c>
    </row>
    <row r="26" spans="1:7" x14ac:dyDescent="0.45">
      <c r="A26">
        <v>25</v>
      </c>
      <c r="B26" t="s">
        <v>53</v>
      </c>
      <c r="C26">
        <v>8</v>
      </c>
      <c r="D26">
        <f t="shared" si="0"/>
        <v>10</v>
      </c>
      <c r="E26">
        <v>3</v>
      </c>
      <c r="F26">
        <v>3</v>
      </c>
      <c r="G26" t="s">
        <v>20</v>
      </c>
    </row>
    <row r="27" spans="1:7" x14ac:dyDescent="0.45">
      <c r="A27">
        <v>26</v>
      </c>
      <c r="B27" t="s">
        <v>68</v>
      </c>
      <c r="C27">
        <v>8</v>
      </c>
      <c r="D27">
        <f t="shared" si="0"/>
        <v>10</v>
      </c>
      <c r="E27">
        <v>11</v>
      </c>
      <c r="F27">
        <v>11</v>
      </c>
      <c r="G27" t="s">
        <v>20</v>
      </c>
    </row>
    <row r="28" spans="1:7" x14ac:dyDescent="0.45">
      <c r="A28">
        <v>27</v>
      </c>
      <c r="B28" t="s">
        <v>54</v>
      </c>
      <c r="C28">
        <v>24</v>
      </c>
      <c r="D28">
        <f t="shared" si="0"/>
        <v>26</v>
      </c>
      <c r="E28">
        <v>3</v>
      </c>
      <c r="F28">
        <v>3</v>
      </c>
      <c r="G28" t="s">
        <v>20</v>
      </c>
    </row>
    <row r="29" spans="1:7" x14ac:dyDescent="0.45">
      <c r="A29">
        <v>28</v>
      </c>
      <c r="B29" t="s">
        <v>69</v>
      </c>
      <c r="C29">
        <v>24</v>
      </c>
      <c r="D29">
        <f t="shared" si="0"/>
        <v>26</v>
      </c>
      <c r="E29">
        <v>11</v>
      </c>
      <c r="F29">
        <v>11</v>
      </c>
      <c r="G29" t="s">
        <v>20</v>
      </c>
    </row>
    <row r="30" spans="1:7" x14ac:dyDescent="0.45">
      <c r="A30">
        <v>29</v>
      </c>
      <c r="B30" t="s">
        <v>16</v>
      </c>
      <c r="C30">
        <v>12</v>
      </c>
      <c r="D30">
        <f t="shared" si="0"/>
        <v>14</v>
      </c>
      <c r="E30">
        <v>7</v>
      </c>
      <c r="F30">
        <v>7</v>
      </c>
      <c r="G30" t="s">
        <v>21</v>
      </c>
    </row>
    <row r="31" spans="1:7" x14ac:dyDescent="0.45">
      <c r="A31">
        <v>30</v>
      </c>
      <c r="B31" t="s">
        <v>15</v>
      </c>
      <c r="C31">
        <v>20</v>
      </c>
      <c r="D31">
        <f t="shared" si="0"/>
        <v>22</v>
      </c>
      <c r="E31">
        <v>7</v>
      </c>
      <c r="F31">
        <v>7</v>
      </c>
      <c r="G31" t="s">
        <v>21</v>
      </c>
    </row>
    <row r="32" spans="1:7" x14ac:dyDescent="0.45">
      <c r="A32">
        <v>31</v>
      </c>
      <c r="B32" t="s">
        <v>15</v>
      </c>
      <c r="C32">
        <v>16</v>
      </c>
      <c r="D32">
        <f t="shared" si="0"/>
        <v>18</v>
      </c>
      <c r="E32">
        <v>7</v>
      </c>
      <c r="F32">
        <v>7</v>
      </c>
      <c r="G3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27E7-4D17-4BEC-931A-9F50F1470784}">
  <dimension ref="A1:G31"/>
  <sheetViews>
    <sheetView workbookViewId="0">
      <selection activeCell="F17" sqref="F17"/>
    </sheetView>
  </sheetViews>
  <sheetFormatPr defaultRowHeight="14.25" x14ac:dyDescent="0.45"/>
  <cols>
    <col min="1" max="1" width="6.86328125" customWidth="1"/>
    <col min="5" max="5" width="10.33203125" bestFit="1" customWidth="1"/>
  </cols>
  <sheetData>
    <row r="1" spans="1:7" x14ac:dyDescent="0.45">
      <c r="A1" t="s">
        <v>1</v>
      </c>
      <c r="B1" t="s">
        <v>7</v>
      </c>
      <c r="C1" t="s">
        <v>8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9</v>
      </c>
      <c r="B2">
        <v>1</v>
      </c>
      <c r="C2">
        <v>17</v>
      </c>
      <c r="D2">
        <f>VLOOKUP(B2,Items!$A$1:$F$100,4,FALSE)</f>
        <v>2</v>
      </c>
      <c r="E2">
        <f>VLOOKUP(C2,Items!$A$1:$F$100,3,FALSE)</f>
        <v>4</v>
      </c>
      <c r="F2">
        <f>VLOOKUP(B2,Items!$A$1:$F$100,6,FALSE)</f>
        <v>0</v>
      </c>
      <c r="G2">
        <f>VLOOKUP(C2,Items!$A$1:$F$100,5,FALSE)</f>
        <v>1</v>
      </c>
    </row>
    <row r="3" spans="1:7" x14ac:dyDescent="0.45">
      <c r="A3" t="s">
        <v>10</v>
      </c>
      <c r="B3">
        <v>2</v>
      </c>
      <c r="C3">
        <v>17</v>
      </c>
      <c r="D3">
        <f>VLOOKUP(B3,Items!$A$1:$F$100,4,FALSE)</f>
        <v>2</v>
      </c>
      <c r="E3">
        <f>VLOOKUP(C3,Items!$A$1:$F$100,3,FALSE)</f>
        <v>4</v>
      </c>
      <c r="F3">
        <f>VLOOKUP(B3,Items!$A$1:$F$100,6,FALSE)</f>
        <v>2</v>
      </c>
      <c r="G3">
        <f>VLOOKUP(C3,Items!$A$1:$F$100,5,FALSE)</f>
        <v>1</v>
      </c>
    </row>
    <row r="4" spans="1:7" x14ac:dyDescent="0.45">
      <c r="A4" t="s">
        <v>11</v>
      </c>
      <c r="B4">
        <v>3</v>
      </c>
      <c r="C4">
        <v>18</v>
      </c>
      <c r="D4">
        <f>VLOOKUP(B4,Items!$A$1:$F$100,4,FALSE)</f>
        <v>2</v>
      </c>
      <c r="E4">
        <f>VLOOKUP(C4,Items!$A$1:$F$100,3,FALSE)</f>
        <v>4</v>
      </c>
      <c r="F4">
        <f>VLOOKUP(B4,Items!$A$1:$F$100,6,FALSE)</f>
        <v>4</v>
      </c>
      <c r="G4">
        <f>VLOOKUP(C4,Items!$A$1:$F$100,5,FALSE)</f>
        <v>5</v>
      </c>
    </row>
    <row r="5" spans="1:7" x14ac:dyDescent="0.45">
      <c r="A5" t="s">
        <v>12</v>
      </c>
      <c r="B5">
        <v>4</v>
      </c>
      <c r="C5">
        <v>18</v>
      </c>
      <c r="D5">
        <f>VLOOKUP(B5,Items!$A$1:$F$100,4,FALSE)</f>
        <v>2</v>
      </c>
      <c r="E5">
        <f>VLOOKUP(C5,Items!$A$1:$F$100,3,FALSE)</f>
        <v>4</v>
      </c>
      <c r="F5">
        <f>VLOOKUP(B5,Items!$A$1:$F$100,6,FALSE)</f>
        <v>6</v>
      </c>
      <c r="G5">
        <f>VLOOKUP(C5,Items!$A$1:$F$100,5,FALSE)</f>
        <v>5</v>
      </c>
    </row>
    <row r="6" spans="1:7" x14ac:dyDescent="0.45">
      <c r="A6" t="s">
        <v>13</v>
      </c>
      <c r="B6">
        <v>5</v>
      </c>
      <c r="C6">
        <v>19</v>
      </c>
      <c r="D6">
        <f>VLOOKUP(B6,Items!$A$1:$F$100,4,FALSE)</f>
        <v>2</v>
      </c>
      <c r="E6">
        <f>VLOOKUP(C6,Items!$A$1:$F$100,3,FALSE)</f>
        <v>4</v>
      </c>
      <c r="F6">
        <f>VLOOKUP(B6,Items!$A$1:$F$100,6,FALSE)</f>
        <v>8</v>
      </c>
      <c r="G6">
        <f>VLOOKUP(C6,Items!$A$1:$F$100,5,FALSE)</f>
        <v>9</v>
      </c>
    </row>
    <row r="7" spans="1:7" x14ac:dyDescent="0.45">
      <c r="A7" t="s">
        <v>14</v>
      </c>
      <c r="B7">
        <v>6</v>
      </c>
      <c r="C7">
        <v>19</v>
      </c>
      <c r="D7">
        <f>VLOOKUP(B7,Items!$A$1:$F$100,4,FALSE)</f>
        <v>2</v>
      </c>
      <c r="E7">
        <f>VLOOKUP(C7,Items!$A$1:$F$100,3,FALSE)</f>
        <v>4</v>
      </c>
      <c r="F7">
        <f>VLOOKUP(B7,Items!$A$1:$F$100,6,FALSE)</f>
        <v>10</v>
      </c>
      <c r="G7">
        <f>VLOOKUP(C7,Items!$A$1:$F$100,5,FALSE)</f>
        <v>9</v>
      </c>
    </row>
    <row r="8" spans="1:7" x14ac:dyDescent="0.45">
      <c r="A8" t="s">
        <v>23</v>
      </c>
      <c r="B8">
        <v>7</v>
      </c>
      <c r="C8">
        <v>20</v>
      </c>
      <c r="D8">
        <f>VLOOKUP(B8,Items!$A$1:$F$100,4,FALSE)</f>
        <v>2</v>
      </c>
      <c r="E8">
        <f>VLOOKUP(C8,Items!$A$1:$F$100,3,FALSE)</f>
        <v>4</v>
      </c>
      <c r="F8">
        <f>VLOOKUP(B8,Items!$A$1:$F$100,6,FALSE)</f>
        <v>12</v>
      </c>
      <c r="G8">
        <f>VLOOKUP(C8,Items!$A$1:$F$100,5,FALSE)</f>
        <v>13</v>
      </c>
    </row>
    <row r="9" spans="1:7" x14ac:dyDescent="0.45">
      <c r="A9" t="s">
        <v>24</v>
      </c>
      <c r="B9">
        <v>8</v>
      </c>
      <c r="C9">
        <v>20</v>
      </c>
      <c r="D9">
        <f>VLOOKUP(B9,Items!$A$1:$F$100,4,FALSE)</f>
        <v>2</v>
      </c>
      <c r="E9">
        <f>VLOOKUP(C9,Items!$A$1:$F$100,3,FALSE)</f>
        <v>4</v>
      </c>
      <c r="F9">
        <f>VLOOKUP(B9,Items!$A$1:$F$100,6,FALSE)</f>
        <v>14</v>
      </c>
      <c r="G9">
        <f>VLOOKUP(C9,Items!$A$1:$F$100,5,FALSE)</f>
        <v>13</v>
      </c>
    </row>
    <row r="10" spans="1:7" x14ac:dyDescent="0.45">
      <c r="A10" t="s">
        <v>32</v>
      </c>
      <c r="B10">
        <v>17</v>
      </c>
      <c r="C10">
        <v>25</v>
      </c>
      <c r="D10">
        <f>VLOOKUP(B10,Items!$A$1:$F$100,4,FALSE)</f>
        <v>6</v>
      </c>
      <c r="E10">
        <f>VLOOKUP(C10,Items!$A$1:$F$100,3,FALSE)</f>
        <v>8</v>
      </c>
      <c r="F10">
        <f>VLOOKUP(B10,Items!$A$1:$F$100,6,FALSE)</f>
        <v>1</v>
      </c>
      <c r="G10">
        <f>VLOOKUP(C10,Items!$A$1:$F$100,5,FALSE)</f>
        <v>3</v>
      </c>
    </row>
    <row r="11" spans="1:7" x14ac:dyDescent="0.45">
      <c r="A11" t="s">
        <v>33</v>
      </c>
      <c r="B11">
        <v>18</v>
      </c>
      <c r="C11">
        <v>25</v>
      </c>
      <c r="D11">
        <f>VLOOKUP(B11,Items!$A$1:$F$100,4,FALSE)</f>
        <v>6</v>
      </c>
      <c r="E11">
        <f>VLOOKUP(C11,Items!$A$1:$F$100,3,FALSE)</f>
        <v>8</v>
      </c>
      <c r="F11">
        <f>VLOOKUP(B11,Items!$A$1:$F$100,6,FALSE)</f>
        <v>5</v>
      </c>
      <c r="G11">
        <f>VLOOKUP(C11,Items!$A$1:$F$100,5,FALSE)</f>
        <v>3</v>
      </c>
    </row>
    <row r="12" spans="1:7" x14ac:dyDescent="0.45">
      <c r="A12" t="s">
        <v>34</v>
      </c>
      <c r="B12">
        <v>19</v>
      </c>
      <c r="C12">
        <v>26</v>
      </c>
      <c r="D12">
        <f>VLOOKUP(B12,Items!$A$1:$F$100,4,FALSE)</f>
        <v>6</v>
      </c>
      <c r="E12">
        <f>VLOOKUP(C12,Items!$A$1:$F$100,3,FALSE)</f>
        <v>8</v>
      </c>
      <c r="F12">
        <f>VLOOKUP(B12,Items!$A$1:$F$100,6,FALSE)</f>
        <v>9</v>
      </c>
      <c r="G12">
        <f>VLOOKUP(C12,Items!$A$1:$F$100,5,FALSE)</f>
        <v>11</v>
      </c>
    </row>
    <row r="13" spans="1:7" x14ac:dyDescent="0.45">
      <c r="A13" t="s">
        <v>35</v>
      </c>
      <c r="B13">
        <v>20</v>
      </c>
      <c r="C13">
        <v>26</v>
      </c>
      <c r="D13">
        <f>VLOOKUP(B13,Items!$A$1:$F$100,4,FALSE)</f>
        <v>6</v>
      </c>
      <c r="E13">
        <f>VLOOKUP(C13,Items!$A$1:$F$100,3,FALSE)</f>
        <v>8</v>
      </c>
      <c r="F13">
        <f>VLOOKUP(B13,Items!$A$1:$F$100,6,FALSE)</f>
        <v>13</v>
      </c>
      <c r="G13">
        <f>VLOOKUP(C13,Items!$A$1:$F$100,5,FALSE)</f>
        <v>11</v>
      </c>
    </row>
    <row r="14" spans="1:7" x14ac:dyDescent="0.45">
      <c r="A14" t="s">
        <v>36</v>
      </c>
      <c r="B14">
        <v>25</v>
      </c>
      <c r="C14">
        <v>29</v>
      </c>
      <c r="D14">
        <f>VLOOKUP(B14,Items!$A$1:$F$100,4,FALSE)</f>
        <v>10</v>
      </c>
      <c r="E14">
        <f>VLOOKUP(C14,Items!$A$1:$F$100,3,FALSE)</f>
        <v>12</v>
      </c>
      <c r="F14">
        <f>VLOOKUP(B14,Items!$A$1:$F$100,6,FALSE)</f>
        <v>3</v>
      </c>
      <c r="G14">
        <f>VLOOKUP(C14,Items!$A$1:$F$100,5,FALSE)</f>
        <v>7</v>
      </c>
    </row>
    <row r="15" spans="1:7" x14ac:dyDescent="0.45">
      <c r="A15" t="s">
        <v>37</v>
      </c>
      <c r="B15">
        <v>26</v>
      </c>
      <c r="C15">
        <v>29</v>
      </c>
      <c r="D15">
        <f>VLOOKUP(B15,Items!$A$1:$F$100,4,FALSE)</f>
        <v>10</v>
      </c>
      <c r="E15">
        <f>VLOOKUP(C15,Items!$A$1:$F$100,3,FALSE)</f>
        <v>12</v>
      </c>
      <c r="F15">
        <f>VLOOKUP(B15,Items!$A$1:$F$100,6,FALSE)</f>
        <v>11</v>
      </c>
      <c r="G15">
        <f>VLOOKUP(C15,Items!$A$1:$F$100,5,FALSE)</f>
        <v>7</v>
      </c>
    </row>
    <row r="16" spans="1:7" x14ac:dyDescent="0.45">
      <c r="A16" t="s">
        <v>38</v>
      </c>
      <c r="B16">
        <v>29</v>
      </c>
      <c r="C16">
        <v>31</v>
      </c>
      <c r="D16">
        <f>VLOOKUP(B16,Items!$A$1:$F$100,4,FALSE)</f>
        <v>14</v>
      </c>
      <c r="E16">
        <f>VLOOKUP(C16,Items!$A$1:$F$100,3,FALSE)</f>
        <v>16</v>
      </c>
      <c r="F16">
        <f>VLOOKUP(B16,Items!$A$1:$F$100,6,FALSE)</f>
        <v>7</v>
      </c>
      <c r="G16">
        <f>VLOOKUP(C16,Items!$A$1:$F$100,5,FALSE)</f>
        <v>7</v>
      </c>
    </row>
    <row r="17" spans="1:7" x14ac:dyDescent="0.45">
      <c r="A17" t="s">
        <v>39</v>
      </c>
      <c r="B17">
        <v>21</v>
      </c>
      <c r="C17">
        <v>9</v>
      </c>
      <c r="D17">
        <f>VLOOKUP(B17,Items!$A$1:$F$100,4,FALSE)</f>
        <v>30</v>
      </c>
      <c r="E17">
        <f>VLOOKUP(C17,Items!$A$1:$F$100,3,FALSE)</f>
        <v>32</v>
      </c>
      <c r="F17">
        <f>VLOOKUP(B17,Items!$A$1:$F$100,6,FALSE)</f>
        <v>1</v>
      </c>
      <c r="G17">
        <f>VLOOKUP(C17,Items!$A$1:$F$100,5,FALSE)</f>
        <v>0</v>
      </c>
    </row>
    <row r="18" spans="1:7" x14ac:dyDescent="0.45">
      <c r="A18" t="s">
        <v>25</v>
      </c>
      <c r="B18">
        <v>21</v>
      </c>
      <c r="C18">
        <v>10</v>
      </c>
      <c r="D18">
        <f>VLOOKUP(B18,Items!$A$1:$F$100,4,FALSE)</f>
        <v>30</v>
      </c>
      <c r="E18">
        <f>VLOOKUP(C18,Items!$A$1:$F$100,3,FALSE)</f>
        <v>32</v>
      </c>
      <c r="F18">
        <f>VLOOKUP(B18,Items!$A$1:$F$100,6,FALSE)</f>
        <v>1</v>
      </c>
      <c r="G18">
        <f>VLOOKUP(C18,Items!$A$1:$F$100,5,FALSE)</f>
        <v>2</v>
      </c>
    </row>
    <row r="19" spans="1:7" x14ac:dyDescent="0.45">
      <c r="A19" t="s">
        <v>26</v>
      </c>
      <c r="B19">
        <v>22</v>
      </c>
      <c r="C19">
        <v>11</v>
      </c>
      <c r="D19">
        <f>VLOOKUP(B19,Items!$A$1:$F$100,4,FALSE)</f>
        <v>30</v>
      </c>
      <c r="E19">
        <f>VLOOKUP(C19,Items!$A$1:$F$100,3,FALSE)</f>
        <v>32</v>
      </c>
      <c r="F19">
        <f>VLOOKUP(B19,Items!$A$1:$F$100,6,FALSE)</f>
        <v>5</v>
      </c>
      <c r="G19">
        <f>VLOOKUP(C19,Items!$A$1:$F$100,5,FALSE)</f>
        <v>4</v>
      </c>
    </row>
    <row r="20" spans="1:7" x14ac:dyDescent="0.45">
      <c r="A20" t="s">
        <v>27</v>
      </c>
      <c r="B20">
        <v>22</v>
      </c>
      <c r="C20">
        <v>12</v>
      </c>
      <c r="D20">
        <f>VLOOKUP(B20,Items!$A$1:$F$100,4,FALSE)</f>
        <v>30</v>
      </c>
      <c r="E20">
        <f>VLOOKUP(C20,Items!$A$1:$F$100,3,FALSE)</f>
        <v>32</v>
      </c>
      <c r="F20">
        <f>VLOOKUP(B20,Items!$A$1:$F$100,6,FALSE)</f>
        <v>5</v>
      </c>
      <c r="G20">
        <f>VLOOKUP(C20,Items!$A$1:$F$100,5,FALSE)</f>
        <v>6</v>
      </c>
    </row>
    <row r="21" spans="1:7" x14ac:dyDescent="0.45">
      <c r="A21" t="s">
        <v>28</v>
      </c>
      <c r="B21">
        <v>23</v>
      </c>
      <c r="C21">
        <v>13</v>
      </c>
      <c r="D21">
        <f>VLOOKUP(B21,Items!$A$1:$F$100,4,FALSE)</f>
        <v>30</v>
      </c>
      <c r="E21">
        <f>VLOOKUP(C21,Items!$A$1:$F$100,3,FALSE)</f>
        <v>32</v>
      </c>
      <c r="F21">
        <f>VLOOKUP(B21,Items!$A$1:$F$100,6,FALSE)</f>
        <v>9</v>
      </c>
      <c r="G21">
        <f>VLOOKUP(C21,Items!$A$1:$F$100,5,FALSE)</f>
        <v>8</v>
      </c>
    </row>
    <row r="22" spans="1:7" x14ac:dyDescent="0.45">
      <c r="A22" t="s">
        <v>40</v>
      </c>
      <c r="B22">
        <v>23</v>
      </c>
      <c r="C22">
        <v>14</v>
      </c>
      <c r="D22">
        <f>VLOOKUP(B22,Items!$A$1:$F$100,4,FALSE)</f>
        <v>30</v>
      </c>
      <c r="E22">
        <f>VLOOKUP(C22,Items!$A$1:$F$100,3,FALSE)</f>
        <v>32</v>
      </c>
      <c r="F22">
        <f>VLOOKUP(B22,Items!$A$1:$F$100,6,FALSE)</f>
        <v>9</v>
      </c>
      <c r="G22">
        <f>VLOOKUP(C22,Items!$A$1:$F$100,5,FALSE)</f>
        <v>10</v>
      </c>
    </row>
    <row r="23" spans="1:7" x14ac:dyDescent="0.45">
      <c r="A23" t="s">
        <v>41</v>
      </c>
      <c r="B23">
        <v>24</v>
      </c>
      <c r="C23">
        <v>15</v>
      </c>
      <c r="D23">
        <f>VLOOKUP(B23,Items!$A$1:$F$100,4,FALSE)</f>
        <v>30</v>
      </c>
      <c r="E23">
        <f>VLOOKUP(C23,Items!$A$1:$F$100,3,FALSE)</f>
        <v>32</v>
      </c>
      <c r="F23">
        <f>VLOOKUP(B23,Items!$A$1:$F$100,6,FALSE)</f>
        <v>13</v>
      </c>
      <c r="G23">
        <f>VLOOKUP(C23,Items!$A$1:$F$100,5,FALSE)</f>
        <v>12</v>
      </c>
    </row>
    <row r="24" spans="1:7" x14ac:dyDescent="0.45">
      <c r="A24" t="s">
        <v>42</v>
      </c>
      <c r="B24">
        <v>24</v>
      </c>
      <c r="C24">
        <v>16</v>
      </c>
      <c r="D24">
        <f>VLOOKUP(B24,Items!$A$1:$F$100,4,FALSE)</f>
        <v>30</v>
      </c>
      <c r="E24">
        <f>VLOOKUP(C24,Items!$A$1:$F$100,3,FALSE)</f>
        <v>32</v>
      </c>
      <c r="F24">
        <f>VLOOKUP(B24,Items!$A$1:$F$100,6,FALSE)</f>
        <v>13</v>
      </c>
      <c r="G24">
        <f>VLOOKUP(C24,Items!$A$1:$F$100,5,FALSE)</f>
        <v>14</v>
      </c>
    </row>
    <row r="25" spans="1:7" x14ac:dyDescent="0.45">
      <c r="A25" t="s">
        <v>43</v>
      </c>
      <c r="B25">
        <v>27</v>
      </c>
      <c r="C25">
        <v>21</v>
      </c>
      <c r="D25">
        <f>VLOOKUP(B25,Items!$A$1:$F$100,4,FALSE)</f>
        <v>26</v>
      </c>
      <c r="E25">
        <f>VLOOKUP(C25,Items!$A$1:$F$100,3,FALSE)</f>
        <v>28</v>
      </c>
      <c r="F25">
        <f>VLOOKUP(B25,Items!$A$1:$F$100,6,FALSE)</f>
        <v>3</v>
      </c>
      <c r="G25">
        <f>VLOOKUP(C25,Items!$A$1:$F$100,5,FALSE)</f>
        <v>1</v>
      </c>
    </row>
    <row r="26" spans="1:7" x14ac:dyDescent="0.45">
      <c r="A26" t="s">
        <v>29</v>
      </c>
      <c r="B26">
        <v>27</v>
      </c>
      <c r="C26">
        <v>22</v>
      </c>
      <c r="D26">
        <f>VLOOKUP(B26,Items!$A$1:$F$100,4,FALSE)</f>
        <v>26</v>
      </c>
      <c r="E26">
        <f>VLOOKUP(C26,Items!$A$1:$F$100,3,FALSE)</f>
        <v>28</v>
      </c>
      <c r="F26">
        <f>VLOOKUP(B26,Items!$A$1:$F$100,6,FALSE)</f>
        <v>3</v>
      </c>
      <c r="G26">
        <f>VLOOKUP(C26,Items!$A$1:$F$100,5,FALSE)</f>
        <v>5</v>
      </c>
    </row>
    <row r="27" spans="1:7" x14ac:dyDescent="0.45">
      <c r="A27" t="s">
        <v>30</v>
      </c>
      <c r="B27">
        <v>28</v>
      </c>
      <c r="C27">
        <v>23</v>
      </c>
      <c r="D27">
        <f>VLOOKUP(B27,Items!$A$1:$F$100,4,FALSE)</f>
        <v>26</v>
      </c>
      <c r="E27">
        <f>VLOOKUP(C27,Items!$A$1:$F$100,3,FALSE)</f>
        <v>28</v>
      </c>
      <c r="F27">
        <f>VLOOKUP(B27,Items!$A$1:$F$100,6,FALSE)</f>
        <v>11</v>
      </c>
      <c r="G27">
        <f>VLOOKUP(C27,Items!$A$1:$F$100,5,FALSE)</f>
        <v>9</v>
      </c>
    </row>
    <row r="28" spans="1:7" x14ac:dyDescent="0.45">
      <c r="A28" t="s">
        <v>44</v>
      </c>
      <c r="B28">
        <v>28</v>
      </c>
      <c r="C28">
        <v>24</v>
      </c>
      <c r="D28">
        <f>VLOOKUP(B28,Items!$A$1:$F$100,4,FALSE)</f>
        <v>26</v>
      </c>
      <c r="E28">
        <f>VLOOKUP(C28,Items!$A$1:$F$100,3,FALSE)</f>
        <v>28</v>
      </c>
      <c r="F28">
        <f>VLOOKUP(B28,Items!$A$1:$F$100,6,FALSE)</f>
        <v>11</v>
      </c>
      <c r="G28">
        <f>VLOOKUP(C28,Items!$A$1:$F$100,5,FALSE)</f>
        <v>13</v>
      </c>
    </row>
    <row r="29" spans="1:7" x14ac:dyDescent="0.45">
      <c r="A29" t="s">
        <v>45</v>
      </c>
      <c r="B29">
        <v>30</v>
      </c>
      <c r="C29">
        <v>27</v>
      </c>
      <c r="D29">
        <f>VLOOKUP(B29,Items!$A$1:$F$100,4,FALSE)</f>
        <v>22</v>
      </c>
      <c r="E29">
        <f>VLOOKUP(C29,Items!$A$1:$F$100,3,FALSE)</f>
        <v>24</v>
      </c>
      <c r="F29">
        <f>VLOOKUP(B29,Items!$A$1:$F$100,6,FALSE)</f>
        <v>7</v>
      </c>
      <c r="G29">
        <f>VLOOKUP(C29,Items!$A$1:$F$100,5,FALSE)</f>
        <v>3</v>
      </c>
    </row>
    <row r="30" spans="1:7" x14ac:dyDescent="0.45">
      <c r="A30" t="s">
        <v>31</v>
      </c>
      <c r="B30">
        <v>30</v>
      </c>
      <c r="C30">
        <v>28</v>
      </c>
      <c r="D30">
        <f>VLOOKUP(B30,Items!$A$1:$F$100,4,FALSE)</f>
        <v>22</v>
      </c>
      <c r="E30">
        <f>VLOOKUP(C30,Items!$A$1:$F$100,3,FALSE)</f>
        <v>24</v>
      </c>
      <c r="F30">
        <f>VLOOKUP(B30,Items!$A$1:$F$100,6,FALSE)</f>
        <v>7</v>
      </c>
      <c r="G30">
        <f>VLOOKUP(C30,Items!$A$1:$F$100,5,FALSE)</f>
        <v>11</v>
      </c>
    </row>
    <row r="31" spans="1:7" x14ac:dyDescent="0.45">
      <c r="A31" t="s">
        <v>46</v>
      </c>
      <c r="B31">
        <v>31</v>
      </c>
      <c r="C31">
        <v>30</v>
      </c>
      <c r="D31">
        <f>VLOOKUP(B31,Items!$A$1:$F$100,4,FALSE)</f>
        <v>18</v>
      </c>
      <c r="E31">
        <f>VLOOKUP(C31,Items!$A$1:$F$100,3,FALSE)</f>
        <v>20</v>
      </c>
      <c r="F31">
        <f>VLOOKUP(B31,Items!$A$1:$F$100,6,FALSE)</f>
        <v>7</v>
      </c>
      <c r="G31">
        <f>VLOOKUP(C31,Items!$A$1:$F$100,5,FALSE)</f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850A-45A4-4E09-94F4-8F14AD527515}">
  <dimension ref="A1:A3"/>
  <sheetViews>
    <sheetView workbookViewId="0">
      <selection activeCell="G21" sqref="G2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0</v>
      </c>
    </row>
    <row r="3" spans="1:1" x14ac:dyDescent="0.45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Links</vt:lpstr>
      <vt:lpstr>Data Densification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2015-06-05T18:17:20Z</dcterms:created>
  <dcterms:modified xsi:type="dcterms:W3CDTF">2021-07-17T17:58:56Z</dcterms:modified>
</cp:coreProperties>
</file>