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ly\Desktop\rail_simulator\rawdata\"/>
    </mc:Choice>
  </mc:AlternateContent>
  <xr:revisionPtr revIDLastSave="0" documentId="13_ncr:1_{CA19AD37-9AF1-484F-9DE1-8FC9A13BFD3B}" xr6:coauthVersionLast="47" xr6:coauthVersionMax="47" xr10:uidLastSave="{00000000-0000-0000-0000-000000000000}"/>
  <bookViews>
    <workbookView minimized="1" xWindow="37275" yWindow="1545" windowWidth="17280" windowHeight="8970" xr2:uid="{9BAFB3FB-CF0E-41D0-A3EB-B7AAE1AD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J3" i="1"/>
  <c r="J4" i="1"/>
  <c r="J5" i="1"/>
  <c r="J6" i="1"/>
  <c r="J7" i="1"/>
  <c r="J8" i="1"/>
  <c r="J9" i="1"/>
  <c r="J10" i="1"/>
  <c r="J11" i="1"/>
  <c r="J12" i="1"/>
  <c r="J13" i="1"/>
  <c r="J14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<sst xmlns="http://schemas.openxmlformats.org/spreadsheetml/2006/main" count="66" uniqueCount="32">
  <si>
    <t>From</t>
  </si>
  <si>
    <t>To</t>
  </si>
  <si>
    <t>Distance</t>
  </si>
  <si>
    <t>Tight Run</t>
  </si>
  <si>
    <t>Sligo</t>
  </si>
  <si>
    <t>Collooney</t>
  </si>
  <si>
    <t>Single</t>
  </si>
  <si>
    <t>Ballymote</t>
  </si>
  <si>
    <t>Boyle</t>
  </si>
  <si>
    <t>Carrick loop</t>
  </si>
  <si>
    <t>Carrick on Shannon</t>
  </si>
  <si>
    <t>Dromod</t>
  </si>
  <si>
    <t>Longford</t>
  </si>
  <si>
    <t>Edgeworthstown</t>
  </si>
  <si>
    <t>Mullingar</t>
  </si>
  <si>
    <t>Killucan</t>
  </si>
  <si>
    <t>Enfield</t>
  </si>
  <si>
    <t>Kilcock</t>
  </si>
  <si>
    <t>Maynooth</t>
  </si>
  <si>
    <t>Leixlip Louisa Bridge</t>
  </si>
  <si>
    <t>Double</t>
  </si>
  <si>
    <t>Na</t>
  </si>
  <si>
    <t>Broombridge</t>
  </si>
  <si>
    <t>Drumcondra</t>
  </si>
  <si>
    <t>Connolly</t>
  </si>
  <si>
    <t>From Milepost</t>
  </si>
  <si>
    <t>To Milepost</t>
  </si>
  <si>
    <t>Track</t>
  </si>
  <si>
    <t>max speed</t>
  </si>
  <si>
    <t>km</t>
  </si>
  <si>
    <t>hr</t>
  </si>
  <si>
    <t>km/hr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</si>
</sst>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7957-244A-425C-9655-A64E69CC14F9}">
  <dimension ref="A1:L18"/>
  <sheetViews>
    <sheetView tabSelected="1" workbookViewId="0">
      <selection activeCell="L2" sqref="L2:L14"/>
    </sheetView>
  </sheetViews>
  <sheetFormatPr defaultRowHeight="14.4" x14ac:dyDescent="0.3"/>
  <cols>
    <col min="8" max="9" width="9.5546875" bestFit="1" customWidth="1"/>
    <col min="10" max="10" width="9" bestFit="1" customWidth="1"/>
    <col min="11" max="11" width="10.5546875" bestFit="1" customWidth="1"/>
  </cols>
  <sheetData>
    <row r="1" spans="1:12" x14ac:dyDescent="0.3">
      <c r="A1" t="s">
        <v>0</v>
      </c>
      <c r="B1" t="s">
        <v>25</v>
      </c>
      <c r="C1" t="s">
        <v>1</v>
      </c>
      <c r="D1" t="s">
        <v>26</v>
      </c>
      <c r="E1" t="s">
        <v>27</v>
      </c>
      <c r="F1" t="s">
        <v>2</v>
      </c>
      <c r="G1" t="s">
        <v>3</v>
      </c>
      <c r="H1" t="s">
        <v>28</v>
      </c>
      <c r="I1" t="s">
        <v>29</v>
      </c>
      <c r="J1" t="s">
        <v>30</v>
      </c>
      <c r="K1" t="s">
        <v>31</v>
      </c>
    </row>
    <row r="2" spans="1:12" x14ac:dyDescent="0.3">
      <c r="A2" t="s">
        <v>4</v>
      </c>
      <c r="B2">
        <v>220077</v>
      </c>
      <c r="C2" t="s">
        <v>5</v>
      </c>
      <c r="D2">
        <v>209617</v>
      </c>
      <c r="E2" t="s">
        <v>6</v>
      </c>
      <c r="F2">
        <v>10460</v>
      </c>
      <c r="G2">
        <v>487</v>
      </c>
      <c r="H2" s="1">
        <f>F2/G2</f>
        <v>21.478439425051334</v>
      </c>
      <c r="I2" s="1">
        <f>(F2/1000)</f>
        <v>10.46</v>
      </c>
      <c r="J2" s="1">
        <f>G2/3600</f>
        <v>0.13527777777777777</v>
      </c>
      <c r="K2" s="1">
        <f>I2/J2</f>
        <v>77.322381930184818</v>
      </c>
      <c r="L2" s="1">
        <f>(H2*3600)/1000</f>
        <v>77.322381930184804</v>
      </c>
    </row>
    <row r="3" spans="1:12" x14ac:dyDescent="0.3">
      <c r="A3" t="s">
        <v>5</v>
      </c>
      <c r="B3">
        <v>209617</v>
      </c>
      <c r="C3" t="s">
        <v>7</v>
      </c>
      <c r="D3">
        <v>197546</v>
      </c>
      <c r="E3" t="s">
        <v>6</v>
      </c>
      <c r="F3">
        <v>12071</v>
      </c>
      <c r="G3">
        <v>515</v>
      </c>
      <c r="H3" s="1">
        <f t="shared" ref="H3:H14" si="0">F3/G3</f>
        <v>23.438834951456311</v>
      </c>
      <c r="I3" s="1">
        <f t="shared" ref="I3:I14" si="1">(F3/1000)</f>
        <v>12.071</v>
      </c>
      <c r="J3" s="1">
        <f t="shared" ref="J3:J14" si="2">G3/3600</f>
        <v>0.14305555555555555</v>
      </c>
      <c r="K3" s="1">
        <f t="shared" ref="K3:K14" si="3">I3/J3</f>
        <v>84.379805825242727</v>
      </c>
      <c r="L3" s="1">
        <f t="shared" ref="L3:L14" si="4">(H3*3600)/1000</f>
        <v>84.379805825242713</v>
      </c>
    </row>
    <row r="4" spans="1:12" x14ac:dyDescent="0.3">
      <c r="A4" t="s">
        <v>7</v>
      </c>
      <c r="B4">
        <v>197546</v>
      </c>
      <c r="C4" t="s">
        <v>8</v>
      </c>
      <c r="D4">
        <v>175418</v>
      </c>
      <c r="E4" t="s">
        <v>6</v>
      </c>
      <c r="F4">
        <v>22128</v>
      </c>
      <c r="G4">
        <v>832</v>
      </c>
      <c r="H4" s="1">
        <f t="shared" si="0"/>
        <v>26.596153846153847</v>
      </c>
      <c r="I4" s="1">
        <f t="shared" si="1"/>
        <v>22.128</v>
      </c>
      <c r="J4" s="1">
        <f t="shared" si="2"/>
        <v>0.2311111111111111</v>
      </c>
      <c r="K4" s="1">
        <f t="shared" si="3"/>
        <v>95.746153846153845</v>
      </c>
      <c r="L4" s="1">
        <f t="shared" si="4"/>
        <v>95.746153846153845</v>
      </c>
    </row>
    <row r="5" spans="1:12" x14ac:dyDescent="0.3">
      <c r="A5" t="s">
        <v>8</v>
      </c>
      <c r="B5">
        <v>175418</v>
      </c>
      <c r="C5" t="s">
        <v>9</v>
      </c>
      <c r="D5">
        <v>161739</v>
      </c>
      <c r="E5" t="s">
        <v>6</v>
      </c>
      <c r="F5">
        <v>13679</v>
      </c>
      <c r="G5">
        <v>632</v>
      </c>
      <c r="H5" s="1">
        <f t="shared" si="0"/>
        <v>21.643987341772153</v>
      </c>
      <c r="I5" s="1">
        <f t="shared" si="1"/>
        <v>13.679</v>
      </c>
      <c r="J5" s="1">
        <f t="shared" si="2"/>
        <v>0.17555555555555555</v>
      </c>
      <c r="K5" s="1">
        <f t="shared" si="3"/>
        <v>77.91835443037975</v>
      </c>
      <c r="L5" s="1">
        <f t="shared" si="4"/>
        <v>77.91835443037975</v>
      </c>
    </row>
    <row r="6" spans="1:12" x14ac:dyDescent="0.3">
      <c r="A6" t="s">
        <v>9</v>
      </c>
      <c r="B6">
        <v>161739</v>
      </c>
      <c r="C6" t="s">
        <v>10</v>
      </c>
      <c r="D6">
        <v>161336.33499999999</v>
      </c>
      <c r="E6" t="s">
        <v>6</v>
      </c>
      <c r="F6">
        <v>402.66500000000002</v>
      </c>
      <c r="G6">
        <v>40</v>
      </c>
      <c r="H6" s="1">
        <f t="shared" si="0"/>
        <v>10.066625</v>
      </c>
      <c r="I6" s="1">
        <f t="shared" si="1"/>
        <v>0.402665</v>
      </c>
      <c r="J6" s="1">
        <f t="shared" si="2"/>
        <v>1.1111111111111112E-2</v>
      </c>
      <c r="K6" s="1">
        <f t="shared" si="3"/>
        <v>36.239849999999997</v>
      </c>
      <c r="L6" s="1">
        <f t="shared" si="4"/>
        <v>36.239849999999997</v>
      </c>
    </row>
    <row r="7" spans="1:12" x14ac:dyDescent="0.3">
      <c r="A7" t="s">
        <v>10</v>
      </c>
      <c r="B7">
        <v>161336.33499999999</v>
      </c>
      <c r="C7" t="s">
        <v>11</v>
      </c>
      <c r="D7">
        <v>144261</v>
      </c>
      <c r="E7" t="s">
        <v>6</v>
      </c>
      <c r="F7" s="1">
        <v>17075.334999999999</v>
      </c>
      <c r="G7">
        <v>617</v>
      </c>
      <c r="H7" s="1">
        <f t="shared" si="0"/>
        <v>27.674773095623987</v>
      </c>
      <c r="I7" s="1">
        <f t="shared" si="1"/>
        <v>17.075334999999999</v>
      </c>
      <c r="J7" s="1">
        <f t="shared" si="2"/>
        <v>0.1713888888888889</v>
      </c>
      <c r="K7" s="1">
        <f t="shared" si="3"/>
        <v>99.62918314424634</v>
      </c>
      <c r="L7" s="1">
        <f t="shared" si="4"/>
        <v>99.629183144246355</v>
      </c>
    </row>
    <row r="8" spans="1:12" x14ac:dyDescent="0.3">
      <c r="A8" t="s">
        <v>11</v>
      </c>
      <c r="B8">
        <v>144261</v>
      </c>
      <c r="C8" t="s">
        <v>12</v>
      </c>
      <c r="D8">
        <v>126558</v>
      </c>
      <c r="E8" t="s">
        <v>6</v>
      </c>
      <c r="F8">
        <v>17703</v>
      </c>
      <c r="G8">
        <v>672</v>
      </c>
      <c r="H8" s="1">
        <f t="shared" si="0"/>
        <v>26.34375</v>
      </c>
      <c r="I8" s="1">
        <f t="shared" si="1"/>
        <v>17.702999999999999</v>
      </c>
      <c r="J8" s="1">
        <f t="shared" si="2"/>
        <v>0.18666666666666668</v>
      </c>
      <c r="K8" s="1">
        <f t="shared" si="3"/>
        <v>94.837499999999991</v>
      </c>
      <c r="L8" s="1">
        <f t="shared" si="4"/>
        <v>94.837500000000006</v>
      </c>
    </row>
    <row r="9" spans="1:12" x14ac:dyDescent="0.3">
      <c r="A9" t="s">
        <v>12</v>
      </c>
      <c r="B9">
        <v>126558</v>
      </c>
      <c r="C9" t="s">
        <v>13</v>
      </c>
      <c r="D9">
        <v>113056</v>
      </c>
      <c r="E9" t="s">
        <v>6</v>
      </c>
      <c r="F9">
        <v>13502</v>
      </c>
      <c r="G9">
        <v>622</v>
      </c>
      <c r="H9" s="1">
        <f t="shared" si="0"/>
        <v>21.707395498392284</v>
      </c>
      <c r="I9" s="1">
        <f t="shared" si="1"/>
        <v>13.502000000000001</v>
      </c>
      <c r="J9" s="1">
        <f t="shared" si="2"/>
        <v>0.17277777777777778</v>
      </c>
      <c r="K9" s="1">
        <f t="shared" si="3"/>
        <v>78.146623794212218</v>
      </c>
      <c r="L9" s="1">
        <f t="shared" si="4"/>
        <v>78.146623794212218</v>
      </c>
    </row>
    <row r="10" spans="1:12" x14ac:dyDescent="0.3">
      <c r="A10" t="s">
        <v>13</v>
      </c>
      <c r="B10">
        <v>113056</v>
      </c>
      <c r="C10" t="s">
        <v>14</v>
      </c>
      <c r="D10">
        <v>84716</v>
      </c>
      <c r="E10" t="s">
        <v>6</v>
      </c>
      <c r="F10">
        <v>28340</v>
      </c>
      <c r="G10">
        <v>1045</v>
      </c>
      <c r="H10" s="1">
        <f t="shared" si="0"/>
        <v>27.119617224880383</v>
      </c>
      <c r="I10" s="1">
        <f t="shared" si="1"/>
        <v>28.34</v>
      </c>
      <c r="J10" s="1">
        <f t="shared" si="2"/>
        <v>0.2902777777777778</v>
      </c>
      <c r="K10" s="1">
        <f t="shared" si="3"/>
        <v>97.630622009569365</v>
      </c>
      <c r="L10" s="1">
        <f t="shared" si="4"/>
        <v>97.630622009569365</v>
      </c>
    </row>
    <row r="11" spans="1:12" x14ac:dyDescent="0.3">
      <c r="A11" t="s">
        <v>14</v>
      </c>
      <c r="B11">
        <v>84716</v>
      </c>
      <c r="C11" t="s">
        <v>15</v>
      </c>
      <c r="D11">
        <v>70006</v>
      </c>
      <c r="E11" t="s">
        <v>6</v>
      </c>
      <c r="F11">
        <v>14710</v>
      </c>
      <c r="G11">
        <v>548</v>
      </c>
      <c r="H11" s="1">
        <f t="shared" si="0"/>
        <v>26.843065693430656</v>
      </c>
      <c r="I11" s="1">
        <f t="shared" si="1"/>
        <v>14.71</v>
      </c>
      <c r="J11" s="1">
        <f t="shared" si="2"/>
        <v>0.15222222222222223</v>
      </c>
      <c r="K11" s="1">
        <f t="shared" si="3"/>
        <v>96.635036496350367</v>
      </c>
      <c r="L11" s="1">
        <f t="shared" si="4"/>
        <v>96.635036496350367</v>
      </c>
    </row>
    <row r="12" spans="1:12" x14ac:dyDescent="0.3">
      <c r="A12" t="s">
        <v>15</v>
      </c>
      <c r="B12">
        <v>70006</v>
      </c>
      <c r="C12" t="s">
        <v>16</v>
      </c>
      <c r="D12">
        <v>46269</v>
      </c>
      <c r="E12" t="s">
        <v>6</v>
      </c>
      <c r="F12">
        <v>23737</v>
      </c>
      <c r="G12">
        <v>854</v>
      </c>
      <c r="H12" s="1">
        <f t="shared" si="0"/>
        <v>27.795081967213115</v>
      </c>
      <c r="I12" s="1">
        <f t="shared" si="1"/>
        <v>23.736999999999998</v>
      </c>
      <c r="J12" s="1">
        <f t="shared" si="2"/>
        <v>0.23722222222222222</v>
      </c>
      <c r="K12" s="1">
        <f t="shared" si="3"/>
        <v>100.06229508196721</v>
      </c>
      <c r="L12" s="1">
        <f t="shared" si="4"/>
        <v>100.06229508196721</v>
      </c>
    </row>
    <row r="13" spans="1:12" x14ac:dyDescent="0.3">
      <c r="A13" t="s">
        <v>16</v>
      </c>
      <c r="B13">
        <v>46269</v>
      </c>
      <c r="C13" t="s">
        <v>17</v>
      </c>
      <c r="D13">
        <v>35003</v>
      </c>
      <c r="E13" t="s">
        <v>6</v>
      </c>
      <c r="F13">
        <v>11266</v>
      </c>
      <c r="G13">
        <v>542</v>
      </c>
      <c r="H13" s="1">
        <f t="shared" si="0"/>
        <v>20.785977859778598</v>
      </c>
      <c r="I13" s="1">
        <f t="shared" si="1"/>
        <v>11.266</v>
      </c>
      <c r="J13" s="1">
        <f t="shared" si="2"/>
        <v>0.15055555555555555</v>
      </c>
      <c r="K13" s="1">
        <f t="shared" si="3"/>
        <v>74.829520295202954</v>
      </c>
      <c r="L13" s="1">
        <f t="shared" si="4"/>
        <v>74.829520295202954</v>
      </c>
    </row>
    <row r="14" spans="1:12" x14ac:dyDescent="0.3">
      <c r="A14" t="s">
        <v>17</v>
      </c>
      <c r="B14">
        <v>35003</v>
      </c>
      <c r="C14" t="s">
        <v>18</v>
      </c>
      <c r="D14">
        <v>28163</v>
      </c>
      <c r="E14" t="s">
        <v>6</v>
      </c>
      <c r="F14">
        <v>6840</v>
      </c>
      <c r="G14">
        <v>321</v>
      </c>
      <c r="H14" s="1">
        <f t="shared" si="0"/>
        <v>21.308411214953271</v>
      </c>
      <c r="I14" s="1">
        <f t="shared" si="1"/>
        <v>6.84</v>
      </c>
      <c r="J14" s="1">
        <f t="shared" si="2"/>
        <v>8.9166666666666672E-2</v>
      </c>
      <c r="K14" s="1">
        <f t="shared" si="3"/>
        <v>76.710280373831765</v>
      </c>
      <c r="L14" s="1">
        <f t="shared" si="4"/>
        <v>76.710280373831779</v>
      </c>
    </row>
    <row r="15" spans="1:12" x14ac:dyDescent="0.3">
      <c r="A15" t="s">
        <v>18</v>
      </c>
      <c r="B15">
        <v>28163</v>
      </c>
      <c r="C15" t="s">
        <v>19</v>
      </c>
      <c r="D15">
        <v>22128</v>
      </c>
      <c r="E15" t="s">
        <v>20</v>
      </c>
      <c r="F15">
        <v>6035</v>
      </c>
      <c r="G15" t="s">
        <v>21</v>
      </c>
    </row>
    <row r="16" spans="1:12" x14ac:dyDescent="0.3">
      <c r="A16" t="s">
        <v>19</v>
      </c>
      <c r="B16">
        <v>22128</v>
      </c>
      <c r="C16" t="s">
        <v>22</v>
      </c>
      <c r="D16">
        <v>4426</v>
      </c>
      <c r="E16" t="s">
        <v>20</v>
      </c>
      <c r="F16">
        <v>17702</v>
      </c>
      <c r="G16" t="s">
        <v>21</v>
      </c>
    </row>
    <row r="17" spans="1:7" x14ac:dyDescent="0.3">
      <c r="A17" t="s">
        <v>22</v>
      </c>
      <c r="B17">
        <v>4426</v>
      </c>
      <c r="C17" t="s">
        <v>23</v>
      </c>
      <c r="D17">
        <v>1600</v>
      </c>
      <c r="E17" t="s">
        <v>20</v>
      </c>
      <c r="F17">
        <v>2826</v>
      </c>
      <c r="G17" t="s">
        <v>21</v>
      </c>
    </row>
    <row r="18" spans="1:7" x14ac:dyDescent="0.3">
      <c r="A18" t="s">
        <v>23</v>
      </c>
      <c r="B18">
        <v>1600</v>
      </c>
      <c r="C18" t="s">
        <v>24</v>
      </c>
      <c r="D18">
        <v>0</v>
      </c>
      <c r="E18" t="s">
        <v>20</v>
      </c>
      <c r="F18">
        <v>1600</v>
      </c>
      <c r="G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Briere-Edney - STUDENT</dc:creator>
  <cp:lastModifiedBy>Holly Briere-Edney - STUDENT</cp:lastModifiedBy>
  <dcterms:created xsi:type="dcterms:W3CDTF">2025-03-23T15:19:40Z</dcterms:created>
  <dcterms:modified xsi:type="dcterms:W3CDTF">2025-03-30T17:00:22Z</dcterms:modified>
</cp:coreProperties>
</file>