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holtale1_msu_edu/Documents/CSE 431/hw4/"/>
    </mc:Choice>
  </mc:AlternateContent>
  <xr:revisionPtr revIDLastSave="0" documentId="8_{FEE721B2-5E3A-42F1-88D7-75DD89ADF675}" xr6:coauthVersionLast="47" xr6:coauthVersionMax="47" xr10:uidLastSave="{00000000-0000-0000-0000-000000000000}"/>
  <bookViews>
    <workbookView xWindow="5160" yWindow="1590" windowWidth="21600" windowHeight="11385" activeTab="5" xr2:uid="{D2D8F406-65EE-45A5-B433-4757F2277578}"/>
  </bookViews>
  <sheets>
    <sheet name="q1-1" sheetId="1" r:id="rId1"/>
    <sheet name="q1-2" sheetId="2" r:id="rId2"/>
    <sheet name="q2-1" sheetId="3" r:id="rId3"/>
    <sheet name="q2-2" sheetId="4" r:id="rId4"/>
    <sheet name="q2-3" sheetId="5" r:id="rId5"/>
    <sheet name="q3-1" sheetId="6" r:id="rId6"/>
  </sheets>
  <calcPr calcId="191029"/>
  <pivotCaches>
    <pivotCache cacheId="16" r:id="rId7"/>
    <pivotCache cacheId="3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</calcChain>
</file>

<file path=xl/sharedStrings.xml><?xml version="1.0" encoding="utf-8"?>
<sst xmlns="http://schemas.openxmlformats.org/spreadsheetml/2006/main" count="24" uniqueCount="11">
  <si>
    <t>N</t>
  </si>
  <si>
    <t>merge</t>
  </si>
  <si>
    <t>insertion</t>
  </si>
  <si>
    <t>k</t>
  </si>
  <si>
    <t>runtime</t>
  </si>
  <si>
    <t>(blank)</t>
  </si>
  <si>
    <t>Average of runtime</t>
  </si>
  <si>
    <t>element/sec</t>
  </si>
  <si>
    <t>Average of element/sec</t>
  </si>
  <si>
    <t>multimap</t>
  </si>
  <si>
    <t>unordered_map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</si>
</sst>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vs. Insertion Sort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'q1-1'!$B$1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'q1-1'!$A$2:$A$6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'q1-1'!$B$2:$B$6</c:f>
              <c:numCache>
                <c:formatCode>0.00E+00</c:formatCode>
                <c:ptCount val="5"/>
                <c:pt idx="0">
                  <c:v>5.9770000000002699E-6</c:v>
                </c:pt>
                <c:pt idx="1">
                  <c:v>1.6278000000000399E-5</c:v>
                </c:pt>
                <c:pt idx="2">
                  <c:v>4.0234000000000503E-5</c:v>
                </c:pt>
                <c:pt idx="3">
                  <c:v>9.1330000000000401E-5</c:v>
                </c:pt>
                <c:pt idx="4" formatCode="@">
                  <c:v>2.0717400000000099E-4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24-482A-ABCD-7219985EE5BB}"/>
            </c:ext>
          </c:extLst>
        </c:ser>
        <c:ser>
          <c:idx val="2"/>
          <c:order val="1"/>
          <c:tx>
            <c:strRef>
              <c:f>'q1-1'!$C$1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'q1-1'!$A$2:$A$6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'q1-1'!$C$2:$C$6</c:f>
              <c:numCache>
                <c:formatCode>0.00E+00</c:formatCode>
                <c:ptCount val="5"/>
                <c:pt idx="0">
                  <c:v>3.9329999999999198E-6</c:v>
                </c:pt>
                <c:pt idx="1">
                  <c:v>6.9220000000004497E-6</c:v>
                </c:pt>
                <c:pt idx="2">
                  <c:v>3.6460999999999799E-5</c:v>
                </c:pt>
                <c:pt idx="3" formatCode="@">
                  <c:v>1.3997700000000001E-4</c:v>
                </c:pt>
                <c:pt idx="4" formatCode="@">
                  <c:v>5.2970799999999896E-4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24-482A-ABCD-7219985E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205056"/>
        <c:axId val="668205384"/>
      </c:lineChart>
      <c:catAx>
        <c:axId val="6682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size (elements)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5384"/>
        <c:crosses val="autoZero"/>
        <c:auto val="1"/>
        <c:lblAlgn val="ctr"/>
        <c:lblOffset val="100"/>
        <c:noMultiLvlLbl val="0"/>
      </c:catAx>
      <c:valAx>
        <c:axId val="6682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vs. Insertion Sort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'q1-2'!$B$1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'q1-2'!$A$2:$A$31</c:f>
              <c:numCache>
                <c:formatCode>General</c:formatCode>
                <c:ptCount val="3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</c:numCache>
            </c:numRef>
          </c:cat>
          <c:val>
            <c:numRef>
              <c:f>'q1-2'!$B$2:$B$31</c:f>
              <c:numCache>
                <c:formatCode>0.00E+00</c:formatCode>
                <c:ptCount val="30"/>
                <c:pt idx="0">
                  <c:v>3.0864999999999299E-5</c:v>
                </c:pt>
                <c:pt idx="1">
                  <c:v>3.2711600000000902E-5</c:v>
                </c:pt>
                <c:pt idx="2">
                  <c:v>3.6197999999999703E-5</c:v>
                </c:pt>
                <c:pt idx="3">
                  <c:v>3.6393399999997198E-5</c:v>
                </c:pt>
                <c:pt idx="4">
                  <c:v>3.9252699999998202E-5</c:v>
                </c:pt>
                <c:pt idx="5">
                  <c:v>4.0986300000000797E-5</c:v>
                </c:pt>
                <c:pt idx="6">
                  <c:v>4.1520500000000701E-5</c:v>
                </c:pt>
                <c:pt idx="7">
                  <c:v>4.3836100000003597E-5</c:v>
                </c:pt>
                <c:pt idx="8">
                  <c:v>4.5409699999986603E-5</c:v>
                </c:pt>
                <c:pt idx="9">
                  <c:v>5.5803900000004699E-5</c:v>
                </c:pt>
                <c:pt idx="10">
                  <c:v>4.9988399999994298E-5</c:v>
                </c:pt>
                <c:pt idx="11">
                  <c:v>5.1008600000007798E-5</c:v>
                </c:pt>
                <c:pt idx="12">
                  <c:v>5.5930900000011801E-5</c:v>
                </c:pt>
                <c:pt idx="13">
                  <c:v>5.5239199999996298E-5</c:v>
                </c:pt>
                <c:pt idx="14">
                  <c:v>5.9091899999982499E-5</c:v>
                </c:pt>
                <c:pt idx="15">
                  <c:v>5.9880499999972601E-5</c:v>
                </c:pt>
                <c:pt idx="16">
                  <c:v>6.4121900000010598E-5</c:v>
                </c:pt>
                <c:pt idx="17">
                  <c:v>6.6609699999978499E-5</c:v>
                </c:pt>
                <c:pt idx="18">
                  <c:v>6.6620800000007004E-5</c:v>
                </c:pt>
                <c:pt idx="19">
                  <c:v>6.8644299999987406E-5</c:v>
                </c:pt>
                <c:pt idx="20">
                  <c:v>7.0718200000005201E-5</c:v>
                </c:pt>
                <c:pt idx="21">
                  <c:v>7.2217100000022602E-5</c:v>
                </c:pt>
                <c:pt idx="22">
                  <c:v>7.5482899999993605E-5</c:v>
                </c:pt>
                <c:pt idx="23">
                  <c:v>7.7187700000040495E-5</c:v>
                </c:pt>
                <c:pt idx="24">
                  <c:v>7.8469500000034306E-5</c:v>
                </c:pt>
                <c:pt idx="25">
                  <c:v>8.0977000000020201E-5</c:v>
                </c:pt>
                <c:pt idx="26">
                  <c:v>8.2939500000021394E-5</c:v>
                </c:pt>
                <c:pt idx="27">
                  <c:v>8.5136399999997798E-5</c:v>
                </c:pt>
                <c:pt idx="28">
                  <c:v>8.7236599999998798E-5</c:v>
                </c:pt>
                <c:pt idx="29">
                  <c:v>8.8217700000031395E-5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2-422E-AAB2-63321BFCCE4D}"/>
            </c:ext>
          </c:extLst>
        </c:ser>
        <c:ser>
          <c:idx val="2"/>
          <c:order val="1"/>
          <c:tx>
            <c:strRef>
              <c:f>'q1-2'!$C$1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'q1-2'!$A$2:$A$31</c:f>
              <c:numCache>
                <c:formatCode>General</c:formatCode>
                <c:ptCount val="3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</c:numCache>
            </c:numRef>
          </c:cat>
          <c:val>
            <c:numRef>
              <c:f>'q1-2'!$C$2:$C$31</c:f>
              <c:numCache>
                <c:formatCode>0.00E+00</c:formatCode>
                <c:ptCount val="30"/>
                <c:pt idx="0">
                  <c:v>2.6444100000000999E-5</c:v>
                </c:pt>
                <c:pt idx="1">
                  <c:v>2.83720999999986E-5</c:v>
                </c:pt>
                <c:pt idx="2">
                  <c:v>3.1459200000001903E-5</c:v>
                </c:pt>
                <c:pt idx="3">
                  <c:v>3.1530900000003402E-5</c:v>
                </c:pt>
                <c:pt idx="4">
                  <c:v>3.2955100000003401E-5</c:v>
                </c:pt>
                <c:pt idx="5">
                  <c:v>3.4817300000001297E-5</c:v>
                </c:pt>
                <c:pt idx="6">
                  <c:v>3.70457999999969E-5</c:v>
                </c:pt>
                <c:pt idx="7">
                  <c:v>4.0096599999991602E-5</c:v>
                </c:pt>
                <c:pt idx="8">
                  <c:v>4.4107700000000499E-5</c:v>
                </c:pt>
                <c:pt idx="9">
                  <c:v>4.7261699999995902E-5</c:v>
                </c:pt>
                <c:pt idx="10">
                  <c:v>4.9264899999992197E-5</c:v>
                </c:pt>
                <c:pt idx="11">
                  <c:v>5.3691900000008897E-5</c:v>
                </c:pt>
                <c:pt idx="12">
                  <c:v>5.9768699999989499E-5</c:v>
                </c:pt>
                <c:pt idx="13">
                  <c:v>6.3968699999991302E-5</c:v>
                </c:pt>
                <c:pt idx="14">
                  <c:v>7.6065299999994394E-5</c:v>
                </c:pt>
                <c:pt idx="15">
                  <c:v>6.9491500000010405E-5</c:v>
                </c:pt>
                <c:pt idx="16">
                  <c:v>7.8657000000015696E-5</c:v>
                </c:pt>
                <c:pt idx="17">
                  <c:v>8.2592900000005102E-5</c:v>
                </c:pt>
                <c:pt idx="18">
                  <c:v>8.8895300000000694E-5</c:v>
                </c:pt>
                <c:pt idx="19">
                  <c:v>9.1369499999995399E-5</c:v>
                </c:pt>
                <c:pt idx="20">
                  <c:v>9.25606000000023E-5</c:v>
                </c:pt>
                <c:pt idx="21">
                  <c:v>9.6547299999993796E-5</c:v>
                </c:pt>
                <c:pt idx="22">
                  <c:v>9.8144399999979293E-5</c:v>
                </c:pt>
                <c:pt idx="23">
                  <c:v>1.01366899999989E-4</c:v>
                </c:pt>
                <c:pt idx="24">
                  <c:v>1.08600699999964E-4</c:v>
                </c:pt>
                <c:pt idx="25">
                  <c:v>1.11766299999983E-4</c:v>
                </c:pt>
                <c:pt idx="26">
                  <c:v>1.13217100000028E-4</c:v>
                </c:pt>
                <c:pt idx="27" formatCode="General">
                  <c:v>1.20300900000046E-4</c:v>
                </c:pt>
                <c:pt idx="28">
                  <c:v>1.2334759999999001E-4</c:v>
                </c:pt>
                <c:pt idx="29" formatCode="General">
                  <c:v>1.3042049999999401E-4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2-422E-AAB2-63321BFC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205056"/>
        <c:axId val="668205384"/>
      </c:lineChart>
      <c:catAx>
        <c:axId val="6682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size (elements)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5384"/>
        <c:crosses val="autoZero"/>
        <c:auto val="1"/>
        <c:lblAlgn val="ctr"/>
        <c:lblOffset val="100"/>
        <c:noMultiLvlLbl val="0"/>
      </c:catAx>
      <c:valAx>
        <c:axId val="6682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'q2-1'!$B$1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'q2-1'!$B$2:$B$101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2-4044-95B6-1531AA7D4561}"/>
            </c:ext>
          </c:extLst>
        </c:ser>
        <c:ser>
          <c:idx val="1"/>
          <c:order val="1"/>
          <c:tx>
            <c:strRef>
              <c:f>'q2-1'!$C$1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'q2-1'!$C$2:$C$101</c:f>
              <c:numCache>
                <c:formatCode>0.00E+00</c:formatCode>
                <c:ptCount val="100"/>
                <c:pt idx="0">
                  <c:v>8.9288000000000999E-6</c:v>
                </c:pt>
                <c:pt idx="1">
                  <c:v>1.9012100000000499E-5</c:v>
                </c:pt>
                <c:pt idx="2">
                  <c:v>3.5944700000000198E-5</c:v>
                </c:pt>
                <c:pt idx="3">
                  <c:v>4.79759999999998E-5</c:v>
                </c:pt>
                <c:pt idx="4">
                  <c:v>7.5322699999996805E-5</c:v>
                </c:pt>
                <c:pt idx="5">
                  <c:v>8.49347000000001E-5</c:v>
                </c:pt>
                <c:pt idx="6" formatCode="General">
                  <c:v>1.0093119999999799E-4</c:v>
                </c:pt>
                <c:pt idx="7" formatCode="General">
                  <c:v>1.1074959999999999E-4</c:v>
                </c:pt>
                <c:pt idx="8" formatCode="General">
                  <c:v>1.4374769999999599E-4</c:v>
                </c:pt>
                <c:pt idx="9" formatCode="General">
                  <c:v>1.6306080000000201E-4</c:v>
                </c:pt>
                <c:pt idx="10">
                  <c:v>6.3013999999981199E-6</c:v>
                </c:pt>
                <c:pt idx="11">
                  <c:v>1.7100599999999499E-5</c:v>
                </c:pt>
                <c:pt idx="12">
                  <c:v>2.9864900000000101E-5</c:v>
                </c:pt>
                <c:pt idx="13">
                  <c:v>4.1822000000004601E-5</c:v>
                </c:pt>
                <c:pt idx="14">
                  <c:v>6.0815999999998199E-5</c:v>
                </c:pt>
                <c:pt idx="15">
                  <c:v>7.1748800000001199E-5</c:v>
                </c:pt>
                <c:pt idx="16">
                  <c:v>9.3274900000002098E-5</c:v>
                </c:pt>
                <c:pt idx="17" formatCode="General">
                  <c:v>1.0600040000001099E-4</c:v>
                </c:pt>
                <c:pt idx="18" formatCode="General">
                  <c:v>1.3090630000001799E-4</c:v>
                </c:pt>
                <c:pt idx="19" formatCode="General">
                  <c:v>1.4416269999998501E-4</c:v>
                </c:pt>
                <c:pt idx="20">
                  <c:v>6.2149000000175603E-6</c:v>
                </c:pt>
                <c:pt idx="21">
                  <c:v>1.7645999999984899E-5</c:v>
                </c:pt>
                <c:pt idx="22">
                  <c:v>3.0466400000015799E-5</c:v>
                </c:pt>
                <c:pt idx="23">
                  <c:v>4.1588899999992699E-5</c:v>
                </c:pt>
                <c:pt idx="24">
                  <c:v>6.2325099999997998E-5</c:v>
                </c:pt>
                <c:pt idx="25">
                  <c:v>7.4159600000022803E-5</c:v>
                </c:pt>
                <c:pt idx="26">
                  <c:v>9.4158599999986695E-5</c:v>
                </c:pt>
                <c:pt idx="27" formatCode="General">
                  <c:v>1.06888399999992E-4</c:v>
                </c:pt>
                <c:pt idx="28" formatCode="General">
                  <c:v>1.2466310000000899E-4</c:v>
                </c:pt>
                <c:pt idx="29" formatCode="General">
                  <c:v>1.41324100000002E-4</c:v>
                </c:pt>
                <c:pt idx="30">
                  <c:v>6.2141999999978296E-6</c:v>
                </c:pt>
                <c:pt idx="31">
                  <c:v>2.4229500000005799E-5</c:v>
                </c:pt>
                <c:pt idx="32">
                  <c:v>2.9873299999993899E-5</c:v>
                </c:pt>
                <c:pt idx="33">
                  <c:v>5.2019700000016601E-5</c:v>
                </c:pt>
                <c:pt idx="34">
                  <c:v>6.4220499999987802E-5</c:v>
                </c:pt>
                <c:pt idx="35">
                  <c:v>7.3527999999982698E-5</c:v>
                </c:pt>
                <c:pt idx="36" formatCode="General">
                  <c:v>1.0564999999999E-4</c:v>
                </c:pt>
                <c:pt idx="37" formatCode="General">
                  <c:v>1.3148159999996599E-4</c:v>
                </c:pt>
                <c:pt idx="38" formatCode="General">
                  <c:v>1.2397410000001901E-4</c:v>
                </c:pt>
                <c:pt idx="39" formatCode="General">
                  <c:v>1.41588500000006E-4</c:v>
                </c:pt>
                <c:pt idx="40">
                  <c:v>6.2154999999819396E-6</c:v>
                </c:pt>
                <c:pt idx="41">
                  <c:v>2.4164499999992301E-5</c:v>
                </c:pt>
                <c:pt idx="42">
                  <c:v>3.0557199999998698E-5</c:v>
                </c:pt>
                <c:pt idx="43">
                  <c:v>5.7024800000011299E-5</c:v>
                </c:pt>
                <c:pt idx="44">
                  <c:v>8.6478000000003098E-5</c:v>
                </c:pt>
                <c:pt idx="45">
                  <c:v>8.3720699999995297E-5</c:v>
                </c:pt>
                <c:pt idx="46" formatCode="General">
                  <c:v>1.1022199999998701E-4</c:v>
                </c:pt>
                <c:pt idx="47" formatCode="General">
                  <c:v>1.41710600000006E-4</c:v>
                </c:pt>
                <c:pt idx="48" formatCode="General">
                  <c:v>1.7153319999999299E-4</c:v>
                </c:pt>
                <c:pt idx="49" formatCode="General">
                  <c:v>1.8857930000001601E-4</c:v>
                </c:pt>
                <c:pt idx="50">
                  <c:v>6.2074000000258397E-6</c:v>
                </c:pt>
                <c:pt idx="51">
                  <c:v>2.4862199999994E-5</c:v>
                </c:pt>
                <c:pt idx="52">
                  <c:v>4.8501200000023503E-5</c:v>
                </c:pt>
                <c:pt idx="53">
                  <c:v>5.3210099999993997E-5</c:v>
                </c:pt>
                <c:pt idx="54">
                  <c:v>8.6199900000025304E-5</c:v>
                </c:pt>
                <c:pt idx="55" formatCode="General">
                  <c:v>1.0759930000004299E-4</c:v>
                </c:pt>
                <c:pt idx="56" formatCode="General">
                  <c:v>1.05135499999992E-4</c:v>
                </c:pt>
                <c:pt idx="57" formatCode="General">
                  <c:v>1.2602150000001701E-4</c:v>
                </c:pt>
                <c:pt idx="58" formatCode="General">
                  <c:v>1.57819499999973E-4</c:v>
                </c:pt>
                <c:pt idx="59" formatCode="General">
                  <c:v>1.88386899999979E-4</c:v>
                </c:pt>
                <c:pt idx="60">
                  <c:v>6.8183999999860102E-6</c:v>
                </c:pt>
                <c:pt idx="61">
                  <c:v>2.6564299999986199E-5</c:v>
                </c:pt>
                <c:pt idx="62">
                  <c:v>5.0010199999999103E-5</c:v>
                </c:pt>
                <c:pt idx="63">
                  <c:v>5.4037199999971301E-5</c:v>
                </c:pt>
                <c:pt idx="64">
                  <c:v>8.6306400000047702E-5</c:v>
                </c:pt>
                <c:pt idx="65" formatCode="General">
                  <c:v>1.09146100000002E-4</c:v>
                </c:pt>
                <c:pt idx="66" formatCode="General">
                  <c:v>1.4709149999999599E-4</c:v>
                </c:pt>
                <c:pt idx="67" formatCode="General">
                  <c:v>1.2683039999995799E-4</c:v>
                </c:pt>
                <c:pt idx="68" formatCode="General">
                  <c:v>1.5569389999999899E-4</c:v>
                </c:pt>
                <c:pt idx="69" formatCode="General">
                  <c:v>1.9017830000000801E-4</c:v>
                </c:pt>
                <c:pt idx="70">
                  <c:v>6.3589000000021602E-6</c:v>
                </c:pt>
                <c:pt idx="71">
                  <c:v>2.4863899999971198E-5</c:v>
                </c:pt>
                <c:pt idx="72">
                  <c:v>4.6976800000084697E-5</c:v>
                </c:pt>
                <c:pt idx="73">
                  <c:v>7.4495900000019996E-5</c:v>
                </c:pt>
                <c:pt idx="74">
                  <c:v>8.5320900000066704E-5</c:v>
                </c:pt>
                <c:pt idx="75" formatCode="General">
                  <c:v>1.07345499999993E-4</c:v>
                </c:pt>
                <c:pt idx="76" formatCode="General">
                  <c:v>1.46306499999955E-4</c:v>
                </c:pt>
                <c:pt idx="77" formatCode="General">
                  <c:v>1.7536630000003901E-4</c:v>
                </c:pt>
                <c:pt idx="78" formatCode="General">
                  <c:v>1.5709689999998799E-4</c:v>
                </c:pt>
                <c:pt idx="79" formatCode="General">
                  <c:v>1.87153599999941E-4</c:v>
                </c:pt>
                <c:pt idx="80">
                  <c:v>6.26400000005134E-6</c:v>
                </c:pt>
                <c:pt idx="81">
                  <c:v>2.4184499999982699E-5</c:v>
                </c:pt>
                <c:pt idx="82">
                  <c:v>4.67149999999776E-5</c:v>
                </c:pt>
                <c:pt idx="83">
                  <c:v>7.6913099999988E-5</c:v>
                </c:pt>
                <c:pt idx="84">
                  <c:v>8.9339000000009602E-5</c:v>
                </c:pt>
                <c:pt idx="85" formatCode="General">
                  <c:v>1.07649300000034E-4</c:v>
                </c:pt>
                <c:pt idx="86" formatCode="General">
                  <c:v>1.46331899999967E-4</c:v>
                </c:pt>
                <c:pt idx="87" formatCode="General">
                  <c:v>1.7843990000005001E-4</c:v>
                </c:pt>
                <c:pt idx="88" formatCode="General">
                  <c:v>2.2959859999995599E-4</c:v>
                </c:pt>
                <c:pt idx="89" formatCode="General">
                  <c:v>1.9033000000007701E-4</c:v>
                </c:pt>
                <c:pt idx="90">
                  <c:v>6.2845000000635297E-6</c:v>
                </c:pt>
                <c:pt idx="91">
                  <c:v>2.4153099999953299E-5</c:v>
                </c:pt>
                <c:pt idx="92">
                  <c:v>4.7600300000024E-5</c:v>
                </c:pt>
                <c:pt idx="93">
                  <c:v>7.8163999999961896E-5</c:v>
                </c:pt>
                <c:pt idx="94" formatCode="General">
                  <c:v>1.19548299999994E-4</c:v>
                </c:pt>
                <c:pt idx="95" formatCode="General">
                  <c:v>1.06860999999948E-4</c:v>
                </c:pt>
                <c:pt idx="96" formatCode="General">
                  <c:v>1.43806600000019E-4</c:v>
                </c:pt>
                <c:pt idx="97" formatCode="General">
                  <c:v>1.8025580000009001E-4</c:v>
                </c:pt>
                <c:pt idx="98" formatCode="General">
                  <c:v>2.2127499999996999E-4</c:v>
                </c:pt>
                <c:pt idx="99" formatCode="General">
                  <c:v>2.7037840000003E-4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2-4044-95B6-1531AA7D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7237680"/>
        <c:axId val="1107238008"/>
      </c:barChart>
      <c:catAx>
        <c:axId val="110723768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38008"/>
        <c:crosses val="autoZero"/>
        <c:auto val="1"/>
        <c:lblAlgn val="ctr"/>
        <c:lblOffset val="100"/>
        <c:noMultiLvlLbl val="0"/>
      </c:catAx>
      <c:valAx>
        <c:axId val="110723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[data.xlsx]q2-3!PivotTable16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of Tim Sort</a:t>
            </a:r>
            <a:r>
              <a:rPr lang="en-US" baseline="0"/>
              <a:t> by Threshold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'q2-3'!$B$3:$B$4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'q2-3'!$B$5</c:f>
              <c:numCache>
                <c:formatCode>General</c:formatCode>
                <c:ptCount val="1"/>
                <c:pt idx="0">
                  <c:v>7.9060829999999359E-5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2-48B6-9252-8B4D8C0386AF}"/>
            </c:ext>
          </c:extLst>
        </c:ser>
        <c:ser>
          <c:idx val="1"/>
          <c:order val="1"/>
          <c:tx>
            <c:strRef>
              <c:f>'q2-3'!$C$3:$C$4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'q2-3'!$C$5</c:f>
              <c:numCache>
                <c:formatCode>General</c:formatCode>
                <c:ptCount val="1"/>
                <c:pt idx="0">
                  <c:v>7.0199800000001787E-5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2-48B6-9252-8B4D8C0386AF}"/>
            </c:ext>
          </c:extLst>
        </c:ser>
        <c:ser>
          <c:idx val="2"/>
          <c:order val="2"/>
          <c:tx>
            <c:strRef>
              <c:f>'q2-3'!$D$3:$D$4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'q2-3'!$D$5</c:f>
              <c:numCache>
                <c:formatCode>General</c:formatCode>
                <c:ptCount val="1"/>
                <c:pt idx="0">
                  <c:v>6.9943510000002154E-5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2-48B6-9252-8B4D8C0386AF}"/>
            </c:ext>
          </c:extLst>
        </c:ser>
        <c:ser>
          <c:idx val="3"/>
          <c:order val="3"/>
          <c:tx>
            <c:strRef>
              <c:f>'q2-3'!$E$3:$E$4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'q2-3'!$E$5</c:f>
              <c:numCache>
                <c:formatCode>General</c:formatCode>
                <c:ptCount val="1"/>
                <c:pt idx="0">
                  <c:v>7.5277939999996574E-5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42-48B6-9252-8B4D8C0386AF}"/>
            </c:ext>
          </c:extLst>
        </c:ser>
        <c:ser>
          <c:idx val="4"/>
          <c:order val="4"/>
          <c:tx>
            <c:strRef>
              <c:f>'q2-3'!$F$3:$F$4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'q2-3'!$F$5</c:f>
              <c:numCache>
                <c:formatCode>General</c:formatCode>
                <c:ptCount val="1"/>
                <c:pt idx="0">
                  <c:v>9.0020579999998477E-5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42-48B6-9252-8B4D8C0386AF}"/>
            </c:ext>
          </c:extLst>
        </c:ser>
        <c:ser>
          <c:idx val="5"/>
          <c:order val="5"/>
          <c:tx>
            <c:strRef>
              <c:f>'q2-3'!$G$3:$G$4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'q2-3'!$G$5</c:f>
              <c:numCache>
                <c:formatCode>General</c:formatCode>
                <c:ptCount val="1"/>
                <c:pt idx="0">
                  <c:v>9.0394350000006654E-5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42-48B6-9252-8B4D8C0386AF}"/>
            </c:ext>
          </c:extLst>
        </c:ser>
        <c:ser>
          <c:idx val="6"/>
          <c:order val="6"/>
          <c:tx>
            <c:strRef>
              <c:f>'q2-3'!$H$3:$H$4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'q2-3'!$H$5</c:f>
              <c:numCache>
                <c:formatCode>General</c:formatCode>
                <c:ptCount val="1"/>
                <c:pt idx="0">
                  <c:v>9.5267669999995311E-5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42-48B6-9252-8B4D8C0386AF}"/>
            </c:ext>
          </c:extLst>
        </c:ser>
        <c:ser>
          <c:idx val="7"/>
          <c:order val="7"/>
          <c:tx>
            <c:strRef>
              <c:f>'q2-3'!$I$3:$I$4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'q2-3'!$I$5</c:f>
              <c:numCache>
                <c:formatCode>General</c:formatCode>
                <c:ptCount val="1"/>
                <c:pt idx="0">
                  <c:v>1.0112852000000608E-4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42-48B6-9252-8B4D8C0386AF}"/>
            </c:ext>
          </c:extLst>
        </c:ser>
        <c:ser>
          <c:idx val="8"/>
          <c:order val="8"/>
          <c:tx>
            <c:strRef>
              <c:f>'q2-3'!$J$3:$J$4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'q2-3'!$J$5</c:f>
              <c:numCache>
                <c:formatCode>General</c:formatCode>
                <c:ptCount val="1"/>
                <c:pt idx="0">
                  <c:v>1.0957653000000932E-4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42-48B6-9252-8B4D8C0386AF}"/>
            </c:ext>
          </c:extLst>
        </c:ser>
        <c:ser>
          <c:idx val="9"/>
          <c:order val="9"/>
          <c:tx>
            <c:strRef>
              <c:f>'q2-3'!$K$3:$K$4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'q2-3'!$K$5</c:f>
              <c:numCache>
                <c:formatCode>General</c:formatCode>
                <c:ptCount val="1"/>
                <c:pt idx="0">
                  <c:v>1.1983270000000536E-4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42-48B6-9252-8B4D8C0386AF}"/>
            </c:ext>
          </c:extLst>
        </c:ser>
        <c:ser>
          <c:idx val="10"/>
          <c:order val="10"/>
          <c:tx>
            <c:strRef>
              <c:f>'q2-3'!$L$3:$L$4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'q2-3'!$L$5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7942-48B6-9252-8B4D8C03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31848"/>
        <c:axId val="653432504"/>
      </c:barChart>
      <c:catAx>
        <c:axId val="65343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32504"/>
        <c:crosses val="autoZero"/>
        <c:auto val="1"/>
        <c:lblAlgn val="ctr"/>
        <c:lblOffset val="100"/>
        <c:noMultiLvlLbl val="0"/>
      </c:catAx>
      <c:valAx>
        <c:axId val="6534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Runrtime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3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52340332458433"/>
          <c:y val="0.19965040828229805"/>
          <c:w val="0.11182111059646956"/>
          <c:h val="0.61414515893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[data.xlsx]q2-3!PivotTable17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'q2-3'!$B$24:$B$25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'q2-3'!$A$26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'q2-3'!$B$26</c:f>
              <c:numCache>
                <c:formatCode>General</c:formatCode>
                <c:ptCount val="1"/>
                <c:pt idx="0">
                  <c:v>786579.12747276388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8-430D-B087-F9530451068A}"/>
            </c:ext>
          </c:extLst>
        </c:ser>
        <c:ser>
          <c:idx val="1"/>
          <c:order val="1"/>
          <c:tx>
            <c:strRef>
              <c:f>'q2-3'!$C$24:$C$25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'q2-3'!$A$26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'q2-3'!$C$26</c:f>
              <c:numCache>
                <c:formatCode>General</c:formatCode>
                <c:ptCount val="1"/>
                <c:pt idx="0">
                  <c:v>926221.89836525137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8-430D-B087-F9530451068A}"/>
            </c:ext>
          </c:extLst>
        </c:ser>
        <c:ser>
          <c:idx val="2"/>
          <c:order val="2"/>
          <c:tx>
            <c:strRef>
              <c:f>'q2-3'!$D$24:$D$25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'q2-3'!$A$26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'q2-3'!$D$26</c:f>
              <c:numCache>
                <c:formatCode>General</c:formatCode>
                <c:ptCount val="1"/>
                <c:pt idx="0">
                  <c:v>922164.48405017483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8-430D-B087-F9530451068A}"/>
            </c:ext>
          </c:extLst>
        </c:ser>
        <c:ser>
          <c:idx val="3"/>
          <c:order val="3"/>
          <c:tx>
            <c:strRef>
              <c:f>'q2-3'!$E$24:$E$25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'q2-3'!$A$26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'q2-3'!$E$26</c:f>
              <c:numCache>
                <c:formatCode>General</c:formatCode>
                <c:ptCount val="1"/>
                <c:pt idx="0">
                  <c:v>850566.69862145151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8-430D-B087-F9530451068A}"/>
            </c:ext>
          </c:extLst>
        </c:ser>
        <c:ser>
          <c:idx val="4"/>
          <c:order val="4"/>
          <c:tx>
            <c:strRef>
              <c:f>'q2-3'!$F$24:$F$25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'q2-3'!$A$26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'q2-3'!$F$26</c:f>
              <c:numCache>
                <c:formatCode>General</c:formatCode>
                <c:ptCount val="1"/>
                <c:pt idx="0">
                  <c:v>766917.97472960385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8-430D-B087-F9530451068A}"/>
            </c:ext>
          </c:extLst>
        </c:ser>
        <c:ser>
          <c:idx val="5"/>
          <c:order val="5"/>
          <c:tx>
            <c:strRef>
              <c:f>'q2-3'!$G$24:$G$25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'q2-3'!$A$26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'q2-3'!$G$26</c:f>
              <c:numCache>
                <c:formatCode>General</c:formatCode>
                <c:ptCount val="1"/>
                <c:pt idx="0">
                  <c:v>732507.83629439666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8-430D-B087-F9530451068A}"/>
            </c:ext>
          </c:extLst>
        </c:ser>
        <c:ser>
          <c:idx val="6"/>
          <c:order val="6"/>
          <c:tx>
            <c:strRef>
              <c:f>'q2-3'!$H$24:$H$25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'q2-3'!$A$26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'q2-3'!$H$26</c:f>
              <c:numCache>
                <c:formatCode>General</c:formatCode>
                <c:ptCount val="1"/>
                <c:pt idx="0">
                  <c:v>689920.90546035115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8-430D-B087-F9530451068A}"/>
            </c:ext>
          </c:extLst>
        </c:ser>
        <c:ser>
          <c:idx val="7"/>
          <c:order val="7"/>
          <c:tx>
            <c:strRef>
              <c:f>'q2-3'!$I$24:$I$25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'q2-3'!$A$26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'q2-3'!$I$26</c:f>
              <c:numCache>
                <c:formatCode>General</c:formatCode>
                <c:ptCount val="1"/>
                <c:pt idx="0">
                  <c:v>673935.01401665458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8-430D-B087-F9530451068A}"/>
            </c:ext>
          </c:extLst>
        </c:ser>
        <c:ser>
          <c:idx val="8"/>
          <c:order val="8"/>
          <c:tx>
            <c:strRef>
              <c:f>'q2-3'!$J$24:$J$25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'q2-3'!$A$26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'q2-3'!$J$26</c:f>
              <c:numCache>
                <c:formatCode>General</c:formatCode>
                <c:ptCount val="1"/>
                <c:pt idx="0">
                  <c:v>654677.73868421209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8-430D-B087-F9530451068A}"/>
            </c:ext>
          </c:extLst>
        </c:ser>
        <c:ser>
          <c:idx val="9"/>
          <c:order val="9"/>
          <c:tx>
            <c:strRef>
              <c:f>'q2-3'!$K$24:$K$25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'q2-3'!$A$26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'q2-3'!$K$26</c:f>
              <c:numCache>
                <c:formatCode>General</c:formatCode>
                <c:ptCount val="1"/>
                <c:pt idx="0">
                  <c:v>624814.25940802763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8-430D-B087-F9530451068A}"/>
            </c:ext>
          </c:extLst>
        </c:ser>
        <c:ser>
          <c:idx val="10"/>
          <c:order val="10"/>
          <c:tx>
            <c:strRef>
              <c:f>'q2-3'!$L$24:$L$25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'q2-3'!$A$26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'q2-3'!$L$26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7638-430D-B087-F9530451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269608"/>
        <c:axId val="661268952"/>
      </c:barChart>
      <c:catAx>
        <c:axId val="66126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68952"/>
        <c:crosses val="autoZero"/>
        <c:auto val="1"/>
        <c:lblAlgn val="ctr"/>
        <c:lblOffset val="100"/>
        <c:noMultiLvlLbl val="0"/>
      </c:catAx>
      <c:valAx>
        <c:axId val="66126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6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Runtime of Multimap vs Unordered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'q3-1'!$B$1</c:f>
              <c:strCache>
                <c:ptCount val="1"/>
                <c:pt idx="0">
                  <c:v>multimap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'q3-1'!$A$2:$A$13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1500000</c:v>
                </c:pt>
                <c:pt idx="10">
                  <c:v>2000000</c:v>
                </c:pt>
                <c:pt idx="11">
                  <c:v>2500000</c:v>
                </c:pt>
              </c:numCache>
            </c:numRef>
          </c:cat>
          <c:val>
            <c:numRef>
              <c:f>'q3-1'!$B$2:$B$13</c:f>
              <c:numCache>
                <c:formatCode>General</c:formatCode>
                <c:ptCount val="12"/>
                <c:pt idx="0">
                  <c:v>1.1E-5</c:v>
                </c:pt>
                <c:pt idx="1">
                  <c:v>3.6000000000000001E-5</c:v>
                </c:pt>
                <c:pt idx="2">
                  <c:v>3.4499999999999998E-4</c:v>
                </c:pt>
                <c:pt idx="3">
                  <c:v>4.7000000000000002E-3</c:v>
                </c:pt>
                <c:pt idx="4">
                  <c:v>5.6300000000000003E-2</c:v>
                </c:pt>
                <c:pt idx="5">
                  <c:v>0.18909999999999999</c:v>
                </c:pt>
                <c:pt idx="6">
                  <c:v>0.45150000000000001</c:v>
                </c:pt>
                <c:pt idx="7">
                  <c:v>0.74370000000000003</c:v>
                </c:pt>
                <c:pt idx="8">
                  <c:v>1.0828</c:v>
                </c:pt>
                <c:pt idx="9">
                  <c:v>1.7453000000000001</c:v>
                </c:pt>
                <c:pt idx="10">
                  <c:v>2.4266000000000001</c:v>
                </c:pt>
                <c:pt idx="11">
                  <c:v>3.161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E-452A-830D-A4588DD91BBD}"/>
            </c:ext>
          </c:extLst>
        </c:ser>
        <c:ser>
          <c:idx val="1"/>
          <c:order val="1"/>
          <c:tx>
            <c:strRef>
              <c:f>'q3-1'!$C$1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'q3-1'!$A$2:$A$13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1500000</c:v>
                </c:pt>
                <c:pt idx="10">
                  <c:v>2000000</c:v>
                </c:pt>
                <c:pt idx="11">
                  <c:v>2500000</c:v>
                </c:pt>
              </c:numCache>
            </c:numRef>
          </c:cat>
          <c:val>
            <c:numRef>
              <c:f>'q3-1'!$C$2:$C$13</c:f>
              <c:numCache>
                <c:formatCode>General</c:formatCode>
                <c:ptCount val="12"/>
                <c:pt idx="0">
                  <c:v>1.1E-5</c:v>
                </c:pt>
                <c:pt idx="1">
                  <c:v>3.8999999999999999E-5</c:v>
                </c:pt>
                <c:pt idx="2">
                  <c:v>3.0200000000000002E-4</c:v>
                </c:pt>
                <c:pt idx="3">
                  <c:v>3.0999999999999999E-3</c:v>
                </c:pt>
                <c:pt idx="4">
                  <c:v>4.0599999999999997E-2</c:v>
                </c:pt>
                <c:pt idx="5">
                  <c:v>0.1172</c:v>
                </c:pt>
                <c:pt idx="6">
                  <c:v>0.29070000000000001</c:v>
                </c:pt>
                <c:pt idx="7">
                  <c:v>0.5141</c:v>
                </c:pt>
                <c:pt idx="8">
                  <c:v>0.66410000000000002</c:v>
                </c:pt>
                <c:pt idx="9">
                  <c:v>1.1639999999999999</c:v>
                </c:pt>
                <c:pt idx="10">
                  <c:v>1.4125000000000001</c:v>
                </c:pt>
                <c:pt idx="11">
                  <c:v>1.7108000000000001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E-452A-830D-A4588DD9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805456"/>
        <c:axId val="1109808408"/>
      </c:lineChart>
      <c:catAx>
        <c:axId val="11098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08408"/>
        <c:crosses val="autoZero"/>
        <c:auto val="1"/>
        <c:lblAlgn val="ctr"/>
        <c:lblOffset val="100"/>
        <c:noMultiLvlLbl val="0"/>
      </c:catAx>
      <c:valAx>
        <c:axId val="11098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0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57151</xdr:rowOff>
    </xdr:from>
    <xdr:to>
      <xdr:col>14</xdr:col>
      <xdr:colOff>371475</xdr:colOff>
      <xdr:row>19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FE686-248C-4914-A70C-99696597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9525</xdr:rowOff>
    </xdr:from>
    <xdr:to>
      <xdr:col>14</xdr:col>
      <xdr:colOff>409575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1049C-1AB6-4564-A111-7688E514F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4</xdr:row>
      <xdr:rowOff>0</xdr:rowOff>
    </xdr:from>
    <xdr:to>
      <xdr:col>12</xdr:col>
      <xdr:colOff>242887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C85E5-17E2-4EF0-A549-72C3BC77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152400</xdr:rowOff>
    </xdr:from>
    <xdr:to>
      <xdr:col>5</xdr:col>
      <xdr:colOff>552450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07134-56B0-4C2D-8165-81335D79D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26</xdr:row>
      <xdr:rowOff>66675</xdr:rowOff>
    </xdr:from>
    <xdr:to>
      <xdr:col>5</xdr:col>
      <xdr:colOff>371475</xdr:colOff>
      <xdr:row>40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70726-A58B-4571-BDD1-A62C47F4E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133350</xdr:rowOff>
    </xdr:from>
    <xdr:to>
      <xdr:col>14</xdr:col>
      <xdr:colOff>514350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E5FAE-3F61-4D41-9DF6-52D9E927D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Holt" refreshedDate="44497.561864351854" createdVersion="7" refreshedVersion="7" minRefreshableVersion="3" recordCount="101" xr:uid="{C4F888D0-D488-4144-86D0-96FBB3391ED0}">
  <cacheSource type="worksheet">
    <worksheetSource ref="A1:C1048576" sheet="q2-1"/>
  </cacheSource>
  <cacheFields count="3">
    <cacheField name="N" numFmtId="0">
      <sharedItems containsString="0" containsBlank="1" containsNumber="1" containsInteger="1" minValue="10" maxValue="100" count="11">
        <n v="10"/>
        <n v="20"/>
        <n v="30"/>
        <n v="40"/>
        <n v="50"/>
        <n v="60"/>
        <n v="70"/>
        <n v="80"/>
        <n v="90"/>
        <n v="100"/>
        <m/>
      </sharedItems>
    </cacheField>
    <cacheField name="k" numFmtId="0">
      <sharedItems containsString="0" containsBlank="1" containsNumber="1" containsInteger="1" minValue="5" maxValue="50" count="11">
        <n v="5"/>
        <n v="10"/>
        <n v="15"/>
        <n v="20"/>
        <n v="25"/>
        <n v="30"/>
        <n v="35"/>
        <n v="40"/>
        <n v="45"/>
        <n v="50"/>
        <m/>
      </sharedItems>
    </cacheField>
    <cacheField name="runtime" numFmtId="0">
      <sharedItems containsString="0" containsBlank="1" containsNumber="1" minValue="6.2074000000258397E-6" maxValue="2.7037840000003E-4" count="101">
        <n v="8.9288000000000999E-6"/>
        <n v="1.9012100000000499E-5"/>
        <n v="3.5944700000000198E-5"/>
        <n v="4.79759999999998E-5"/>
        <n v="7.5322699999996805E-5"/>
        <n v="8.49347000000001E-5"/>
        <n v="1.0093119999999799E-4"/>
        <n v="1.1074959999999999E-4"/>
        <n v="1.4374769999999599E-4"/>
        <n v="1.6306080000000201E-4"/>
        <n v="6.3013999999981199E-6"/>
        <n v="1.7100599999999499E-5"/>
        <n v="2.9864900000000101E-5"/>
        <n v="4.1822000000004601E-5"/>
        <n v="6.0815999999998199E-5"/>
        <n v="7.1748800000001199E-5"/>
        <n v="9.3274900000002098E-5"/>
        <n v="1.0600040000001099E-4"/>
        <n v="1.3090630000001799E-4"/>
        <n v="1.4416269999998501E-4"/>
        <n v="6.2149000000175603E-6"/>
        <n v="1.7645999999984899E-5"/>
        <n v="3.0466400000015799E-5"/>
        <n v="4.1588899999992699E-5"/>
        <n v="6.2325099999997998E-5"/>
        <n v="7.4159600000022803E-5"/>
        <n v="9.4158599999986695E-5"/>
        <n v="1.06888399999992E-4"/>
        <n v="1.2466310000000899E-4"/>
        <n v="1.41324100000002E-4"/>
        <n v="6.2141999999978296E-6"/>
        <n v="2.4229500000005799E-5"/>
        <n v="2.9873299999993899E-5"/>
        <n v="5.2019700000016601E-5"/>
        <n v="6.4220499999987802E-5"/>
        <n v="7.3527999999982698E-5"/>
        <n v="1.0564999999999E-4"/>
        <n v="1.3148159999996599E-4"/>
        <n v="1.2397410000001901E-4"/>
        <n v="1.41588500000006E-4"/>
        <n v="6.2154999999819396E-6"/>
        <n v="2.4164499999992301E-5"/>
        <n v="3.0557199999998698E-5"/>
        <n v="5.7024800000011299E-5"/>
        <n v="8.6478000000003098E-5"/>
        <n v="8.3720699999995297E-5"/>
        <n v="1.1022199999998701E-4"/>
        <n v="1.41710600000006E-4"/>
        <n v="1.7153319999999299E-4"/>
        <n v="1.8857930000001601E-4"/>
        <n v="6.2074000000258397E-6"/>
        <n v="2.4862199999994E-5"/>
        <n v="4.8501200000023503E-5"/>
        <n v="5.3210099999993997E-5"/>
        <n v="8.6199900000025304E-5"/>
        <n v="1.0759930000004299E-4"/>
        <n v="1.05135499999992E-4"/>
        <n v="1.2602150000001701E-4"/>
        <n v="1.57819499999973E-4"/>
        <n v="1.88386899999979E-4"/>
        <n v="6.8183999999860102E-6"/>
        <n v="2.6564299999986199E-5"/>
        <n v="5.0010199999999103E-5"/>
        <n v="5.4037199999971301E-5"/>
        <n v="8.6306400000047702E-5"/>
        <n v="1.09146100000002E-4"/>
        <n v="1.4709149999999599E-4"/>
        <n v="1.2683039999995799E-4"/>
        <n v="1.5569389999999899E-4"/>
        <n v="1.9017830000000801E-4"/>
        <n v="6.3589000000021602E-6"/>
        <n v="2.4863899999971198E-5"/>
        <n v="4.6976800000084697E-5"/>
        <n v="7.4495900000019996E-5"/>
        <n v="8.5320900000066704E-5"/>
        <n v="1.07345499999993E-4"/>
        <n v="1.46306499999955E-4"/>
        <n v="1.7536630000003901E-4"/>
        <n v="1.5709689999998799E-4"/>
        <n v="1.87153599999941E-4"/>
        <n v="6.26400000005134E-6"/>
        <n v="2.4184499999982699E-5"/>
        <n v="4.67149999999776E-5"/>
        <n v="7.6913099999988E-5"/>
        <n v="8.9339000000009602E-5"/>
        <n v="1.07649300000034E-4"/>
        <n v="1.46331899999967E-4"/>
        <n v="1.7843990000005001E-4"/>
        <n v="2.2959859999995599E-4"/>
        <n v="1.9033000000007701E-4"/>
        <n v="6.2845000000635297E-6"/>
        <n v="2.4153099999953299E-5"/>
        <n v="4.7600300000024E-5"/>
        <n v="7.8163999999961896E-5"/>
        <n v="1.19548299999994E-4"/>
        <n v="1.06860999999948E-4"/>
        <n v="1.43806600000019E-4"/>
        <n v="1.8025580000009001E-4"/>
        <n v="2.2127499999996999E-4"/>
        <n v="2.7037840000003E-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Holt" refreshedDate="44497.568529398151" createdVersion="7" refreshedVersion="7" minRefreshableVersion="3" recordCount="101" xr:uid="{47D47536-9BFF-43C7-A03A-E65BB0B90999}">
  <cacheSource type="worksheet">
    <worksheetSource ref="A1:D1048576" sheet="q2-1"/>
  </cacheSource>
  <cacheFields count="4">
    <cacheField name="N" numFmtId="0">
      <sharedItems containsString="0" containsBlank="1" containsNumber="1" containsInteger="1" minValue="10" maxValue="100" count="11">
        <n v="10"/>
        <n v="20"/>
        <n v="30"/>
        <n v="40"/>
        <n v="50"/>
        <n v="60"/>
        <n v="70"/>
        <n v="80"/>
        <n v="90"/>
        <n v="100"/>
        <m/>
      </sharedItems>
    </cacheField>
    <cacheField name="k" numFmtId="0">
      <sharedItems containsString="0" containsBlank="1" containsNumber="1" containsInteger="1" minValue="5" maxValue="50" count="11">
        <n v="5"/>
        <n v="10"/>
        <n v="15"/>
        <n v="20"/>
        <n v="25"/>
        <n v="30"/>
        <n v="35"/>
        <n v="40"/>
        <n v="45"/>
        <n v="50"/>
        <m/>
      </sharedItems>
    </cacheField>
    <cacheField name="runtime" numFmtId="0">
      <sharedItems containsString="0" containsBlank="1" containsNumber="1" minValue="6.2074000000258397E-6" maxValue="2.7037840000003E-4" count="101">
        <n v="8.9288000000000999E-6"/>
        <n v="1.9012100000000499E-5"/>
        <n v="3.5944700000000198E-5"/>
        <n v="4.79759999999998E-5"/>
        <n v="7.5322699999996805E-5"/>
        <n v="8.49347000000001E-5"/>
        <n v="1.0093119999999799E-4"/>
        <n v="1.1074959999999999E-4"/>
        <n v="1.4374769999999599E-4"/>
        <n v="1.6306080000000201E-4"/>
        <n v="6.3013999999981199E-6"/>
        <n v="1.7100599999999499E-5"/>
        <n v="2.9864900000000101E-5"/>
        <n v="4.1822000000004601E-5"/>
        <n v="6.0815999999998199E-5"/>
        <n v="7.1748800000001199E-5"/>
        <n v="9.3274900000002098E-5"/>
        <n v="1.0600040000001099E-4"/>
        <n v="1.3090630000001799E-4"/>
        <n v="1.4416269999998501E-4"/>
        <n v="6.2149000000175603E-6"/>
        <n v="1.7645999999984899E-5"/>
        <n v="3.0466400000015799E-5"/>
        <n v="4.1588899999992699E-5"/>
        <n v="6.2325099999997998E-5"/>
        <n v="7.4159600000022803E-5"/>
        <n v="9.4158599999986695E-5"/>
        <n v="1.06888399999992E-4"/>
        <n v="1.2466310000000899E-4"/>
        <n v="1.41324100000002E-4"/>
        <n v="6.2141999999978296E-6"/>
        <n v="2.4229500000005799E-5"/>
        <n v="2.9873299999993899E-5"/>
        <n v="5.2019700000016601E-5"/>
        <n v="6.4220499999987802E-5"/>
        <n v="7.3527999999982698E-5"/>
        <n v="1.0564999999999E-4"/>
        <n v="1.3148159999996599E-4"/>
        <n v="1.2397410000001901E-4"/>
        <n v="1.41588500000006E-4"/>
        <n v="6.2154999999819396E-6"/>
        <n v="2.4164499999992301E-5"/>
        <n v="3.0557199999998698E-5"/>
        <n v="5.7024800000011299E-5"/>
        <n v="8.6478000000003098E-5"/>
        <n v="8.3720699999995297E-5"/>
        <n v="1.1022199999998701E-4"/>
        <n v="1.41710600000006E-4"/>
        <n v="1.7153319999999299E-4"/>
        <n v="1.8857930000001601E-4"/>
        <n v="6.2074000000258397E-6"/>
        <n v="2.4862199999994E-5"/>
        <n v="4.8501200000023503E-5"/>
        <n v="5.3210099999993997E-5"/>
        <n v="8.6199900000025304E-5"/>
        <n v="1.0759930000004299E-4"/>
        <n v="1.05135499999992E-4"/>
        <n v="1.2602150000001701E-4"/>
        <n v="1.57819499999973E-4"/>
        <n v="1.88386899999979E-4"/>
        <n v="6.8183999999860102E-6"/>
        <n v="2.6564299999986199E-5"/>
        <n v="5.0010199999999103E-5"/>
        <n v="5.4037199999971301E-5"/>
        <n v="8.6306400000047702E-5"/>
        <n v="1.09146100000002E-4"/>
        <n v="1.4709149999999599E-4"/>
        <n v="1.2683039999995799E-4"/>
        <n v="1.5569389999999899E-4"/>
        <n v="1.9017830000000801E-4"/>
        <n v="6.3589000000021602E-6"/>
        <n v="2.4863899999971198E-5"/>
        <n v="4.6976800000084697E-5"/>
        <n v="7.4495900000019996E-5"/>
        <n v="8.5320900000066704E-5"/>
        <n v="1.07345499999993E-4"/>
        <n v="1.46306499999955E-4"/>
        <n v="1.7536630000003901E-4"/>
        <n v="1.5709689999998799E-4"/>
        <n v="1.87153599999941E-4"/>
        <n v="6.26400000005134E-6"/>
        <n v="2.4184499999982699E-5"/>
        <n v="4.67149999999776E-5"/>
        <n v="7.6913099999988E-5"/>
        <n v="8.9339000000009602E-5"/>
        <n v="1.07649300000034E-4"/>
        <n v="1.46331899999967E-4"/>
        <n v="1.7843990000005001E-4"/>
        <n v="2.2959859999995599E-4"/>
        <n v="1.9033000000007701E-4"/>
        <n v="6.2845000000635297E-6"/>
        <n v="2.4153099999953299E-5"/>
        <n v="4.7600300000024E-5"/>
        <n v="7.8163999999961896E-5"/>
        <n v="1.19548299999994E-4"/>
        <n v="1.06860999999948E-4"/>
        <n v="1.43806600000019E-4"/>
        <n v="1.8025580000009001E-4"/>
        <n v="2.2127499999996999E-4"/>
        <n v="2.7037840000003E-4"/>
        <m/>
      </sharedItems>
    </cacheField>
    <cacheField name="element/sec" numFmtId="0">
      <sharedItems containsString="0" containsBlank="1" containsNumber="1" minValue="369852.02959995659" maxValue="1610980.4426907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0"/>
    <x v="1"/>
    <x v="10"/>
  </r>
  <r>
    <x v="1"/>
    <x v="1"/>
    <x v="11"/>
  </r>
  <r>
    <x v="2"/>
    <x v="1"/>
    <x v="12"/>
  </r>
  <r>
    <x v="3"/>
    <x v="1"/>
    <x v="13"/>
  </r>
  <r>
    <x v="4"/>
    <x v="1"/>
    <x v="14"/>
  </r>
  <r>
    <x v="5"/>
    <x v="1"/>
    <x v="15"/>
  </r>
  <r>
    <x v="6"/>
    <x v="1"/>
    <x v="16"/>
  </r>
  <r>
    <x v="7"/>
    <x v="1"/>
    <x v="17"/>
  </r>
  <r>
    <x v="8"/>
    <x v="1"/>
    <x v="18"/>
  </r>
  <r>
    <x v="9"/>
    <x v="1"/>
    <x v="19"/>
  </r>
  <r>
    <x v="0"/>
    <x v="2"/>
    <x v="20"/>
  </r>
  <r>
    <x v="1"/>
    <x v="2"/>
    <x v="21"/>
  </r>
  <r>
    <x v="2"/>
    <x v="2"/>
    <x v="22"/>
  </r>
  <r>
    <x v="3"/>
    <x v="2"/>
    <x v="23"/>
  </r>
  <r>
    <x v="4"/>
    <x v="2"/>
    <x v="24"/>
  </r>
  <r>
    <x v="5"/>
    <x v="2"/>
    <x v="25"/>
  </r>
  <r>
    <x v="6"/>
    <x v="2"/>
    <x v="26"/>
  </r>
  <r>
    <x v="7"/>
    <x v="2"/>
    <x v="27"/>
  </r>
  <r>
    <x v="8"/>
    <x v="2"/>
    <x v="28"/>
  </r>
  <r>
    <x v="9"/>
    <x v="2"/>
    <x v="29"/>
  </r>
  <r>
    <x v="0"/>
    <x v="3"/>
    <x v="30"/>
  </r>
  <r>
    <x v="1"/>
    <x v="3"/>
    <x v="31"/>
  </r>
  <r>
    <x v="2"/>
    <x v="3"/>
    <x v="32"/>
  </r>
  <r>
    <x v="3"/>
    <x v="3"/>
    <x v="33"/>
  </r>
  <r>
    <x v="4"/>
    <x v="3"/>
    <x v="34"/>
  </r>
  <r>
    <x v="5"/>
    <x v="3"/>
    <x v="35"/>
  </r>
  <r>
    <x v="6"/>
    <x v="3"/>
    <x v="36"/>
  </r>
  <r>
    <x v="7"/>
    <x v="3"/>
    <x v="37"/>
  </r>
  <r>
    <x v="8"/>
    <x v="3"/>
    <x v="38"/>
  </r>
  <r>
    <x v="9"/>
    <x v="3"/>
    <x v="39"/>
  </r>
  <r>
    <x v="0"/>
    <x v="4"/>
    <x v="40"/>
  </r>
  <r>
    <x v="1"/>
    <x v="4"/>
    <x v="41"/>
  </r>
  <r>
    <x v="2"/>
    <x v="4"/>
    <x v="42"/>
  </r>
  <r>
    <x v="3"/>
    <x v="4"/>
    <x v="43"/>
  </r>
  <r>
    <x v="4"/>
    <x v="4"/>
    <x v="44"/>
  </r>
  <r>
    <x v="5"/>
    <x v="4"/>
    <x v="45"/>
  </r>
  <r>
    <x v="6"/>
    <x v="4"/>
    <x v="46"/>
  </r>
  <r>
    <x v="7"/>
    <x v="4"/>
    <x v="47"/>
  </r>
  <r>
    <x v="8"/>
    <x v="4"/>
    <x v="48"/>
  </r>
  <r>
    <x v="9"/>
    <x v="4"/>
    <x v="49"/>
  </r>
  <r>
    <x v="0"/>
    <x v="5"/>
    <x v="50"/>
  </r>
  <r>
    <x v="1"/>
    <x v="5"/>
    <x v="51"/>
  </r>
  <r>
    <x v="2"/>
    <x v="5"/>
    <x v="52"/>
  </r>
  <r>
    <x v="3"/>
    <x v="5"/>
    <x v="53"/>
  </r>
  <r>
    <x v="4"/>
    <x v="5"/>
    <x v="54"/>
  </r>
  <r>
    <x v="5"/>
    <x v="5"/>
    <x v="55"/>
  </r>
  <r>
    <x v="6"/>
    <x v="5"/>
    <x v="56"/>
  </r>
  <r>
    <x v="7"/>
    <x v="5"/>
    <x v="57"/>
  </r>
  <r>
    <x v="8"/>
    <x v="5"/>
    <x v="58"/>
  </r>
  <r>
    <x v="9"/>
    <x v="5"/>
    <x v="59"/>
  </r>
  <r>
    <x v="0"/>
    <x v="6"/>
    <x v="60"/>
  </r>
  <r>
    <x v="1"/>
    <x v="6"/>
    <x v="61"/>
  </r>
  <r>
    <x v="2"/>
    <x v="6"/>
    <x v="62"/>
  </r>
  <r>
    <x v="3"/>
    <x v="6"/>
    <x v="63"/>
  </r>
  <r>
    <x v="4"/>
    <x v="6"/>
    <x v="64"/>
  </r>
  <r>
    <x v="5"/>
    <x v="6"/>
    <x v="65"/>
  </r>
  <r>
    <x v="6"/>
    <x v="6"/>
    <x v="66"/>
  </r>
  <r>
    <x v="7"/>
    <x v="6"/>
    <x v="67"/>
  </r>
  <r>
    <x v="8"/>
    <x v="6"/>
    <x v="68"/>
  </r>
  <r>
    <x v="9"/>
    <x v="6"/>
    <x v="69"/>
  </r>
  <r>
    <x v="0"/>
    <x v="7"/>
    <x v="70"/>
  </r>
  <r>
    <x v="1"/>
    <x v="7"/>
    <x v="71"/>
  </r>
  <r>
    <x v="2"/>
    <x v="7"/>
    <x v="72"/>
  </r>
  <r>
    <x v="3"/>
    <x v="7"/>
    <x v="73"/>
  </r>
  <r>
    <x v="4"/>
    <x v="7"/>
    <x v="74"/>
  </r>
  <r>
    <x v="5"/>
    <x v="7"/>
    <x v="75"/>
  </r>
  <r>
    <x v="6"/>
    <x v="7"/>
    <x v="76"/>
  </r>
  <r>
    <x v="7"/>
    <x v="7"/>
    <x v="77"/>
  </r>
  <r>
    <x v="8"/>
    <x v="7"/>
    <x v="78"/>
  </r>
  <r>
    <x v="9"/>
    <x v="7"/>
    <x v="79"/>
  </r>
  <r>
    <x v="0"/>
    <x v="8"/>
    <x v="80"/>
  </r>
  <r>
    <x v="1"/>
    <x v="8"/>
    <x v="81"/>
  </r>
  <r>
    <x v="2"/>
    <x v="8"/>
    <x v="82"/>
  </r>
  <r>
    <x v="3"/>
    <x v="8"/>
    <x v="83"/>
  </r>
  <r>
    <x v="4"/>
    <x v="8"/>
    <x v="84"/>
  </r>
  <r>
    <x v="5"/>
    <x v="8"/>
    <x v="85"/>
  </r>
  <r>
    <x v="6"/>
    <x v="8"/>
    <x v="86"/>
  </r>
  <r>
    <x v="7"/>
    <x v="8"/>
    <x v="87"/>
  </r>
  <r>
    <x v="8"/>
    <x v="8"/>
    <x v="88"/>
  </r>
  <r>
    <x v="9"/>
    <x v="8"/>
    <x v="89"/>
  </r>
  <r>
    <x v="0"/>
    <x v="9"/>
    <x v="90"/>
  </r>
  <r>
    <x v="1"/>
    <x v="9"/>
    <x v="91"/>
  </r>
  <r>
    <x v="2"/>
    <x v="9"/>
    <x v="92"/>
  </r>
  <r>
    <x v="3"/>
    <x v="9"/>
    <x v="93"/>
  </r>
  <r>
    <x v="4"/>
    <x v="9"/>
    <x v="94"/>
  </r>
  <r>
    <x v="5"/>
    <x v="9"/>
    <x v="95"/>
  </r>
  <r>
    <x v="6"/>
    <x v="9"/>
    <x v="96"/>
  </r>
  <r>
    <x v="7"/>
    <x v="9"/>
    <x v="97"/>
  </r>
  <r>
    <x v="8"/>
    <x v="9"/>
    <x v="98"/>
  </r>
  <r>
    <x v="9"/>
    <x v="9"/>
    <x v="99"/>
  </r>
  <r>
    <x v="10"/>
    <x v="10"/>
    <x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119971.3287339718"/>
  </r>
  <r>
    <x v="1"/>
    <x v="0"/>
    <x v="1"/>
    <n v="1051961.6454783783"/>
  </r>
  <r>
    <x v="2"/>
    <x v="0"/>
    <x v="2"/>
    <n v="834615.39531557739"/>
  </r>
  <r>
    <x v="3"/>
    <x v="0"/>
    <x v="3"/>
    <n v="833750.20843755559"/>
  </r>
  <r>
    <x v="4"/>
    <x v="0"/>
    <x v="4"/>
    <n v="663810.51130671264"/>
  </r>
  <r>
    <x v="5"/>
    <x v="0"/>
    <x v="5"/>
    <n v="706425.0536000001"/>
  </r>
  <r>
    <x v="6"/>
    <x v="0"/>
    <x v="6"/>
    <n v="693541.73932343407"/>
  </r>
  <r>
    <x v="7"/>
    <x v="0"/>
    <x v="7"/>
    <n v="722350.23873675393"/>
  </r>
  <r>
    <x v="8"/>
    <x v="0"/>
    <x v="8"/>
    <n v="626096.97407334181"/>
  </r>
  <r>
    <x v="9"/>
    <x v="0"/>
    <x v="9"/>
    <n v="613268.17972191214"/>
  </r>
  <r>
    <x v="0"/>
    <x v="1"/>
    <x v="10"/>
    <n v="1586948.9319838423"/>
  </r>
  <r>
    <x v="1"/>
    <x v="1"/>
    <x v="11"/>
    <n v="1169549.6064465917"/>
  </r>
  <r>
    <x v="2"/>
    <x v="1"/>
    <x v="12"/>
    <n v="1004523.7050852304"/>
  </r>
  <r>
    <x v="3"/>
    <x v="1"/>
    <x v="13"/>
    <n v="956434.41251005686"/>
  </r>
  <r>
    <x v="4"/>
    <x v="1"/>
    <x v="14"/>
    <n v="822152.06524601229"/>
  </r>
  <r>
    <x v="5"/>
    <x v="1"/>
    <x v="15"/>
    <n v="836250.91987599793"/>
  </r>
  <r>
    <x v="6"/>
    <x v="1"/>
    <x v="16"/>
    <n v="750469.84772965102"/>
  </r>
  <r>
    <x v="7"/>
    <x v="1"/>
    <x v="17"/>
    <n v="754714.13315413625"/>
  </r>
  <r>
    <x v="8"/>
    <x v="1"/>
    <x v="18"/>
    <n v="687514.65743044938"/>
  </r>
  <r>
    <x v="9"/>
    <x v="1"/>
    <x v="19"/>
    <n v="693660.70419054583"/>
  </r>
  <r>
    <x v="0"/>
    <x v="2"/>
    <x v="20"/>
    <n v="1609036.3481265579"/>
  </r>
  <r>
    <x v="1"/>
    <x v="2"/>
    <x v="21"/>
    <n v="1133401.337414548"/>
  </r>
  <r>
    <x v="2"/>
    <x v="2"/>
    <x v="22"/>
    <n v="984691.33208992344"/>
  </r>
  <r>
    <x v="3"/>
    <x v="2"/>
    <x v="23"/>
    <n v="961795.09436429001"/>
  </r>
  <r>
    <x v="4"/>
    <x v="2"/>
    <x v="24"/>
    <n v="802245.00241478323"/>
  </r>
  <r>
    <x v="5"/>
    <x v="2"/>
    <x v="25"/>
    <n v="809065.85256637784"/>
  </r>
  <r>
    <x v="6"/>
    <x v="2"/>
    <x v="26"/>
    <n v="743426.51653709693"/>
  </r>
  <r>
    <x v="7"/>
    <x v="2"/>
    <x v="27"/>
    <n v="748444.17167818011"/>
  </r>
  <r>
    <x v="8"/>
    <x v="2"/>
    <x v="28"/>
    <n v="721945.78828854335"/>
  </r>
  <r>
    <x v="9"/>
    <x v="2"/>
    <x v="29"/>
    <n v="707593.39702144638"/>
  </r>
  <r>
    <x v="0"/>
    <x v="3"/>
    <x v="30"/>
    <n v="1609217.5984042182"/>
  </r>
  <r>
    <x v="1"/>
    <x v="3"/>
    <x v="31"/>
    <n v="825440.06273324718"/>
  </r>
  <r>
    <x v="2"/>
    <x v="3"/>
    <x v="32"/>
    <n v="1004241.2455271472"/>
  </r>
  <r>
    <x v="3"/>
    <x v="3"/>
    <x v="33"/>
    <n v="768939.45947376161"/>
  </r>
  <r>
    <x v="4"/>
    <x v="3"/>
    <x v="34"/>
    <n v="778567.59134559054"/>
  </r>
  <r>
    <x v="5"/>
    <x v="3"/>
    <x v="35"/>
    <n v="816015.66750100802"/>
  </r>
  <r>
    <x v="6"/>
    <x v="3"/>
    <x v="36"/>
    <n v="662565.07335548149"/>
  </r>
  <r>
    <x v="7"/>
    <x v="3"/>
    <x v="37"/>
    <n v="608450.15576339723"/>
  </r>
  <r>
    <x v="8"/>
    <x v="3"/>
    <x v="38"/>
    <n v="725958.08318016585"/>
  </r>
  <r>
    <x v="9"/>
    <x v="3"/>
    <x v="39"/>
    <n v="706272.04893049761"/>
  </r>
  <r>
    <x v="0"/>
    <x v="4"/>
    <x v="40"/>
    <n v="1608881.0232530057"/>
  </r>
  <r>
    <x v="1"/>
    <x v="4"/>
    <x v="41"/>
    <n v="827660.41093365778"/>
  </r>
  <r>
    <x v="2"/>
    <x v="4"/>
    <x v="42"/>
    <n v="981765.34499238408"/>
  </r>
  <r>
    <x v="3"/>
    <x v="4"/>
    <x v="43"/>
    <n v="701449.19403473707"/>
  </r>
  <r>
    <x v="4"/>
    <x v="4"/>
    <x v="44"/>
    <n v="578181.73408263619"/>
  </r>
  <r>
    <x v="5"/>
    <x v="4"/>
    <x v="45"/>
    <n v="716668.63750546006"/>
  </r>
  <r>
    <x v="6"/>
    <x v="4"/>
    <x v="46"/>
    <n v="635081.92556847318"/>
  </r>
  <r>
    <x v="7"/>
    <x v="4"/>
    <x v="47"/>
    <n v="564530.81138599804"/>
  </r>
  <r>
    <x v="8"/>
    <x v="4"/>
    <x v="48"/>
    <n v="524679.77044679213"/>
  </r>
  <r>
    <x v="9"/>
    <x v="4"/>
    <x v="49"/>
    <n v="530280.89509289467"/>
  </r>
  <r>
    <x v="0"/>
    <x v="5"/>
    <x v="50"/>
    <n v="1610980.4426907196"/>
  </r>
  <r>
    <x v="1"/>
    <x v="5"/>
    <x v="51"/>
    <n v="804434.04043104895"/>
  </r>
  <r>
    <x v="2"/>
    <x v="5"/>
    <x v="52"/>
    <n v="618541.39691359107"/>
  </r>
  <r>
    <x v="3"/>
    <x v="5"/>
    <x v="53"/>
    <n v="751736.98226473003"/>
  </r>
  <r>
    <x v="4"/>
    <x v="5"/>
    <x v="54"/>
    <n v="580047.07662056829"/>
  </r>
  <r>
    <x v="5"/>
    <x v="5"/>
    <x v="55"/>
    <n v="557624.44551196916"/>
  </r>
  <r>
    <x v="6"/>
    <x v="5"/>
    <x v="56"/>
    <n v="665807.4579947337"/>
  </r>
  <r>
    <x v="7"/>
    <x v="5"/>
    <x v="57"/>
    <n v="634812.31377177068"/>
  </r>
  <r>
    <x v="8"/>
    <x v="5"/>
    <x v="58"/>
    <n v="570271.73448157799"/>
  </r>
  <r>
    <x v="9"/>
    <x v="5"/>
    <x v="59"/>
    <n v="530822.47226325795"/>
  </r>
  <r>
    <x v="0"/>
    <x v="6"/>
    <x v="60"/>
    <n v="1466619.7348381612"/>
  </r>
  <r>
    <x v="1"/>
    <x v="6"/>
    <x v="61"/>
    <n v="752890.15709092247"/>
  </r>
  <r>
    <x v="2"/>
    <x v="6"/>
    <x v="62"/>
    <n v="599877.62496451801"/>
  </r>
  <r>
    <x v="3"/>
    <x v="6"/>
    <x v="63"/>
    <n v="740230.80396506935"/>
  </r>
  <r>
    <x v="4"/>
    <x v="6"/>
    <x v="64"/>
    <n v="579331.31262539467"/>
  </r>
  <r>
    <x v="5"/>
    <x v="6"/>
    <x v="65"/>
    <n v="549721.88653556013"/>
  </r>
  <r>
    <x v="6"/>
    <x v="6"/>
    <x v="66"/>
    <n v="475894.25629626395"/>
  </r>
  <r>
    <x v="7"/>
    <x v="6"/>
    <x v="67"/>
    <n v="630763.6024172951"/>
  </r>
  <r>
    <x v="8"/>
    <x v="6"/>
    <x v="68"/>
    <n v="578057.32915676583"/>
  </r>
  <r>
    <x v="9"/>
    <x v="6"/>
    <x v="69"/>
    <n v="525822.34671356191"/>
  </r>
  <r>
    <x v="0"/>
    <x v="7"/>
    <x v="70"/>
    <n v="1572599.0344236586"/>
  </r>
  <r>
    <x v="1"/>
    <x v="7"/>
    <x v="71"/>
    <n v="804379.03949192073"/>
  </r>
  <r>
    <x v="2"/>
    <x v="7"/>
    <x v="72"/>
    <n v="638613.10263674648"/>
  </r>
  <r>
    <x v="3"/>
    <x v="7"/>
    <x v="73"/>
    <n v="536942.30152248999"/>
  </r>
  <r>
    <x v="4"/>
    <x v="7"/>
    <x v="74"/>
    <n v="586022.88536526111"/>
  </r>
  <r>
    <x v="5"/>
    <x v="7"/>
    <x v="75"/>
    <n v="558942.85275119974"/>
  </r>
  <r>
    <x v="6"/>
    <x v="7"/>
    <x v="76"/>
    <n v="478447.64244938898"/>
  </r>
  <r>
    <x v="7"/>
    <x v="7"/>
    <x v="77"/>
    <n v="456187.99050890736"/>
  </r>
  <r>
    <x v="8"/>
    <x v="7"/>
    <x v="78"/>
    <n v="572894.81842103112"/>
  </r>
  <r>
    <x v="9"/>
    <x v="7"/>
    <x v="79"/>
    <n v="534320.47259594011"/>
  </r>
  <r>
    <x v="0"/>
    <x v="8"/>
    <x v="80"/>
    <n v="1596424.0102040293"/>
  </r>
  <r>
    <x v="1"/>
    <x v="8"/>
    <x v="81"/>
    <n v="826975.95567468042"/>
  </r>
  <r>
    <x v="2"/>
    <x v="8"/>
    <x v="82"/>
    <n v="642192.01541291631"/>
  </r>
  <r>
    <x v="3"/>
    <x v="8"/>
    <x v="83"/>
    <n v="520067.45274870266"/>
  </r>
  <r>
    <x v="4"/>
    <x v="8"/>
    <x v="84"/>
    <n v="559665.99133631028"/>
  </r>
  <r>
    <x v="5"/>
    <x v="8"/>
    <x v="85"/>
    <n v="557365.44501432939"/>
  </r>
  <r>
    <x v="6"/>
    <x v="8"/>
    <x v="86"/>
    <n v="478364.59445968916"/>
  </r>
  <r>
    <x v="7"/>
    <x v="8"/>
    <x v="87"/>
    <n v="448330.22210827051"/>
  </r>
  <r>
    <x v="8"/>
    <x v="8"/>
    <x v="88"/>
    <n v="391988.45289133844"/>
  </r>
  <r>
    <x v="9"/>
    <x v="8"/>
    <x v="89"/>
    <n v="525403.24699185381"/>
  </r>
  <r>
    <x v="0"/>
    <x v="9"/>
    <x v="90"/>
    <n v="1591216.4849866992"/>
  </r>
  <r>
    <x v="1"/>
    <x v="9"/>
    <x v="91"/>
    <n v="828051.05762981449"/>
  </r>
  <r>
    <x v="2"/>
    <x v="9"/>
    <x v="92"/>
    <n v="630248.12868794682"/>
  </r>
  <r>
    <x v="3"/>
    <x v="9"/>
    <x v="93"/>
    <n v="511744.53712731565"/>
  </r>
  <r>
    <x v="4"/>
    <x v="9"/>
    <x v="94"/>
    <n v="418240.99548050878"/>
  </r>
  <r>
    <x v="5"/>
    <x v="9"/>
    <x v="95"/>
    <n v="561477.0589834383"/>
  </r>
  <r>
    <x v="6"/>
    <x v="9"/>
    <x v="96"/>
    <n v="486764.86336503853"/>
  </r>
  <r>
    <x v="7"/>
    <x v="9"/>
    <x v="97"/>
    <n v="443813.73581299494"/>
  </r>
  <r>
    <x v="8"/>
    <x v="9"/>
    <x v="98"/>
    <n v="406733.70240656292"/>
  </r>
  <r>
    <x v="9"/>
    <x v="9"/>
    <x v="99"/>
    <n v="369852.02959995659"/>
  </r>
  <r>
    <x v="10"/>
    <x v="10"/>
    <x v="1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2758B-55BC-4027-886D-805DEA442117}" name="PivotTable7" cacheId="1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N" colHeaderCaption="k">
  <location ref="A3:L15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102">
        <item x="50"/>
        <item x="30"/>
        <item x="20"/>
        <item x="40"/>
        <item x="80"/>
        <item x="90"/>
        <item x="10"/>
        <item x="70"/>
        <item x="60"/>
        <item x="0"/>
        <item x="11"/>
        <item x="21"/>
        <item x="1"/>
        <item x="91"/>
        <item x="41"/>
        <item x="81"/>
        <item x="31"/>
        <item x="51"/>
        <item x="71"/>
        <item x="61"/>
        <item x="12"/>
        <item x="32"/>
        <item x="22"/>
        <item x="42"/>
        <item x="2"/>
        <item x="23"/>
        <item x="13"/>
        <item x="82"/>
        <item x="72"/>
        <item x="92"/>
        <item x="3"/>
        <item x="52"/>
        <item x="62"/>
        <item x="33"/>
        <item x="53"/>
        <item x="63"/>
        <item x="43"/>
        <item x="14"/>
        <item x="24"/>
        <item x="34"/>
        <item x="15"/>
        <item x="35"/>
        <item x="25"/>
        <item x="73"/>
        <item x="4"/>
        <item x="83"/>
        <item x="93"/>
        <item x="45"/>
        <item x="5"/>
        <item x="74"/>
        <item x="54"/>
        <item x="64"/>
        <item x="44"/>
        <item x="84"/>
        <item x="16"/>
        <item x="26"/>
        <item x="6"/>
        <item x="56"/>
        <item x="36"/>
        <item x="17"/>
        <item x="95"/>
        <item x="27"/>
        <item x="75"/>
        <item x="55"/>
        <item x="85"/>
        <item x="65"/>
        <item x="46"/>
        <item x="7"/>
        <item x="94"/>
        <item x="38"/>
        <item x="28"/>
        <item x="57"/>
        <item x="67"/>
        <item x="18"/>
        <item x="37"/>
        <item x="29"/>
        <item x="39"/>
        <item x="47"/>
        <item x="8"/>
        <item x="96"/>
        <item x="19"/>
        <item x="76"/>
        <item x="86"/>
        <item x="66"/>
        <item x="68"/>
        <item x="78"/>
        <item x="58"/>
        <item x="9"/>
        <item x="48"/>
        <item x="77"/>
        <item x="87"/>
        <item x="97"/>
        <item x="79"/>
        <item x="59"/>
        <item x="49"/>
        <item x="69"/>
        <item x="89"/>
        <item x="98"/>
        <item x="88"/>
        <item x="99"/>
        <item x="10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Average of runtim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DCE91-9CD9-4C61-ACB9-92ADA3C05E52}" name="PivotTable17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 rowHeaderCaption="N" colHeaderCaption="k">
  <location ref="A24:L26" firstHeaderRow="1" firstDataRow="2" firstDataCol="1"/>
  <pivotFields count="4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02">
        <item x="50"/>
        <item x="30"/>
        <item x="20"/>
        <item x="40"/>
        <item x="80"/>
        <item x="90"/>
        <item x="10"/>
        <item x="70"/>
        <item x="60"/>
        <item x="0"/>
        <item x="11"/>
        <item x="21"/>
        <item x="1"/>
        <item x="91"/>
        <item x="41"/>
        <item x="81"/>
        <item x="31"/>
        <item x="51"/>
        <item x="71"/>
        <item x="61"/>
        <item x="12"/>
        <item x="32"/>
        <item x="22"/>
        <item x="42"/>
        <item x="2"/>
        <item x="23"/>
        <item x="13"/>
        <item x="82"/>
        <item x="72"/>
        <item x="92"/>
        <item x="3"/>
        <item x="52"/>
        <item x="62"/>
        <item x="33"/>
        <item x="53"/>
        <item x="63"/>
        <item x="43"/>
        <item x="14"/>
        <item x="24"/>
        <item x="34"/>
        <item x="15"/>
        <item x="35"/>
        <item x="25"/>
        <item x="73"/>
        <item x="4"/>
        <item x="83"/>
        <item x="93"/>
        <item x="45"/>
        <item x="5"/>
        <item x="74"/>
        <item x="54"/>
        <item x="64"/>
        <item x="44"/>
        <item x="84"/>
        <item x="16"/>
        <item x="26"/>
        <item x="6"/>
        <item x="56"/>
        <item x="36"/>
        <item x="17"/>
        <item x="95"/>
        <item x="27"/>
        <item x="75"/>
        <item x="55"/>
        <item x="85"/>
        <item x="65"/>
        <item x="46"/>
        <item x="7"/>
        <item x="94"/>
        <item x="38"/>
        <item x="28"/>
        <item x="57"/>
        <item x="67"/>
        <item x="18"/>
        <item x="37"/>
        <item x="29"/>
        <item x="39"/>
        <item x="47"/>
        <item x="8"/>
        <item x="96"/>
        <item x="19"/>
        <item x="76"/>
        <item x="86"/>
        <item x="66"/>
        <item x="68"/>
        <item x="78"/>
        <item x="58"/>
        <item x="9"/>
        <item x="48"/>
        <item x="77"/>
        <item x="87"/>
        <item x="97"/>
        <item x="79"/>
        <item x="59"/>
        <item x="49"/>
        <item x="69"/>
        <item x="89"/>
        <item x="98"/>
        <item x="88"/>
        <item x="99"/>
        <item x="100"/>
        <item t="default"/>
      </items>
    </pivotField>
    <pivotField dataField="1" showAll="0"/>
  </pivotFields>
  <rowItems count="1">
    <i/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Average of element/sec" fld="3" subtotal="average" baseField="1" baseItem="0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6D675-00F7-4C1B-AE38-8BB948CF8553}" name="PivotTable16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" rowHeaderCaption="N" colHeaderCaption="k">
  <location ref="A3:L5" firstHeaderRow="1" firstDataRow="2" firstDataCol="1"/>
  <pivotFields count="4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102">
        <item x="50"/>
        <item x="30"/>
        <item x="20"/>
        <item x="40"/>
        <item x="80"/>
        <item x="90"/>
        <item x="10"/>
        <item x="70"/>
        <item x="60"/>
        <item x="0"/>
        <item x="11"/>
        <item x="21"/>
        <item x="1"/>
        <item x="91"/>
        <item x="41"/>
        <item x="81"/>
        <item x="31"/>
        <item x="51"/>
        <item x="71"/>
        <item x="61"/>
        <item x="12"/>
        <item x="32"/>
        <item x="22"/>
        <item x="42"/>
        <item x="2"/>
        <item x="23"/>
        <item x="13"/>
        <item x="82"/>
        <item x="72"/>
        <item x="92"/>
        <item x="3"/>
        <item x="52"/>
        <item x="62"/>
        <item x="33"/>
        <item x="53"/>
        <item x="63"/>
        <item x="43"/>
        <item x="14"/>
        <item x="24"/>
        <item x="34"/>
        <item x="15"/>
        <item x="35"/>
        <item x="25"/>
        <item x="73"/>
        <item x="4"/>
        <item x="83"/>
        <item x="93"/>
        <item x="45"/>
        <item x="5"/>
        <item x="74"/>
        <item x="54"/>
        <item x="64"/>
        <item x="44"/>
        <item x="84"/>
        <item x="16"/>
        <item x="26"/>
        <item x="6"/>
        <item x="56"/>
        <item x="36"/>
        <item x="17"/>
        <item x="95"/>
        <item x="27"/>
        <item x="75"/>
        <item x="55"/>
        <item x="85"/>
        <item x="65"/>
        <item x="46"/>
        <item x="7"/>
        <item x="94"/>
        <item x="38"/>
        <item x="28"/>
        <item x="57"/>
        <item x="67"/>
        <item x="18"/>
        <item x="37"/>
        <item x="29"/>
        <item x="39"/>
        <item x="47"/>
        <item x="8"/>
        <item x="96"/>
        <item x="19"/>
        <item x="76"/>
        <item x="86"/>
        <item x="66"/>
        <item x="68"/>
        <item x="78"/>
        <item x="58"/>
        <item x="9"/>
        <item x="48"/>
        <item x="77"/>
        <item x="87"/>
        <item x="97"/>
        <item x="79"/>
        <item x="59"/>
        <item x="49"/>
        <item x="69"/>
        <item x="89"/>
        <item x="98"/>
        <item x="88"/>
        <item x="99"/>
        <item x="100"/>
        <item t="default"/>
      </items>
    </pivotField>
    <pivotField showAll="0"/>
  </pivotFields>
  <rowItems count="1">
    <i/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Average of runtime" fld="2" subtotal="average" baseField="1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C169-2220-4896-AA71-142E3A0B50EA}">
  <dimension ref="A1:C11"/>
  <sheetViews>
    <sheetView workbookViewId="0">
      <selection activeCell="C19" sqref="C19"/>
    </sheetView>
  </sheetViews>
  <sheetFormatPr defaultRowHeight="15" x14ac:dyDescent="0.25"/>
  <cols>
    <col min="3" max="3" width="11.85546875" customWidth="1"/>
    <col min="4" max="5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s="1">
        <v>5.9770000000002699E-6</v>
      </c>
      <c r="C2" s="1">
        <v>3.9329999999999198E-6</v>
      </c>
    </row>
    <row r="3" spans="1:3" x14ac:dyDescent="0.25">
      <c r="A3">
        <v>10</v>
      </c>
      <c r="B3" s="1">
        <v>1.6278000000000399E-5</v>
      </c>
      <c r="C3" s="1">
        <v>6.9220000000004497E-6</v>
      </c>
    </row>
    <row r="4" spans="1:3" x14ac:dyDescent="0.25">
      <c r="A4">
        <v>25</v>
      </c>
      <c r="B4" s="1">
        <v>4.0234000000000503E-5</v>
      </c>
      <c r="C4" s="1">
        <v>3.6460999999999799E-5</v>
      </c>
    </row>
    <row r="5" spans="1:3" x14ac:dyDescent="0.25">
      <c r="A5">
        <v>50</v>
      </c>
      <c r="B5" s="1">
        <v>9.1330000000000401E-5</v>
      </c>
      <c r="C5" s="3">
        <v>1.3997700000000001E-4</v>
      </c>
    </row>
    <row r="6" spans="1:3" x14ac:dyDescent="0.25">
      <c r="A6">
        <v>100</v>
      </c>
      <c r="B6" s="3">
        <v>2.0717400000000099E-4</v>
      </c>
      <c r="C6" s="3">
        <v>5.2970799999999896E-4</v>
      </c>
    </row>
    <row r="7" spans="1:3" x14ac:dyDescent="0.25">
      <c r="A7">
        <v>500</v>
      </c>
      <c r="B7" s="3">
        <v>1.33277099999999E-3</v>
      </c>
      <c r="C7" s="3">
        <v>1.3793826E-2</v>
      </c>
    </row>
    <row r="8" spans="1:3" x14ac:dyDescent="0.25">
      <c r="A8">
        <v>1000</v>
      </c>
      <c r="B8" s="3">
        <v>2.89179499999997E-3</v>
      </c>
      <c r="C8" s="3">
        <v>5.8407397999999902E-2</v>
      </c>
    </row>
    <row r="9" spans="1:3" x14ac:dyDescent="0.25">
      <c r="B9" s="3"/>
      <c r="C9" s="3"/>
    </row>
    <row r="10" spans="1:3" x14ac:dyDescent="0.25">
      <c r="B10" s="3"/>
      <c r="C10" s="3"/>
    </row>
    <row r="11" spans="1:3" x14ac:dyDescent="0.25">
      <c r="B11" s="3"/>
      <c r="C1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ECEB-E5E2-4B87-90FB-A96F0B8A4396}">
  <dimension ref="A1:C31"/>
  <sheetViews>
    <sheetView workbookViewId="0">
      <selection activeCell="A12" sqref="A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 s="1">
        <v>3.0864999999999299E-5</v>
      </c>
      <c r="C2" s="1">
        <v>2.6444100000000999E-5</v>
      </c>
    </row>
    <row r="3" spans="1:3" x14ac:dyDescent="0.25">
      <c r="A3">
        <v>21</v>
      </c>
      <c r="B3" s="1">
        <v>3.2711600000000902E-5</v>
      </c>
      <c r="C3" s="1">
        <v>2.83720999999986E-5</v>
      </c>
    </row>
    <row r="4" spans="1:3" x14ac:dyDescent="0.25">
      <c r="A4">
        <v>22</v>
      </c>
      <c r="B4" s="1">
        <v>3.6197999999999703E-5</v>
      </c>
      <c r="C4" s="1">
        <v>3.1459200000001903E-5</v>
      </c>
    </row>
    <row r="5" spans="1:3" x14ac:dyDescent="0.25">
      <c r="A5">
        <v>23</v>
      </c>
      <c r="B5" s="1">
        <v>3.6393399999997198E-5</v>
      </c>
      <c r="C5" s="1">
        <v>3.1530900000003402E-5</v>
      </c>
    </row>
    <row r="6" spans="1:3" x14ac:dyDescent="0.25">
      <c r="A6">
        <v>24</v>
      </c>
      <c r="B6" s="1">
        <v>3.9252699999998202E-5</v>
      </c>
      <c r="C6" s="1">
        <v>3.2955100000003401E-5</v>
      </c>
    </row>
    <row r="7" spans="1:3" x14ac:dyDescent="0.25">
      <c r="A7">
        <v>25</v>
      </c>
      <c r="B7" s="1">
        <v>4.0986300000000797E-5</v>
      </c>
      <c r="C7" s="1">
        <v>3.4817300000001297E-5</v>
      </c>
    </row>
    <row r="8" spans="1:3" x14ac:dyDescent="0.25">
      <c r="A8">
        <v>26</v>
      </c>
      <c r="B8" s="1">
        <v>4.1520500000000701E-5</v>
      </c>
      <c r="C8" s="1">
        <v>3.70457999999969E-5</v>
      </c>
    </row>
    <row r="9" spans="1:3" x14ac:dyDescent="0.25">
      <c r="A9">
        <v>27</v>
      </c>
      <c r="B9" s="1">
        <v>4.3836100000003597E-5</v>
      </c>
      <c r="C9" s="1">
        <v>4.0096599999991602E-5</v>
      </c>
    </row>
    <row r="10" spans="1:3" x14ac:dyDescent="0.25">
      <c r="A10">
        <v>28</v>
      </c>
      <c r="B10" s="1">
        <v>4.5409699999986603E-5</v>
      </c>
      <c r="C10" s="1">
        <v>4.4107700000000499E-5</v>
      </c>
    </row>
    <row r="11" spans="1:3" x14ac:dyDescent="0.25">
      <c r="A11">
        <v>29</v>
      </c>
      <c r="B11" s="1">
        <v>5.5803900000004699E-5</v>
      </c>
      <c r="C11" s="1">
        <v>4.7261699999995902E-5</v>
      </c>
    </row>
    <row r="12" spans="1:3" x14ac:dyDescent="0.25">
      <c r="A12">
        <v>30</v>
      </c>
      <c r="B12" s="1">
        <v>4.9988399999994298E-5</v>
      </c>
      <c r="C12" s="1">
        <v>4.9264899999992197E-5</v>
      </c>
    </row>
    <row r="13" spans="1:3" x14ac:dyDescent="0.25">
      <c r="A13">
        <v>31</v>
      </c>
      <c r="B13" s="1">
        <v>5.1008600000007798E-5</v>
      </c>
      <c r="C13" s="1">
        <v>5.3691900000008897E-5</v>
      </c>
    </row>
    <row r="14" spans="1:3" x14ac:dyDescent="0.25">
      <c r="A14">
        <v>32</v>
      </c>
      <c r="B14" s="1">
        <v>5.5930900000011801E-5</v>
      </c>
      <c r="C14" s="1">
        <v>5.9768699999989499E-5</v>
      </c>
    </row>
    <row r="15" spans="1:3" x14ac:dyDescent="0.25">
      <c r="A15">
        <v>33</v>
      </c>
      <c r="B15" s="1">
        <v>5.5239199999996298E-5</v>
      </c>
      <c r="C15" s="1">
        <v>6.3968699999991302E-5</v>
      </c>
    </row>
    <row r="16" spans="1:3" x14ac:dyDescent="0.25">
      <c r="A16">
        <v>34</v>
      </c>
      <c r="B16" s="1">
        <v>5.9091899999982499E-5</v>
      </c>
      <c r="C16" s="1">
        <v>7.6065299999994394E-5</v>
      </c>
    </row>
    <row r="17" spans="1:3" x14ac:dyDescent="0.25">
      <c r="A17">
        <v>35</v>
      </c>
      <c r="B17" s="1">
        <v>5.9880499999972601E-5</v>
      </c>
      <c r="C17" s="1">
        <v>6.9491500000010405E-5</v>
      </c>
    </row>
    <row r="18" spans="1:3" x14ac:dyDescent="0.25">
      <c r="A18">
        <v>36</v>
      </c>
      <c r="B18" s="1">
        <v>6.4121900000010598E-5</v>
      </c>
      <c r="C18" s="1">
        <v>7.8657000000015696E-5</v>
      </c>
    </row>
    <row r="19" spans="1:3" x14ac:dyDescent="0.25">
      <c r="A19">
        <v>37</v>
      </c>
      <c r="B19" s="1">
        <v>6.6609699999978499E-5</v>
      </c>
      <c r="C19" s="1">
        <v>8.2592900000005102E-5</v>
      </c>
    </row>
    <row r="20" spans="1:3" x14ac:dyDescent="0.25">
      <c r="A20">
        <v>38</v>
      </c>
      <c r="B20" s="1">
        <v>6.6620800000007004E-5</v>
      </c>
      <c r="C20" s="1">
        <v>8.8895300000000694E-5</v>
      </c>
    </row>
    <row r="21" spans="1:3" x14ac:dyDescent="0.25">
      <c r="A21">
        <v>39</v>
      </c>
      <c r="B21" s="1">
        <v>6.8644299999987406E-5</v>
      </c>
      <c r="C21" s="1">
        <v>9.1369499999995399E-5</v>
      </c>
    </row>
    <row r="22" spans="1:3" x14ac:dyDescent="0.25">
      <c r="A22">
        <v>40</v>
      </c>
      <c r="B22" s="1">
        <v>7.0718200000005201E-5</v>
      </c>
      <c r="C22" s="1">
        <v>9.25606000000023E-5</v>
      </c>
    </row>
    <row r="23" spans="1:3" x14ac:dyDescent="0.25">
      <c r="A23">
        <v>41</v>
      </c>
      <c r="B23" s="1">
        <v>7.2217100000022602E-5</v>
      </c>
      <c r="C23" s="1">
        <v>9.6547299999993796E-5</v>
      </c>
    </row>
    <row r="24" spans="1:3" x14ac:dyDescent="0.25">
      <c r="A24">
        <v>42</v>
      </c>
      <c r="B24" s="1">
        <v>7.5482899999993605E-5</v>
      </c>
      <c r="C24" s="1">
        <v>9.8144399999979293E-5</v>
      </c>
    </row>
    <row r="25" spans="1:3" x14ac:dyDescent="0.25">
      <c r="A25">
        <v>43</v>
      </c>
      <c r="B25" s="1">
        <v>7.7187700000040495E-5</v>
      </c>
      <c r="C25" s="1">
        <v>1.01366899999989E-4</v>
      </c>
    </row>
    <row r="26" spans="1:3" x14ac:dyDescent="0.25">
      <c r="A26">
        <v>44</v>
      </c>
      <c r="B26" s="1">
        <v>7.8469500000034306E-5</v>
      </c>
      <c r="C26" s="1">
        <v>1.08600699999964E-4</v>
      </c>
    </row>
    <row r="27" spans="1:3" x14ac:dyDescent="0.25">
      <c r="A27">
        <v>45</v>
      </c>
      <c r="B27" s="1">
        <v>8.0977000000020201E-5</v>
      </c>
      <c r="C27" s="1">
        <v>1.11766299999983E-4</v>
      </c>
    </row>
    <row r="28" spans="1:3" x14ac:dyDescent="0.25">
      <c r="A28">
        <v>46</v>
      </c>
      <c r="B28" s="1">
        <v>8.2939500000021394E-5</v>
      </c>
      <c r="C28" s="1">
        <v>1.13217100000028E-4</v>
      </c>
    </row>
    <row r="29" spans="1:3" x14ac:dyDescent="0.25">
      <c r="A29">
        <v>47</v>
      </c>
      <c r="B29" s="1">
        <v>8.5136399999997798E-5</v>
      </c>
      <c r="C29">
        <v>1.20300900000046E-4</v>
      </c>
    </row>
    <row r="30" spans="1:3" x14ac:dyDescent="0.25">
      <c r="A30">
        <v>48</v>
      </c>
      <c r="B30" s="1">
        <v>8.7236599999998798E-5</v>
      </c>
      <c r="C30" s="1">
        <v>1.2334759999999001E-4</v>
      </c>
    </row>
    <row r="31" spans="1:3" x14ac:dyDescent="0.25">
      <c r="A31">
        <v>49</v>
      </c>
      <c r="B31" s="1">
        <v>8.8217700000031395E-5</v>
      </c>
      <c r="C31">
        <v>1.3042049999999401E-4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C79D-2348-4C21-B0FA-189865F2B5DC}">
  <dimension ref="A1:D101"/>
  <sheetViews>
    <sheetView workbookViewId="0">
      <selection activeCell="C1" activeCellId="1" sqref="B1:B1048576 C1:C1048576"/>
    </sheetView>
  </sheetViews>
  <sheetFormatPr defaultRowHeight="15" x14ac:dyDescent="0.25"/>
  <cols>
    <col min="4" max="4" width="13.140625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7</v>
      </c>
    </row>
    <row r="2" spans="1:4" x14ac:dyDescent="0.25">
      <c r="A2">
        <v>10</v>
      </c>
      <c r="B2">
        <v>5</v>
      </c>
      <c r="C2" s="1">
        <v>8.9288000000000999E-6</v>
      </c>
      <c r="D2" s="1">
        <f>A2/C2</f>
        <v>1119971.3287339718</v>
      </c>
    </row>
    <row r="3" spans="1:4" x14ac:dyDescent="0.25">
      <c r="A3">
        <v>20</v>
      </c>
      <c r="B3">
        <v>5</v>
      </c>
      <c r="C3" s="1">
        <v>1.9012100000000499E-5</v>
      </c>
      <c r="D3" s="1">
        <f t="shared" ref="D3:D66" si="0">A3/C3</f>
        <v>1051961.6454783783</v>
      </c>
    </row>
    <row r="4" spans="1:4" x14ac:dyDescent="0.25">
      <c r="A4">
        <v>30</v>
      </c>
      <c r="B4">
        <v>5</v>
      </c>
      <c r="C4" s="1">
        <v>3.5944700000000198E-5</v>
      </c>
      <c r="D4" s="1">
        <f t="shared" si="0"/>
        <v>834615.39531557739</v>
      </c>
    </row>
    <row r="5" spans="1:4" x14ac:dyDescent="0.25">
      <c r="A5">
        <v>40</v>
      </c>
      <c r="B5">
        <v>5</v>
      </c>
      <c r="C5" s="1">
        <v>4.79759999999998E-5</v>
      </c>
      <c r="D5" s="1">
        <f t="shared" si="0"/>
        <v>833750.20843755559</v>
      </c>
    </row>
    <row r="6" spans="1:4" x14ac:dyDescent="0.25">
      <c r="A6">
        <v>50</v>
      </c>
      <c r="B6">
        <v>5</v>
      </c>
      <c r="C6" s="1">
        <v>7.5322699999996805E-5</v>
      </c>
      <c r="D6" s="1">
        <f t="shared" si="0"/>
        <v>663810.51130671264</v>
      </c>
    </row>
    <row r="7" spans="1:4" x14ac:dyDescent="0.25">
      <c r="A7">
        <v>60</v>
      </c>
      <c r="B7">
        <v>5</v>
      </c>
      <c r="C7" s="1">
        <v>8.49347000000001E-5</v>
      </c>
      <c r="D7" s="1">
        <f t="shared" si="0"/>
        <v>706425.0536000001</v>
      </c>
    </row>
    <row r="8" spans="1:4" x14ac:dyDescent="0.25">
      <c r="A8">
        <v>70</v>
      </c>
      <c r="B8">
        <v>5</v>
      </c>
      <c r="C8">
        <v>1.0093119999999799E-4</v>
      </c>
      <c r="D8" s="1">
        <f t="shared" si="0"/>
        <v>693541.73932343407</v>
      </c>
    </row>
    <row r="9" spans="1:4" x14ac:dyDescent="0.25">
      <c r="A9">
        <v>80</v>
      </c>
      <c r="B9">
        <v>5</v>
      </c>
      <c r="C9">
        <v>1.1074959999999999E-4</v>
      </c>
      <c r="D9" s="1">
        <f t="shared" si="0"/>
        <v>722350.23873675393</v>
      </c>
    </row>
    <row r="10" spans="1:4" x14ac:dyDescent="0.25">
      <c r="A10">
        <v>90</v>
      </c>
      <c r="B10">
        <v>5</v>
      </c>
      <c r="C10">
        <v>1.4374769999999599E-4</v>
      </c>
      <c r="D10" s="1">
        <f t="shared" si="0"/>
        <v>626096.97407334181</v>
      </c>
    </row>
    <row r="11" spans="1:4" x14ac:dyDescent="0.25">
      <c r="A11">
        <v>100</v>
      </c>
      <c r="B11">
        <v>5</v>
      </c>
      <c r="C11">
        <v>1.6306080000000201E-4</v>
      </c>
      <c r="D11" s="1">
        <f t="shared" si="0"/>
        <v>613268.17972191214</v>
      </c>
    </row>
    <row r="12" spans="1:4" x14ac:dyDescent="0.25">
      <c r="A12">
        <v>10</v>
      </c>
      <c r="B12">
        <v>10</v>
      </c>
      <c r="C12" s="1">
        <v>6.3013999999981199E-6</v>
      </c>
      <c r="D12" s="1">
        <f t="shared" si="0"/>
        <v>1586948.9319838423</v>
      </c>
    </row>
    <row r="13" spans="1:4" x14ac:dyDescent="0.25">
      <c r="A13">
        <v>20</v>
      </c>
      <c r="B13">
        <v>10</v>
      </c>
      <c r="C13" s="1">
        <v>1.7100599999999499E-5</v>
      </c>
      <c r="D13" s="1">
        <f t="shared" si="0"/>
        <v>1169549.6064465917</v>
      </c>
    </row>
    <row r="14" spans="1:4" x14ac:dyDescent="0.25">
      <c r="A14">
        <v>30</v>
      </c>
      <c r="B14">
        <v>10</v>
      </c>
      <c r="C14" s="1">
        <v>2.9864900000000101E-5</v>
      </c>
      <c r="D14" s="1">
        <f t="shared" si="0"/>
        <v>1004523.7050852304</v>
      </c>
    </row>
    <row r="15" spans="1:4" x14ac:dyDescent="0.25">
      <c r="A15">
        <v>40</v>
      </c>
      <c r="B15">
        <v>10</v>
      </c>
      <c r="C15" s="1">
        <v>4.1822000000004601E-5</v>
      </c>
      <c r="D15" s="1">
        <f t="shared" si="0"/>
        <v>956434.41251005686</v>
      </c>
    </row>
    <row r="16" spans="1:4" x14ac:dyDescent="0.25">
      <c r="A16">
        <v>50</v>
      </c>
      <c r="B16">
        <v>10</v>
      </c>
      <c r="C16" s="1">
        <v>6.0815999999998199E-5</v>
      </c>
      <c r="D16" s="1">
        <f t="shared" si="0"/>
        <v>822152.06524601229</v>
      </c>
    </row>
    <row r="17" spans="1:4" x14ac:dyDescent="0.25">
      <c r="A17">
        <v>60</v>
      </c>
      <c r="B17">
        <v>10</v>
      </c>
      <c r="C17" s="1">
        <v>7.1748800000001199E-5</v>
      </c>
      <c r="D17" s="1">
        <f t="shared" si="0"/>
        <v>836250.91987599793</v>
      </c>
    </row>
    <row r="18" spans="1:4" x14ac:dyDescent="0.25">
      <c r="A18">
        <v>70</v>
      </c>
      <c r="B18">
        <v>10</v>
      </c>
      <c r="C18" s="1">
        <v>9.3274900000002098E-5</v>
      </c>
      <c r="D18" s="1">
        <f t="shared" si="0"/>
        <v>750469.84772965102</v>
      </c>
    </row>
    <row r="19" spans="1:4" x14ac:dyDescent="0.25">
      <c r="A19">
        <v>80</v>
      </c>
      <c r="B19">
        <v>10</v>
      </c>
      <c r="C19">
        <v>1.0600040000001099E-4</v>
      </c>
      <c r="D19" s="1">
        <f t="shared" si="0"/>
        <v>754714.13315413625</v>
      </c>
    </row>
    <row r="20" spans="1:4" x14ac:dyDescent="0.25">
      <c r="A20">
        <v>90</v>
      </c>
      <c r="B20">
        <v>10</v>
      </c>
      <c r="C20">
        <v>1.3090630000001799E-4</v>
      </c>
      <c r="D20" s="1">
        <f t="shared" si="0"/>
        <v>687514.65743044938</v>
      </c>
    </row>
    <row r="21" spans="1:4" x14ac:dyDescent="0.25">
      <c r="A21">
        <v>100</v>
      </c>
      <c r="B21">
        <v>10</v>
      </c>
      <c r="C21">
        <v>1.4416269999998501E-4</v>
      </c>
      <c r="D21" s="1">
        <f t="shared" si="0"/>
        <v>693660.70419054583</v>
      </c>
    </row>
    <row r="22" spans="1:4" x14ac:dyDescent="0.25">
      <c r="A22">
        <v>10</v>
      </c>
      <c r="B22">
        <v>15</v>
      </c>
      <c r="C22" s="1">
        <v>6.2149000000175603E-6</v>
      </c>
      <c r="D22" s="1">
        <f t="shared" si="0"/>
        <v>1609036.3481265579</v>
      </c>
    </row>
    <row r="23" spans="1:4" x14ac:dyDescent="0.25">
      <c r="A23">
        <v>20</v>
      </c>
      <c r="B23">
        <v>15</v>
      </c>
      <c r="C23" s="1">
        <v>1.7645999999984899E-5</v>
      </c>
      <c r="D23" s="1">
        <f t="shared" si="0"/>
        <v>1133401.337414548</v>
      </c>
    </row>
    <row r="24" spans="1:4" x14ac:dyDescent="0.25">
      <c r="A24">
        <v>30</v>
      </c>
      <c r="B24">
        <v>15</v>
      </c>
      <c r="C24" s="1">
        <v>3.0466400000015799E-5</v>
      </c>
      <c r="D24" s="1">
        <f t="shared" si="0"/>
        <v>984691.33208992344</v>
      </c>
    </row>
    <row r="25" spans="1:4" x14ac:dyDescent="0.25">
      <c r="A25">
        <v>40</v>
      </c>
      <c r="B25">
        <v>15</v>
      </c>
      <c r="C25" s="1">
        <v>4.1588899999992699E-5</v>
      </c>
      <c r="D25" s="1">
        <f t="shared" si="0"/>
        <v>961795.09436429001</v>
      </c>
    </row>
    <row r="26" spans="1:4" x14ac:dyDescent="0.25">
      <c r="A26">
        <v>50</v>
      </c>
      <c r="B26">
        <v>15</v>
      </c>
      <c r="C26" s="1">
        <v>6.2325099999997998E-5</v>
      </c>
      <c r="D26" s="1">
        <f t="shared" si="0"/>
        <v>802245.00241478323</v>
      </c>
    </row>
    <row r="27" spans="1:4" x14ac:dyDescent="0.25">
      <c r="A27">
        <v>60</v>
      </c>
      <c r="B27">
        <v>15</v>
      </c>
      <c r="C27" s="1">
        <v>7.4159600000022803E-5</v>
      </c>
      <c r="D27" s="1">
        <f t="shared" si="0"/>
        <v>809065.85256637784</v>
      </c>
    </row>
    <row r="28" spans="1:4" x14ac:dyDescent="0.25">
      <c r="A28">
        <v>70</v>
      </c>
      <c r="B28">
        <v>15</v>
      </c>
      <c r="C28" s="1">
        <v>9.4158599999986695E-5</v>
      </c>
      <c r="D28" s="1">
        <f t="shared" si="0"/>
        <v>743426.51653709693</v>
      </c>
    </row>
    <row r="29" spans="1:4" x14ac:dyDescent="0.25">
      <c r="A29">
        <v>80</v>
      </c>
      <c r="B29">
        <v>15</v>
      </c>
      <c r="C29">
        <v>1.06888399999992E-4</v>
      </c>
      <c r="D29" s="1">
        <f t="shared" si="0"/>
        <v>748444.17167818011</v>
      </c>
    </row>
    <row r="30" spans="1:4" x14ac:dyDescent="0.25">
      <c r="A30">
        <v>90</v>
      </c>
      <c r="B30">
        <v>15</v>
      </c>
      <c r="C30">
        <v>1.2466310000000899E-4</v>
      </c>
      <c r="D30" s="1">
        <f t="shared" si="0"/>
        <v>721945.78828854335</v>
      </c>
    </row>
    <row r="31" spans="1:4" x14ac:dyDescent="0.25">
      <c r="A31">
        <v>100</v>
      </c>
      <c r="B31">
        <v>15</v>
      </c>
      <c r="C31">
        <v>1.41324100000002E-4</v>
      </c>
      <c r="D31" s="1">
        <f t="shared" si="0"/>
        <v>707593.39702144638</v>
      </c>
    </row>
    <row r="32" spans="1:4" x14ac:dyDescent="0.25">
      <c r="A32">
        <v>10</v>
      </c>
      <c r="B32">
        <v>20</v>
      </c>
      <c r="C32" s="1">
        <v>6.2141999999978296E-6</v>
      </c>
      <c r="D32" s="1">
        <f t="shared" si="0"/>
        <v>1609217.5984042182</v>
      </c>
    </row>
    <row r="33" spans="1:4" x14ac:dyDescent="0.25">
      <c r="A33">
        <v>20</v>
      </c>
      <c r="B33">
        <v>20</v>
      </c>
      <c r="C33" s="1">
        <v>2.4229500000005799E-5</v>
      </c>
      <c r="D33" s="1">
        <f t="shared" si="0"/>
        <v>825440.06273324718</v>
      </c>
    </row>
    <row r="34" spans="1:4" x14ac:dyDescent="0.25">
      <c r="A34">
        <v>30</v>
      </c>
      <c r="B34">
        <v>20</v>
      </c>
      <c r="C34" s="1">
        <v>2.9873299999993899E-5</v>
      </c>
      <c r="D34" s="1">
        <f t="shared" si="0"/>
        <v>1004241.2455271472</v>
      </c>
    </row>
    <row r="35" spans="1:4" x14ac:dyDescent="0.25">
      <c r="A35">
        <v>40</v>
      </c>
      <c r="B35">
        <v>20</v>
      </c>
      <c r="C35" s="1">
        <v>5.2019700000016601E-5</v>
      </c>
      <c r="D35" s="1">
        <f t="shared" si="0"/>
        <v>768939.45947376161</v>
      </c>
    </row>
    <row r="36" spans="1:4" x14ac:dyDescent="0.25">
      <c r="A36">
        <v>50</v>
      </c>
      <c r="B36">
        <v>20</v>
      </c>
      <c r="C36" s="1">
        <v>6.4220499999987802E-5</v>
      </c>
      <c r="D36" s="1">
        <f t="shared" si="0"/>
        <v>778567.59134559054</v>
      </c>
    </row>
    <row r="37" spans="1:4" x14ac:dyDescent="0.25">
      <c r="A37">
        <v>60</v>
      </c>
      <c r="B37">
        <v>20</v>
      </c>
      <c r="C37" s="1">
        <v>7.3527999999982698E-5</v>
      </c>
      <c r="D37" s="1">
        <f t="shared" si="0"/>
        <v>816015.66750100802</v>
      </c>
    </row>
    <row r="38" spans="1:4" x14ac:dyDescent="0.25">
      <c r="A38">
        <v>70</v>
      </c>
      <c r="B38">
        <v>20</v>
      </c>
      <c r="C38">
        <v>1.0564999999999E-4</v>
      </c>
      <c r="D38" s="1">
        <f t="shared" si="0"/>
        <v>662565.07335548149</v>
      </c>
    </row>
    <row r="39" spans="1:4" x14ac:dyDescent="0.25">
      <c r="A39">
        <v>80</v>
      </c>
      <c r="B39">
        <v>20</v>
      </c>
      <c r="C39">
        <v>1.3148159999996599E-4</v>
      </c>
      <c r="D39" s="1">
        <f t="shared" si="0"/>
        <v>608450.15576339723</v>
      </c>
    </row>
    <row r="40" spans="1:4" x14ac:dyDescent="0.25">
      <c r="A40">
        <v>90</v>
      </c>
      <c r="B40">
        <v>20</v>
      </c>
      <c r="C40">
        <v>1.2397410000001901E-4</v>
      </c>
      <c r="D40" s="1">
        <f t="shared" si="0"/>
        <v>725958.08318016585</v>
      </c>
    </row>
    <row r="41" spans="1:4" x14ac:dyDescent="0.25">
      <c r="A41">
        <v>100</v>
      </c>
      <c r="B41">
        <v>20</v>
      </c>
      <c r="C41">
        <v>1.41588500000006E-4</v>
      </c>
      <c r="D41" s="1">
        <f t="shared" si="0"/>
        <v>706272.04893049761</v>
      </c>
    </row>
    <row r="42" spans="1:4" x14ac:dyDescent="0.25">
      <c r="A42">
        <v>10</v>
      </c>
      <c r="B42">
        <v>25</v>
      </c>
      <c r="C42" s="1">
        <v>6.2154999999819396E-6</v>
      </c>
      <c r="D42" s="1">
        <f t="shared" si="0"/>
        <v>1608881.0232530057</v>
      </c>
    </row>
    <row r="43" spans="1:4" x14ac:dyDescent="0.25">
      <c r="A43">
        <v>20</v>
      </c>
      <c r="B43">
        <v>25</v>
      </c>
      <c r="C43" s="1">
        <v>2.4164499999992301E-5</v>
      </c>
      <c r="D43" s="1">
        <f t="shared" si="0"/>
        <v>827660.41093365778</v>
      </c>
    </row>
    <row r="44" spans="1:4" x14ac:dyDescent="0.25">
      <c r="A44">
        <v>30</v>
      </c>
      <c r="B44">
        <v>25</v>
      </c>
      <c r="C44" s="1">
        <v>3.0557199999998698E-5</v>
      </c>
      <c r="D44" s="1">
        <f t="shared" si="0"/>
        <v>981765.34499238408</v>
      </c>
    </row>
    <row r="45" spans="1:4" x14ac:dyDescent="0.25">
      <c r="A45">
        <v>40</v>
      </c>
      <c r="B45">
        <v>25</v>
      </c>
      <c r="C45" s="1">
        <v>5.7024800000011299E-5</v>
      </c>
      <c r="D45" s="1">
        <f t="shared" si="0"/>
        <v>701449.19403473707</v>
      </c>
    </row>
    <row r="46" spans="1:4" x14ac:dyDescent="0.25">
      <c r="A46">
        <v>50</v>
      </c>
      <c r="B46">
        <v>25</v>
      </c>
      <c r="C46" s="1">
        <v>8.6478000000003098E-5</v>
      </c>
      <c r="D46" s="1">
        <f t="shared" si="0"/>
        <v>578181.73408263619</v>
      </c>
    </row>
    <row r="47" spans="1:4" x14ac:dyDescent="0.25">
      <c r="A47">
        <v>60</v>
      </c>
      <c r="B47">
        <v>25</v>
      </c>
      <c r="C47" s="1">
        <v>8.3720699999995297E-5</v>
      </c>
      <c r="D47" s="1">
        <f t="shared" si="0"/>
        <v>716668.63750546006</v>
      </c>
    </row>
    <row r="48" spans="1:4" x14ac:dyDescent="0.25">
      <c r="A48">
        <v>70</v>
      </c>
      <c r="B48">
        <v>25</v>
      </c>
      <c r="C48">
        <v>1.1022199999998701E-4</v>
      </c>
      <c r="D48" s="1">
        <f t="shared" si="0"/>
        <v>635081.92556847318</v>
      </c>
    </row>
    <row r="49" spans="1:4" x14ac:dyDescent="0.25">
      <c r="A49">
        <v>80</v>
      </c>
      <c r="B49">
        <v>25</v>
      </c>
      <c r="C49">
        <v>1.41710600000006E-4</v>
      </c>
      <c r="D49" s="1">
        <f t="shared" si="0"/>
        <v>564530.81138599804</v>
      </c>
    </row>
    <row r="50" spans="1:4" x14ac:dyDescent="0.25">
      <c r="A50">
        <v>90</v>
      </c>
      <c r="B50">
        <v>25</v>
      </c>
      <c r="C50">
        <v>1.7153319999999299E-4</v>
      </c>
      <c r="D50" s="1">
        <f t="shared" si="0"/>
        <v>524679.77044679213</v>
      </c>
    </row>
    <row r="51" spans="1:4" x14ac:dyDescent="0.25">
      <c r="A51">
        <v>100</v>
      </c>
      <c r="B51">
        <v>25</v>
      </c>
      <c r="C51">
        <v>1.8857930000001601E-4</v>
      </c>
      <c r="D51" s="1">
        <f t="shared" si="0"/>
        <v>530280.89509289467</v>
      </c>
    </row>
    <row r="52" spans="1:4" x14ac:dyDescent="0.25">
      <c r="A52">
        <v>10</v>
      </c>
      <c r="B52">
        <v>30</v>
      </c>
      <c r="C52" s="1">
        <v>6.2074000000258397E-6</v>
      </c>
      <c r="D52" s="1">
        <f t="shared" si="0"/>
        <v>1610980.4426907196</v>
      </c>
    </row>
    <row r="53" spans="1:4" x14ac:dyDescent="0.25">
      <c r="A53">
        <v>20</v>
      </c>
      <c r="B53">
        <v>30</v>
      </c>
      <c r="C53" s="1">
        <v>2.4862199999994E-5</v>
      </c>
      <c r="D53" s="1">
        <f t="shared" si="0"/>
        <v>804434.04043104895</v>
      </c>
    </row>
    <row r="54" spans="1:4" x14ac:dyDescent="0.25">
      <c r="A54">
        <v>30</v>
      </c>
      <c r="B54">
        <v>30</v>
      </c>
      <c r="C54" s="1">
        <v>4.8501200000023503E-5</v>
      </c>
      <c r="D54" s="1">
        <f t="shared" si="0"/>
        <v>618541.39691359107</v>
      </c>
    </row>
    <row r="55" spans="1:4" x14ac:dyDescent="0.25">
      <c r="A55">
        <v>40</v>
      </c>
      <c r="B55">
        <v>30</v>
      </c>
      <c r="C55" s="1">
        <v>5.3210099999993997E-5</v>
      </c>
      <c r="D55" s="1">
        <f t="shared" si="0"/>
        <v>751736.98226473003</v>
      </c>
    </row>
    <row r="56" spans="1:4" x14ac:dyDescent="0.25">
      <c r="A56">
        <v>50</v>
      </c>
      <c r="B56">
        <v>30</v>
      </c>
      <c r="C56" s="1">
        <v>8.6199900000025304E-5</v>
      </c>
      <c r="D56" s="1">
        <f t="shared" si="0"/>
        <v>580047.07662056829</v>
      </c>
    </row>
    <row r="57" spans="1:4" x14ac:dyDescent="0.25">
      <c r="A57">
        <v>60</v>
      </c>
      <c r="B57">
        <v>30</v>
      </c>
      <c r="C57">
        <v>1.0759930000004299E-4</v>
      </c>
      <c r="D57" s="1">
        <f t="shared" si="0"/>
        <v>557624.44551196916</v>
      </c>
    </row>
    <row r="58" spans="1:4" x14ac:dyDescent="0.25">
      <c r="A58">
        <v>70</v>
      </c>
      <c r="B58">
        <v>30</v>
      </c>
      <c r="C58">
        <v>1.05135499999992E-4</v>
      </c>
      <c r="D58" s="1">
        <f t="shared" si="0"/>
        <v>665807.4579947337</v>
      </c>
    </row>
    <row r="59" spans="1:4" x14ac:dyDescent="0.25">
      <c r="A59">
        <v>80</v>
      </c>
      <c r="B59">
        <v>30</v>
      </c>
      <c r="C59">
        <v>1.2602150000001701E-4</v>
      </c>
      <c r="D59" s="1">
        <f t="shared" si="0"/>
        <v>634812.31377177068</v>
      </c>
    </row>
    <row r="60" spans="1:4" x14ac:dyDescent="0.25">
      <c r="A60">
        <v>90</v>
      </c>
      <c r="B60">
        <v>30</v>
      </c>
      <c r="C60">
        <v>1.57819499999973E-4</v>
      </c>
      <c r="D60" s="1">
        <f t="shared" si="0"/>
        <v>570271.73448157799</v>
      </c>
    </row>
    <row r="61" spans="1:4" x14ac:dyDescent="0.25">
      <c r="A61">
        <v>100</v>
      </c>
      <c r="B61">
        <v>30</v>
      </c>
      <c r="C61">
        <v>1.88386899999979E-4</v>
      </c>
      <c r="D61" s="1">
        <f t="shared" si="0"/>
        <v>530822.47226325795</v>
      </c>
    </row>
    <row r="62" spans="1:4" x14ac:dyDescent="0.25">
      <c r="A62">
        <v>10</v>
      </c>
      <c r="B62">
        <v>35</v>
      </c>
      <c r="C62" s="1">
        <v>6.8183999999860102E-6</v>
      </c>
      <c r="D62" s="1">
        <f t="shared" si="0"/>
        <v>1466619.7348381612</v>
      </c>
    </row>
    <row r="63" spans="1:4" x14ac:dyDescent="0.25">
      <c r="A63">
        <v>20</v>
      </c>
      <c r="B63">
        <v>35</v>
      </c>
      <c r="C63" s="1">
        <v>2.6564299999986199E-5</v>
      </c>
      <c r="D63" s="1">
        <f t="shared" si="0"/>
        <v>752890.15709092247</v>
      </c>
    </row>
    <row r="64" spans="1:4" x14ac:dyDescent="0.25">
      <c r="A64">
        <v>30</v>
      </c>
      <c r="B64">
        <v>35</v>
      </c>
      <c r="C64" s="1">
        <v>5.0010199999999103E-5</v>
      </c>
      <c r="D64" s="1">
        <f t="shared" si="0"/>
        <v>599877.62496451801</v>
      </c>
    </row>
    <row r="65" spans="1:4" x14ac:dyDescent="0.25">
      <c r="A65">
        <v>40</v>
      </c>
      <c r="B65">
        <v>35</v>
      </c>
      <c r="C65" s="1">
        <v>5.4037199999971301E-5</v>
      </c>
      <c r="D65" s="1">
        <f t="shared" si="0"/>
        <v>740230.80396506935</v>
      </c>
    </row>
    <row r="66" spans="1:4" x14ac:dyDescent="0.25">
      <c r="A66">
        <v>50</v>
      </c>
      <c r="B66">
        <v>35</v>
      </c>
      <c r="C66" s="1">
        <v>8.6306400000047702E-5</v>
      </c>
      <c r="D66" s="1">
        <f t="shared" si="0"/>
        <v>579331.31262539467</v>
      </c>
    </row>
    <row r="67" spans="1:4" x14ac:dyDescent="0.25">
      <c r="A67">
        <v>60</v>
      </c>
      <c r="B67">
        <v>35</v>
      </c>
      <c r="C67">
        <v>1.09146100000002E-4</v>
      </c>
      <c r="D67" s="1">
        <f t="shared" ref="D67:D101" si="1">A67/C67</f>
        <v>549721.88653556013</v>
      </c>
    </row>
    <row r="68" spans="1:4" x14ac:dyDescent="0.25">
      <c r="A68">
        <v>70</v>
      </c>
      <c r="B68">
        <v>35</v>
      </c>
      <c r="C68">
        <v>1.4709149999999599E-4</v>
      </c>
      <c r="D68" s="1">
        <f t="shared" si="1"/>
        <v>475894.25629626395</v>
      </c>
    </row>
    <row r="69" spans="1:4" x14ac:dyDescent="0.25">
      <c r="A69">
        <v>80</v>
      </c>
      <c r="B69">
        <v>35</v>
      </c>
      <c r="C69">
        <v>1.2683039999995799E-4</v>
      </c>
      <c r="D69" s="1">
        <f t="shared" si="1"/>
        <v>630763.6024172951</v>
      </c>
    </row>
    <row r="70" spans="1:4" x14ac:dyDescent="0.25">
      <c r="A70">
        <v>90</v>
      </c>
      <c r="B70">
        <v>35</v>
      </c>
      <c r="C70">
        <v>1.5569389999999899E-4</v>
      </c>
      <c r="D70" s="1">
        <f t="shared" si="1"/>
        <v>578057.32915676583</v>
      </c>
    </row>
    <row r="71" spans="1:4" x14ac:dyDescent="0.25">
      <c r="A71">
        <v>100</v>
      </c>
      <c r="B71">
        <v>35</v>
      </c>
      <c r="C71">
        <v>1.9017830000000801E-4</v>
      </c>
      <c r="D71" s="1">
        <f t="shared" si="1"/>
        <v>525822.34671356191</v>
      </c>
    </row>
    <row r="72" spans="1:4" x14ac:dyDescent="0.25">
      <c r="A72">
        <v>10</v>
      </c>
      <c r="B72">
        <v>40</v>
      </c>
      <c r="C72" s="1">
        <v>6.3589000000021602E-6</v>
      </c>
      <c r="D72" s="1">
        <f t="shared" si="1"/>
        <v>1572599.0344236586</v>
      </c>
    </row>
    <row r="73" spans="1:4" x14ac:dyDescent="0.25">
      <c r="A73">
        <v>20</v>
      </c>
      <c r="B73">
        <v>40</v>
      </c>
      <c r="C73" s="1">
        <v>2.4863899999971198E-5</v>
      </c>
      <c r="D73" s="1">
        <f t="shared" si="1"/>
        <v>804379.03949192073</v>
      </c>
    </row>
    <row r="74" spans="1:4" x14ac:dyDescent="0.25">
      <c r="A74">
        <v>30</v>
      </c>
      <c r="B74">
        <v>40</v>
      </c>
      <c r="C74" s="1">
        <v>4.6976800000084697E-5</v>
      </c>
      <c r="D74" s="1">
        <f t="shared" si="1"/>
        <v>638613.10263674648</v>
      </c>
    </row>
    <row r="75" spans="1:4" x14ac:dyDescent="0.25">
      <c r="A75">
        <v>40</v>
      </c>
      <c r="B75">
        <v>40</v>
      </c>
      <c r="C75" s="1">
        <v>7.4495900000019996E-5</v>
      </c>
      <c r="D75" s="1">
        <f t="shared" si="1"/>
        <v>536942.30152248999</v>
      </c>
    </row>
    <row r="76" spans="1:4" x14ac:dyDescent="0.25">
      <c r="A76">
        <v>50</v>
      </c>
      <c r="B76">
        <v>40</v>
      </c>
      <c r="C76" s="1">
        <v>8.5320900000066704E-5</v>
      </c>
      <c r="D76" s="1">
        <f t="shared" si="1"/>
        <v>586022.88536526111</v>
      </c>
    </row>
    <row r="77" spans="1:4" x14ac:dyDescent="0.25">
      <c r="A77">
        <v>60</v>
      </c>
      <c r="B77">
        <v>40</v>
      </c>
      <c r="C77">
        <v>1.07345499999993E-4</v>
      </c>
      <c r="D77" s="1">
        <f t="shared" si="1"/>
        <v>558942.85275119974</v>
      </c>
    </row>
    <row r="78" spans="1:4" x14ac:dyDescent="0.25">
      <c r="A78">
        <v>70</v>
      </c>
      <c r="B78">
        <v>40</v>
      </c>
      <c r="C78">
        <v>1.46306499999955E-4</v>
      </c>
      <c r="D78" s="1">
        <f t="shared" si="1"/>
        <v>478447.64244938898</v>
      </c>
    </row>
    <row r="79" spans="1:4" x14ac:dyDescent="0.25">
      <c r="A79">
        <v>80</v>
      </c>
      <c r="B79">
        <v>40</v>
      </c>
      <c r="C79">
        <v>1.7536630000003901E-4</v>
      </c>
      <c r="D79" s="1">
        <f t="shared" si="1"/>
        <v>456187.99050890736</v>
      </c>
    </row>
    <row r="80" spans="1:4" x14ac:dyDescent="0.25">
      <c r="A80">
        <v>90</v>
      </c>
      <c r="B80">
        <v>40</v>
      </c>
      <c r="C80">
        <v>1.5709689999998799E-4</v>
      </c>
      <c r="D80" s="1">
        <f t="shared" si="1"/>
        <v>572894.81842103112</v>
      </c>
    </row>
    <row r="81" spans="1:4" x14ac:dyDescent="0.25">
      <c r="A81">
        <v>100</v>
      </c>
      <c r="B81">
        <v>40</v>
      </c>
      <c r="C81">
        <v>1.87153599999941E-4</v>
      </c>
      <c r="D81" s="1">
        <f t="shared" si="1"/>
        <v>534320.47259594011</v>
      </c>
    </row>
    <row r="82" spans="1:4" x14ac:dyDescent="0.25">
      <c r="A82">
        <v>10</v>
      </c>
      <c r="B82">
        <v>45</v>
      </c>
      <c r="C82" s="1">
        <v>6.26400000005134E-6</v>
      </c>
      <c r="D82" s="1">
        <f t="shared" si="1"/>
        <v>1596424.0102040293</v>
      </c>
    </row>
    <row r="83" spans="1:4" x14ac:dyDescent="0.25">
      <c r="A83">
        <v>20</v>
      </c>
      <c r="B83">
        <v>45</v>
      </c>
      <c r="C83" s="1">
        <v>2.4184499999982699E-5</v>
      </c>
      <c r="D83" s="1">
        <f t="shared" si="1"/>
        <v>826975.95567468042</v>
      </c>
    </row>
    <row r="84" spans="1:4" x14ac:dyDescent="0.25">
      <c r="A84">
        <v>30</v>
      </c>
      <c r="B84">
        <v>45</v>
      </c>
      <c r="C84" s="1">
        <v>4.67149999999776E-5</v>
      </c>
      <c r="D84" s="1">
        <f t="shared" si="1"/>
        <v>642192.01541291631</v>
      </c>
    </row>
    <row r="85" spans="1:4" x14ac:dyDescent="0.25">
      <c r="A85">
        <v>40</v>
      </c>
      <c r="B85">
        <v>45</v>
      </c>
      <c r="C85" s="1">
        <v>7.6913099999988E-5</v>
      </c>
      <c r="D85" s="1">
        <f t="shared" si="1"/>
        <v>520067.45274870266</v>
      </c>
    </row>
    <row r="86" spans="1:4" x14ac:dyDescent="0.25">
      <c r="A86">
        <v>50</v>
      </c>
      <c r="B86">
        <v>45</v>
      </c>
      <c r="C86" s="1">
        <v>8.9339000000009602E-5</v>
      </c>
      <c r="D86" s="1">
        <f t="shared" si="1"/>
        <v>559665.99133631028</v>
      </c>
    </row>
    <row r="87" spans="1:4" x14ac:dyDescent="0.25">
      <c r="A87">
        <v>60</v>
      </c>
      <c r="B87">
        <v>45</v>
      </c>
      <c r="C87">
        <v>1.07649300000034E-4</v>
      </c>
      <c r="D87" s="1">
        <f t="shared" si="1"/>
        <v>557365.44501432939</v>
      </c>
    </row>
    <row r="88" spans="1:4" x14ac:dyDescent="0.25">
      <c r="A88">
        <v>70</v>
      </c>
      <c r="B88">
        <v>45</v>
      </c>
      <c r="C88">
        <v>1.46331899999967E-4</v>
      </c>
      <c r="D88" s="1">
        <f t="shared" si="1"/>
        <v>478364.59445968916</v>
      </c>
    </row>
    <row r="89" spans="1:4" x14ac:dyDescent="0.25">
      <c r="A89">
        <v>80</v>
      </c>
      <c r="B89">
        <v>45</v>
      </c>
      <c r="C89">
        <v>1.7843990000005001E-4</v>
      </c>
      <c r="D89" s="1">
        <f t="shared" si="1"/>
        <v>448330.22210827051</v>
      </c>
    </row>
    <row r="90" spans="1:4" x14ac:dyDescent="0.25">
      <c r="A90">
        <v>90</v>
      </c>
      <c r="B90">
        <v>45</v>
      </c>
      <c r="C90">
        <v>2.2959859999995599E-4</v>
      </c>
      <c r="D90" s="1">
        <f t="shared" si="1"/>
        <v>391988.45289133844</v>
      </c>
    </row>
    <row r="91" spans="1:4" x14ac:dyDescent="0.25">
      <c r="A91">
        <v>100</v>
      </c>
      <c r="B91">
        <v>45</v>
      </c>
      <c r="C91">
        <v>1.9033000000007701E-4</v>
      </c>
      <c r="D91" s="1">
        <f t="shared" si="1"/>
        <v>525403.24699185381</v>
      </c>
    </row>
    <row r="92" spans="1:4" x14ac:dyDescent="0.25">
      <c r="A92">
        <v>10</v>
      </c>
      <c r="B92">
        <v>50</v>
      </c>
      <c r="C92" s="1">
        <v>6.2845000000635297E-6</v>
      </c>
      <c r="D92" s="1">
        <f t="shared" si="1"/>
        <v>1591216.4849866992</v>
      </c>
    </row>
    <row r="93" spans="1:4" x14ac:dyDescent="0.25">
      <c r="A93">
        <v>20</v>
      </c>
      <c r="B93">
        <v>50</v>
      </c>
      <c r="C93" s="1">
        <v>2.4153099999953299E-5</v>
      </c>
      <c r="D93" s="1">
        <f t="shared" si="1"/>
        <v>828051.05762981449</v>
      </c>
    </row>
    <row r="94" spans="1:4" x14ac:dyDescent="0.25">
      <c r="A94">
        <v>30</v>
      </c>
      <c r="B94">
        <v>50</v>
      </c>
      <c r="C94" s="1">
        <v>4.7600300000024E-5</v>
      </c>
      <c r="D94" s="1">
        <f t="shared" si="1"/>
        <v>630248.12868794682</v>
      </c>
    </row>
    <row r="95" spans="1:4" x14ac:dyDescent="0.25">
      <c r="A95">
        <v>40</v>
      </c>
      <c r="B95">
        <v>50</v>
      </c>
      <c r="C95" s="1">
        <v>7.8163999999961896E-5</v>
      </c>
      <c r="D95" s="1">
        <f t="shared" si="1"/>
        <v>511744.53712731565</v>
      </c>
    </row>
    <row r="96" spans="1:4" x14ac:dyDescent="0.25">
      <c r="A96">
        <v>50</v>
      </c>
      <c r="B96">
        <v>50</v>
      </c>
      <c r="C96">
        <v>1.19548299999994E-4</v>
      </c>
      <c r="D96" s="1">
        <f t="shared" si="1"/>
        <v>418240.99548050878</v>
      </c>
    </row>
    <row r="97" spans="1:4" x14ac:dyDescent="0.25">
      <c r="A97">
        <v>60</v>
      </c>
      <c r="B97">
        <v>50</v>
      </c>
      <c r="C97">
        <v>1.06860999999948E-4</v>
      </c>
      <c r="D97" s="1">
        <f t="shared" si="1"/>
        <v>561477.0589834383</v>
      </c>
    </row>
    <row r="98" spans="1:4" x14ac:dyDescent="0.25">
      <c r="A98">
        <v>70</v>
      </c>
      <c r="B98">
        <v>50</v>
      </c>
      <c r="C98">
        <v>1.43806600000019E-4</v>
      </c>
      <c r="D98" s="1">
        <f t="shared" si="1"/>
        <v>486764.86336503853</v>
      </c>
    </row>
    <row r="99" spans="1:4" x14ac:dyDescent="0.25">
      <c r="A99">
        <v>80</v>
      </c>
      <c r="B99">
        <v>50</v>
      </c>
      <c r="C99">
        <v>1.8025580000009001E-4</v>
      </c>
      <c r="D99" s="1">
        <f t="shared" si="1"/>
        <v>443813.73581299494</v>
      </c>
    </row>
    <row r="100" spans="1:4" x14ac:dyDescent="0.25">
      <c r="A100">
        <v>90</v>
      </c>
      <c r="B100">
        <v>50</v>
      </c>
      <c r="C100">
        <v>2.2127499999996999E-4</v>
      </c>
      <c r="D100" s="1">
        <f t="shared" si="1"/>
        <v>406733.70240656292</v>
      </c>
    </row>
    <row r="101" spans="1:4" x14ac:dyDescent="0.25">
      <c r="A101">
        <v>100</v>
      </c>
      <c r="B101">
        <v>50</v>
      </c>
      <c r="C101">
        <v>2.7037840000003E-4</v>
      </c>
      <c r="D101" s="1">
        <f t="shared" si="1"/>
        <v>369852.02959995659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2B28-8272-42CA-B13F-DE6807A84F25}">
  <dimension ref="A3:L15"/>
  <sheetViews>
    <sheetView workbookViewId="0">
      <selection activeCell="A3" sqref="A3:L15"/>
      <pivotSelection pane="bottomRight" showHeader="1" activeRow="2" click="1" r:id="rId1">
        <pivotArea type="all" dataOnly="0" outline="0" fieldPosition="0"/>
      </pivotSelection>
    </sheetView>
  </sheetViews>
  <sheetFormatPr defaultRowHeight="15" x14ac:dyDescent="0.25"/>
  <cols>
    <col min="1" max="1" width="18.42578125" bestFit="1" customWidth="1"/>
    <col min="2" max="11" width="12" bestFit="1" customWidth="1"/>
    <col min="12" max="12" width="7.28515625" bestFit="1" customWidth="1"/>
    <col min="13" max="14" width="12" bestFit="1" customWidth="1"/>
    <col min="15" max="15" width="11" bestFit="1" customWidth="1"/>
    <col min="16" max="31" width="12" bestFit="1" customWidth="1"/>
    <col min="32" max="32" width="11" bestFit="1" customWidth="1"/>
    <col min="33" max="33" width="12" bestFit="1" customWidth="1"/>
    <col min="34" max="36" width="11" bestFit="1" customWidth="1"/>
    <col min="37" max="43" width="12" bestFit="1" customWidth="1"/>
    <col min="44" max="44" width="11" bestFit="1" customWidth="1"/>
    <col min="45" max="46" width="12" bestFit="1" customWidth="1"/>
    <col min="47" max="47" width="11" bestFit="1" customWidth="1"/>
    <col min="48" max="49" width="12" bestFit="1" customWidth="1"/>
    <col min="50" max="50" width="11" bestFit="1" customWidth="1"/>
    <col min="51" max="53" width="12" bestFit="1" customWidth="1"/>
    <col min="54" max="54" width="11" bestFit="1" customWidth="1"/>
    <col min="55" max="59" width="12" bestFit="1" customWidth="1"/>
    <col min="60" max="60" width="11" bestFit="1" customWidth="1"/>
    <col min="61" max="70" width="12" bestFit="1" customWidth="1"/>
    <col min="71" max="71" width="11" bestFit="1" customWidth="1"/>
    <col min="72" max="78" width="12" bestFit="1" customWidth="1"/>
    <col min="79" max="79" width="11" bestFit="1" customWidth="1"/>
    <col min="80" max="80" width="9" bestFit="1" customWidth="1"/>
    <col min="81" max="84" width="12" bestFit="1" customWidth="1"/>
    <col min="85" max="85" width="11" bestFit="1" customWidth="1"/>
    <col min="86" max="86" width="12" bestFit="1" customWidth="1"/>
    <col min="87" max="87" width="11" bestFit="1" customWidth="1"/>
    <col min="88" max="108" width="12" bestFit="1" customWidth="1"/>
    <col min="109" max="109" width="11" bestFit="1" customWidth="1"/>
    <col min="110" max="111" width="12" bestFit="1" customWidth="1"/>
    <col min="113" max="113" width="12.140625" bestFit="1" customWidth="1"/>
    <col min="114" max="114" width="12" bestFit="1" customWidth="1"/>
  </cols>
  <sheetData>
    <row r="3" spans="1:12" x14ac:dyDescent="0.25">
      <c r="A3" s="4" t="s">
        <v>6</v>
      </c>
      <c r="B3" s="4" t="s">
        <v>3</v>
      </c>
    </row>
    <row r="4" spans="1:12" x14ac:dyDescent="0.25">
      <c r="A4" s="4" t="s">
        <v>0</v>
      </c>
      <c r="B4">
        <v>5</v>
      </c>
      <c r="C4">
        <v>10</v>
      </c>
      <c r="D4">
        <v>15</v>
      </c>
      <c r="E4">
        <v>20</v>
      </c>
      <c r="F4">
        <v>25</v>
      </c>
      <c r="G4">
        <v>30</v>
      </c>
      <c r="H4">
        <v>35</v>
      </c>
      <c r="I4">
        <v>40</v>
      </c>
      <c r="J4">
        <v>45</v>
      </c>
      <c r="K4">
        <v>50</v>
      </c>
      <c r="L4" t="s">
        <v>5</v>
      </c>
    </row>
    <row r="5" spans="1:12" x14ac:dyDescent="0.25">
      <c r="A5" s="5">
        <v>10</v>
      </c>
      <c r="B5" s="2">
        <v>8.9288000000000999E-6</v>
      </c>
      <c r="C5" s="2">
        <v>6.3013999999981199E-6</v>
      </c>
      <c r="D5" s="2">
        <v>6.2149000000175603E-6</v>
      </c>
      <c r="E5" s="2">
        <v>6.2141999999978296E-6</v>
      </c>
      <c r="F5" s="2">
        <v>6.2154999999819396E-6</v>
      </c>
      <c r="G5" s="2">
        <v>6.2074000000258397E-6</v>
      </c>
      <c r="H5" s="2">
        <v>6.8183999999860102E-6</v>
      </c>
      <c r="I5" s="2">
        <v>6.3589000000021602E-6</v>
      </c>
      <c r="J5" s="2">
        <v>6.26400000005134E-6</v>
      </c>
      <c r="K5" s="2">
        <v>6.2845000000635297E-6</v>
      </c>
      <c r="L5" s="2"/>
    </row>
    <row r="6" spans="1:12" x14ac:dyDescent="0.25">
      <c r="A6" s="5">
        <v>20</v>
      </c>
      <c r="B6" s="2">
        <v>1.9012100000000499E-5</v>
      </c>
      <c r="C6" s="2">
        <v>1.7100599999999499E-5</v>
      </c>
      <c r="D6" s="2">
        <v>1.7645999999984899E-5</v>
      </c>
      <c r="E6" s="2">
        <v>2.4229500000005799E-5</v>
      </c>
      <c r="F6" s="2">
        <v>2.4164499999992301E-5</v>
      </c>
      <c r="G6" s="2">
        <v>2.4862199999994E-5</v>
      </c>
      <c r="H6" s="2">
        <v>2.6564299999986199E-5</v>
      </c>
      <c r="I6" s="2">
        <v>2.4863899999971198E-5</v>
      </c>
      <c r="J6" s="2">
        <v>2.4184499999982699E-5</v>
      </c>
      <c r="K6" s="2">
        <v>2.4153099999953299E-5</v>
      </c>
      <c r="L6" s="2"/>
    </row>
    <row r="7" spans="1:12" x14ac:dyDescent="0.25">
      <c r="A7" s="5">
        <v>30</v>
      </c>
      <c r="B7" s="2">
        <v>3.5944700000000198E-5</v>
      </c>
      <c r="C7" s="2">
        <v>2.9864900000000101E-5</v>
      </c>
      <c r="D7" s="2">
        <v>3.0466400000015799E-5</v>
      </c>
      <c r="E7" s="2">
        <v>2.9873299999993899E-5</v>
      </c>
      <c r="F7" s="2">
        <v>3.0557199999998698E-5</v>
      </c>
      <c r="G7" s="2">
        <v>4.8501200000023503E-5</v>
      </c>
      <c r="H7" s="2">
        <v>5.0010199999999103E-5</v>
      </c>
      <c r="I7" s="2">
        <v>4.6976800000084697E-5</v>
      </c>
      <c r="J7" s="2">
        <v>4.67149999999776E-5</v>
      </c>
      <c r="K7" s="2">
        <v>4.7600300000024E-5</v>
      </c>
      <c r="L7" s="2"/>
    </row>
    <row r="8" spans="1:12" x14ac:dyDescent="0.25">
      <c r="A8" s="5">
        <v>40</v>
      </c>
      <c r="B8" s="2">
        <v>4.79759999999998E-5</v>
      </c>
      <c r="C8" s="2">
        <v>4.1822000000004601E-5</v>
      </c>
      <c r="D8" s="2">
        <v>4.1588899999992699E-5</v>
      </c>
      <c r="E8" s="2">
        <v>5.2019700000016601E-5</v>
      </c>
      <c r="F8" s="2">
        <v>5.7024800000011299E-5</v>
      </c>
      <c r="G8" s="2">
        <v>5.3210099999993997E-5</v>
      </c>
      <c r="H8" s="2">
        <v>5.4037199999971301E-5</v>
      </c>
      <c r="I8" s="2">
        <v>7.4495900000019996E-5</v>
      </c>
      <c r="J8" s="2">
        <v>7.6913099999988E-5</v>
      </c>
      <c r="K8" s="2">
        <v>7.8163999999961896E-5</v>
      </c>
      <c r="L8" s="2"/>
    </row>
    <row r="9" spans="1:12" x14ac:dyDescent="0.25">
      <c r="A9" s="5">
        <v>50</v>
      </c>
      <c r="B9" s="2">
        <v>7.5322699999996805E-5</v>
      </c>
      <c r="C9" s="2">
        <v>6.0815999999998199E-5</v>
      </c>
      <c r="D9" s="2">
        <v>6.2325099999997998E-5</v>
      </c>
      <c r="E9" s="2">
        <v>6.4220499999987802E-5</v>
      </c>
      <c r="F9" s="2">
        <v>8.6478000000003098E-5</v>
      </c>
      <c r="G9" s="2">
        <v>8.6199900000025304E-5</v>
      </c>
      <c r="H9" s="2">
        <v>8.6306400000047702E-5</v>
      </c>
      <c r="I9" s="2">
        <v>8.5320900000066704E-5</v>
      </c>
      <c r="J9" s="2">
        <v>8.9339000000009602E-5</v>
      </c>
      <c r="K9" s="2">
        <v>1.19548299999994E-4</v>
      </c>
      <c r="L9" s="2"/>
    </row>
    <row r="10" spans="1:12" x14ac:dyDescent="0.25">
      <c r="A10" s="5">
        <v>60</v>
      </c>
      <c r="B10" s="2">
        <v>8.49347000000001E-5</v>
      </c>
      <c r="C10" s="2">
        <v>7.1748800000001199E-5</v>
      </c>
      <c r="D10" s="2">
        <v>7.4159600000022803E-5</v>
      </c>
      <c r="E10" s="2">
        <v>7.3527999999982698E-5</v>
      </c>
      <c r="F10" s="2">
        <v>8.3720699999995297E-5</v>
      </c>
      <c r="G10" s="2">
        <v>1.0759930000004299E-4</v>
      </c>
      <c r="H10" s="2">
        <v>1.09146100000002E-4</v>
      </c>
      <c r="I10" s="2">
        <v>1.07345499999993E-4</v>
      </c>
      <c r="J10" s="2">
        <v>1.07649300000034E-4</v>
      </c>
      <c r="K10" s="2">
        <v>1.06860999999948E-4</v>
      </c>
      <c r="L10" s="2"/>
    </row>
    <row r="11" spans="1:12" x14ac:dyDescent="0.25">
      <c r="A11" s="5">
        <v>70</v>
      </c>
      <c r="B11" s="2">
        <v>1.0093119999999799E-4</v>
      </c>
      <c r="C11" s="2">
        <v>9.3274900000002098E-5</v>
      </c>
      <c r="D11" s="2">
        <v>9.4158599999986695E-5</v>
      </c>
      <c r="E11" s="2">
        <v>1.0564999999999E-4</v>
      </c>
      <c r="F11" s="2">
        <v>1.1022199999998701E-4</v>
      </c>
      <c r="G11" s="2">
        <v>1.05135499999992E-4</v>
      </c>
      <c r="H11" s="2">
        <v>1.4709149999999599E-4</v>
      </c>
      <c r="I11" s="2">
        <v>1.46306499999955E-4</v>
      </c>
      <c r="J11" s="2">
        <v>1.46331899999967E-4</v>
      </c>
      <c r="K11" s="2">
        <v>1.43806600000019E-4</v>
      </c>
      <c r="L11" s="2"/>
    </row>
    <row r="12" spans="1:12" x14ac:dyDescent="0.25">
      <c r="A12" s="5">
        <v>80</v>
      </c>
      <c r="B12" s="2">
        <v>1.1074959999999999E-4</v>
      </c>
      <c r="C12" s="2">
        <v>1.0600040000001099E-4</v>
      </c>
      <c r="D12" s="2">
        <v>1.06888399999992E-4</v>
      </c>
      <c r="E12" s="2">
        <v>1.3148159999996599E-4</v>
      </c>
      <c r="F12" s="2">
        <v>1.41710600000006E-4</v>
      </c>
      <c r="G12" s="2">
        <v>1.2602150000001701E-4</v>
      </c>
      <c r="H12" s="2">
        <v>1.2683039999995799E-4</v>
      </c>
      <c r="I12" s="2">
        <v>1.7536630000003901E-4</v>
      </c>
      <c r="J12" s="2">
        <v>1.7843990000005001E-4</v>
      </c>
      <c r="K12" s="2">
        <v>1.8025580000009001E-4</v>
      </c>
      <c r="L12" s="2"/>
    </row>
    <row r="13" spans="1:12" x14ac:dyDescent="0.25">
      <c r="A13" s="5">
        <v>90</v>
      </c>
      <c r="B13" s="2">
        <v>1.4374769999999599E-4</v>
      </c>
      <c r="C13" s="2">
        <v>1.3090630000001799E-4</v>
      </c>
      <c r="D13" s="2">
        <v>1.2466310000000899E-4</v>
      </c>
      <c r="E13" s="2">
        <v>1.2397410000001901E-4</v>
      </c>
      <c r="F13" s="2">
        <v>1.7153319999999299E-4</v>
      </c>
      <c r="G13" s="2">
        <v>1.57819499999973E-4</v>
      </c>
      <c r="H13" s="2">
        <v>1.5569389999999899E-4</v>
      </c>
      <c r="I13" s="2">
        <v>1.5709689999998799E-4</v>
      </c>
      <c r="J13" s="2">
        <v>2.2959859999995599E-4</v>
      </c>
      <c r="K13" s="2">
        <v>2.2127499999996999E-4</v>
      </c>
      <c r="L13" s="2"/>
    </row>
    <row r="14" spans="1:12" x14ac:dyDescent="0.25">
      <c r="A14" s="5">
        <v>100</v>
      </c>
      <c r="B14" s="2">
        <v>1.6306080000000201E-4</v>
      </c>
      <c r="C14" s="2">
        <v>1.4416269999998501E-4</v>
      </c>
      <c r="D14" s="2">
        <v>1.41324100000002E-4</v>
      </c>
      <c r="E14" s="2">
        <v>1.41588500000006E-4</v>
      </c>
      <c r="F14" s="2">
        <v>1.8857930000001601E-4</v>
      </c>
      <c r="G14" s="2">
        <v>1.88386899999979E-4</v>
      </c>
      <c r="H14" s="2">
        <v>1.9017830000000801E-4</v>
      </c>
      <c r="I14" s="2">
        <v>1.87153599999941E-4</v>
      </c>
      <c r="J14" s="2">
        <v>1.9033000000007701E-4</v>
      </c>
      <c r="K14" s="2">
        <v>2.7037840000003E-4</v>
      </c>
      <c r="L14" s="2"/>
    </row>
    <row r="15" spans="1:12" x14ac:dyDescent="0.25">
      <c r="A15" s="5" t="s">
        <v>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7B8A-ECEB-421A-9DA8-E132BD0E1A13}">
  <dimension ref="A3:L26"/>
  <sheetViews>
    <sheetView workbookViewId="0">
      <selection activeCell="G10" sqref="G10"/>
    </sheetView>
  </sheetViews>
  <sheetFormatPr defaultRowHeight="15" x14ac:dyDescent="0.25"/>
  <cols>
    <col min="1" max="1" width="22.7109375" bestFit="1" customWidth="1"/>
    <col min="2" max="8" width="12" bestFit="1" customWidth="1"/>
    <col min="9" max="9" width="11" bestFit="1" customWidth="1"/>
    <col min="10" max="11" width="12" bestFit="1" customWidth="1"/>
    <col min="12" max="12" width="7.28515625" bestFit="1" customWidth="1"/>
    <col min="13" max="27" width="12" bestFit="1" customWidth="1"/>
    <col min="28" max="28" width="11" bestFit="1" customWidth="1"/>
    <col min="29" max="29" width="12" bestFit="1" customWidth="1"/>
    <col min="30" max="30" width="11" bestFit="1" customWidth="1"/>
    <col min="31" max="38" width="12" bestFit="1" customWidth="1"/>
    <col min="39" max="39" width="11" bestFit="1" customWidth="1"/>
    <col min="40" max="40" width="12" bestFit="1" customWidth="1"/>
    <col min="41" max="41" width="11" bestFit="1" customWidth="1"/>
    <col min="42" max="64" width="12" bestFit="1" customWidth="1"/>
    <col min="65" max="67" width="11" bestFit="1" customWidth="1"/>
    <col min="68" max="72" width="12" bestFit="1" customWidth="1"/>
    <col min="73" max="73" width="11" bestFit="1" customWidth="1"/>
    <col min="74" max="102" width="12" bestFit="1" customWidth="1"/>
    <col min="103" max="103" width="11" bestFit="1" customWidth="1"/>
    <col min="104" max="108" width="12" bestFit="1" customWidth="1"/>
    <col min="109" max="109" width="11" bestFit="1" customWidth="1"/>
    <col min="110" max="111" width="12" bestFit="1" customWidth="1"/>
    <col min="113" max="113" width="12.140625" bestFit="1" customWidth="1"/>
  </cols>
  <sheetData>
    <row r="3" spans="1:12" x14ac:dyDescent="0.25">
      <c r="B3" s="4" t="s">
        <v>3</v>
      </c>
    </row>
    <row r="4" spans="1:12" x14ac:dyDescent="0.25">
      <c r="B4">
        <v>5</v>
      </c>
      <c r="C4">
        <v>10</v>
      </c>
      <c r="D4">
        <v>15</v>
      </c>
      <c r="E4">
        <v>20</v>
      </c>
      <c r="F4">
        <v>25</v>
      </c>
      <c r="G4">
        <v>30</v>
      </c>
      <c r="H4">
        <v>35</v>
      </c>
      <c r="I4">
        <v>40</v>
      </c>
      <c r="J4">
        <v>45</v>
      </c>
      <c r="K4">
        <v>50</v>
      </c>
      <c r="L4" t="s">
        <v>5</v>
      </c>
    </row>
    <row r="5" spans="1:12" x14ac:dyDescent="0.25">
      <c r="A5" t="s">
        <v>6</v>
      </c>
      <c r="B5" s="2">
        <v>7.9060829999999359E-5</v>
      </c>
      <c r="C5" s="2">
        <v>7.0199800000001787E-5</v>
      </c>
      <c r="D5" s="2">
        <v>6.9943510000002154E-5</v>
      </c>
      <c r="E5" s="2">
        <v>7.5277939999996574E-5</v>
      </c>
      <c r="F5" s="2">
        <v>9.0020579999998477E-5</v>
      </c>
      <c r="G5" s="2">
        <v>9.0394350000006654E-5</v>
      </c>
      <c r="H5" s="2">
        <v>9.5267669999995311E-5</v>
      </c>
      <c r="I5" s="2">
        <v>1.0112852000000608E-4</v>
      </c>
      <c r="J5" s="2">
        <v>1.0957653000000932E-4</v>
      </c>
      <c r="K5" s="2">
        <v>1.1983270000000536E-4</v>
      </c>
      <c r="L5" s="2"/>
    </row>
    <row r="24" spans="1:12" x14ac:dyDescent="0.25">
      <c r="B24" s="4" t="s">
        <v>3</v>
      </c>
    </row>
    <row r="25" spans="1:12" x14ac:dyDescent="0.25">
      <c r="B25">
        <v>5</v>
      </c>
      <c r="C25">
        <v>10</v>
      </c>
      <c r="D25">
        <v>15</v>
      </c>
      <c r="E25">
        <v>20</v>
      </c>
      <c r="F25">
        <v>25</v>
      </c>
      <c r="G25">
        <v>30</v>
      </c>
      <c r="H25">
        <v>35</v>
      </c>
      <c r="I25">
        <v>40</v>
      </c>
      <c r="J25">
        <v>45</v>
      </c>
      <c r="K25">
        <v>50</v>
      </c>
      <c r="L25" t="s">
        <v>5</v>
      </c>
    </row>
    <row r="26" spans="1:12" x14ac:dyDescent="0.25">
      <c r="A26" t="s">
        <v>8</v>
      </c>
      <c r="B26" s="2">
        <v>786579.12747276388</v>
      </c>
      <c r="C26" s="2">
        <v>926221.89836525137</v>
      </c>
      <c r="D26" s="2">
        <v>922164.48405017483</v>
      </c>
      <c r="E26" s="2">
        <v>850566.69862145151</v>
      </c>
      <c r="F26" s="2">
        <v>766917.97472960385</v>
      </c>
      <c r="G26" s="2">
        <v>732507.83629439666</v>
      </c>
      <c r="H26" s="2">
        <v>689920.90546035115</v>
      </c>
      <c r="I26" s="2">
        <v>673935.01401665458</v>
      </c>
      <c r="J26" s="2">
        <v>654677.73868421209</v>
      </c>
      <c r="K26" s="2">
        <v>624814.25940802763</v>
      </c>
      <c r="L26" s="2"/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8C9F-B390-457C-BE52-A622AD3BAECB}">
  <dimension ref="A1:C13"/>
  <sheetViews>
    <sheetView tabSelected="1" workbookViewId="0">
      <selection activeCell="C17" sqref="C17"/>
    </sheetView>
  </sheetViews>
  <sheetFormatPr defaultRowHeight="15" x14ac:dyDescent="0.25"/>
  <cols>
    <col min="3" max="3" width="15.8554687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v>10</v>
      </c>
      <c r="B2">
        <v>1.1E-5</v>
      </c>
      <c r="C2">
        <v>1.1E-5</v>
      </c>
    </row>
    <row r="3" spans="1:3" x14ac:dyDescent="0.25">
      <c r="A3">
        <v>100</v>
      </c>
      <c r="B3">
        <v>3.6000000000000001E-5</v>
      </c>
      <c r="C3">
        <v>3.8999999999999999E-5</v>
      </c>
    </row>
    <row r="4" spans="1:3" x14ac:dyDescent="0.25">
      <c r="A4">
        <v>1000</v>
      </c>
      <c r="B4">
        <v>3.4499999999999998E-4</v>
      </c>
      <c r="C4">
        <v>3.0200000000000002E-4</v>
      </c>
    </row>
    <row r="5" spans="1:3" x14ac:dyDescent="0.25">
      <c r="A5">
        <v>10000</v>
      </c>
      <c r="B5">
        <v>4.7000000000000002E-3</v>
      </c>
      <c r="C5">
        <v>3.0999999999999999E-3</v>
      </c>
    </row>
    <row r="6" spans="1:3" x14ac:dyDescent="0.25">
      <c r="A6">
        <v>100000</v>
      </c>
      <c r="B6">
        <v>5.6300000000000003E-2</v>
      </c>
      <c r="C6">
        <v>4.0599999999999997E-2</v>
      </c>
    </row>
    <row r="7" spans="1:3" x14ac:dyDescent="0.25">
      <c r="A7">
        <v>250000</v>
      </c>
      <c r="B7">
        <v>0.18909999999999999</v>
      </c>
      <c r="C7">
        <v>0.1172</v>
      </c>
    </row>
    <row r="8" spans="1:3" x14ac:dyDescent="0.25">
      <c r="A8">
        <v>500000</v>
      </c>
      <c r="B8">
        <v>0.45150000000000001</v>
      </c>
      <c r="C8">
        <v>0.29070000000000001</v>
      </c>
    </row>
    <row r="9" spans="1:3" x14ac:dyDescent="0.25">
      <c r="A9">
        <v>750000</v>
      </c>
      <c r="B9">
        <v>0.74370000000000003</v>
      </c>
      <c r="C9">
        <v>0.5141</v>
      </c>
    </row>
    <row r="10" spans="1:3" x14ac:dyDescent="0.25">
      <c r="A10">
        <v>1000000</v>
      </c>
      <c r="B10">
        <v>1.0828</v>
      </c>
      <c r="C10">
        <v>0.66410000000000002</v>
      </c>
    </row>
    <row r="11" spans="1:3" x14ac:dyDescent="0.25">
      <c r="A11">
        <v>1500000</v>
      </c>
      <c r="B11">
        <v>1.7453000000000001</v>
      </c>
      <c r="C11">
        <v>1.1639999999999999</v>
      </c>
    </row>
    <row r="12" spans="1:3" x14ac:dyDescent="0.25">
      <c r="A12">
        <v>2000000</v>
      </c>
      <c r="B12">
        <v>2.4266000000000001</v>
      </c>
      <c r="C12">
        <v>1.4125000000000001</v>
      </c>
    </row>
    <row r="13" spans="1:3" x14ac:dyDescent="0.25">
      <c r="A13">
        <v>2500000</v>
      </c>
      <c r="B13">
        <v>3.161</v>
      </c>
      <c r="C13">
        <v>1.7108000000000001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q1-1</vt:lpstr>
      <vt:lpstr>q1-2</vt:lpstr>
      <vt:lpstr>q2-1</vt:lpstr>
      <vt:lpstr>q2-2</vt:lpstr>
      <vt:lpstr>q2-3</vt:lpstr>
      <vt:lpstr>q3-1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Holt</dc:creator>
  <cp:lastModifiedBy>Alex Holt</cp:lastModifiedBy>
  <dcterms:created xsi:type="dcterms:W3CDTF">2021-10-28T16:01:19Z</dcterms:created>
  <dcterms:modified xsi:type="dcterms:W3CDTF">2021-10-28T20:40:34Z</dcterms:modified>
</cp:coreProperties>
</file>