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851FA65-28E3-4118-85FC-196C93C1B1EA}" xr6:coauthVersionLast="47" xr6:coauthVersionMax="47" xr10:uidLastSave="{00000000-0000-0000-0000-000000000000}"/>
  <bookViews>
    <workbookView xWindow="-108" yWindow="-108" windowWidth="23256" windowHeight="12576" xr2:uid="{52473F2F-57D6-48CD-8A53-2C05F9943BA5}"/>
  </bookViews>
  <sheets>
    <sheet name="Завдання" sheetId="3" r:id="rId1"/>
    <sheet name="Продажі з торгової точки" sheetId="2" r:id="rId2"/>
  </sheets>
  <definedNames>
    <definedName name="_xlnm._FilterDatabase" localSheetId="1" hidden="1">'Продажі з торгової точки'!$B$4:$D$237</definedName>
    <definedName name="продажі_з_торгової_точки">'Продажі з торгової точки'!$B$4:$D$4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3" l="1"/>
  <c r="I13" i="3"/>
  <c r="H13" i="3"/>
  <c r="J12" i="3"/>
  <c r="I12" i="3"/>
  <c r="H12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3714773c-8972-4b39-82e0-a0effa3e4c7c Model" type="5" refreshedVersion="8" background="1" refreshOnLoad="1">
    <dbPr connection="Provider=MSOLAP.8;Integrated Security=ClaimsToken;Persist Security Info=True;Initial Catalog=sobe_wowvirtualserver-3714773c-8972-4b39-82e0-a0effa3e4c7c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<sst xmlns="http://schemas.openxmlformats.org/spreadsheetml/2006/main" count="289" uniqueCount="247">
  <si>
    <t>Код торгової точки</t>
  </si>
  <si>
    <t>002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</si>
  <si>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</si>
  <si>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</si>
  <si>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</si>
  <si>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</si>
  <si>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</si>
  <si>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</si>
  <si>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</si>
  <si>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</si>
  <si>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</si>
  <si>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</si>
  <si>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</si>
  <si>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</si>
  <si>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</si>
  <si>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018</t>
  </si>
  <si>
    <t>019</t>
  </si>
  <si>
    <t>020</t>
  </si>
  <si>
    <t>021</t>
  </si>
  <si>
    <t>022</t>
  </si>
  <si>
    <t>023</t>
  </si>
  <si>
    <t>024</t>
  </si>
  <si>
    <t>025</t>
  </si>
  <si>
    <t>027</t>
  </si>
  <si>
    <t>028</t>
  </si>
  <si>
    <t>029</t>
  </si>
  <si>
    <t>030</t>
  </si>
  <si>
    <t>031</t>
  </si>
  <si>
    <t>032</t>
  </si>
  <si>
    <t>033</t>
  </si>
  <si>
    <t>035</t>
  </si>
  <si>
    <t>037</t>
  </si>
  <si>
    <t>038</t>
  </si>
  <si>
    <t>040</t>
  </si>
  <si>
    <t>041</t>
  </si>
  <si>
    <t>042</t>
  </si>
  <si>
    <t>043</t>
  </si>
  <si>
    <t>044</t>
  </si>
  <si>
    <t>045</t>
  </si>
  <si>
    <t>047</t>
  </si>
  <si>
    <t>048</t>
  </si>
  <si>
    <t>049</t>
  </si>
  <si>
    <t>051</t>
  </si>
  <si>
    <t>053</t>
  </si>
  <si>
    <t>054</t>
  </si>
  <si>
    <t>055</t>
  </si>
  <si>
    <t>057</t>
  </si>
  <si>
    <t>058</t>
  </si>
  <si>
    <t>059</t>
  </si>
  <si>
    <t>061</t>
  </si>
  <si>
    <t>062</t>
  </si>
  <si>
    <t>063</t>
  </si>
  <si>
    <t>064</t>
  </si>
  <si>
    <t>065</t>
  </si>
  <si>
    <t>067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</si>
  <si>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</si>
  <si>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</si>
  <si>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</si>
  <si>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</si>
  <si>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</si>
  <si>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</si>
  <si>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</si>
  <si>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</si>
  <si>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</si>
  <si>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079</t>
  </si>
  <si>
    <t>080</t>
  </si>
  <si>
    <t>081</t>
  </si>
  <si>
    <t>083</t>
  </si>
  <si>
    <t>084</t>
  </si>
  <si>
    <t>085</t>
  </si>
  <si>
    <t>086</t>
  </si>
  <si>
    <t>087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</si>
  <si>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</si>
  <si>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</si>
  <si>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</si>
  <si>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</si>
  <si>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</si>
  <si>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</si>
  <si>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</si>
  <si>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</si>
  <si>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</si>
  <si>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</si>
  <si>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</si>
  <si>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</si>
  <si>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</si>
  <si>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</si>
  <si>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</si>
  <si>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</si>
  <si>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106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</si>
  <si>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</si>
  <si>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</si>
  <si>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</si>
  <si>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</si>
  <si>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</si>
  <si>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</si>
  <si>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</si>
  <si>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</si>
  <si>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</si>
  <si>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</si>
  <si>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</si>
  <si>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</si>
  <si>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</si>
  <si>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</si>
  <si>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</si>
  <si>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</si>
  <si>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</si>
  <si>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</si>
  <si>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</si>
  <si>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</si>
  <si>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</si>
  <si>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</si>
  <si>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</si>
  <si>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</si>
  <si>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</si>
  <si>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</si>
  <si>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</si>
  <si>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139</t>
  </si>
  <si>
    <t>140</t>
  </si>
  <si>
    <t>143</t>
  </si>
  <si>
    <t>144</t>
  </si>
  <si>
    <t>146</t>
  </si>
  <si>
    <t>148</t>
  </si>
  <si>
    <t>151</t>
  </si>
  <si>
    <t>153</t>
  </si>
  <si>
    <t>154</t>
  </si>
  <si>
    <t>156</t>
  </si>
  <si>
    <t>158</t>
  </si>
  <si>
    <t>161</t>
  </si>
  <si>
    <t>164</t>
  </si>
  <si>
    <t>166</t>
  </si>
  <si>
    <t>170</t>
  </si>
  <si>
    <t>171</t>
  </si>
  <si>
    <t>172</t>
  </si>
  <si>
    <t>173</t>
  </si>
  <si>
    <t>175</t>
  </si>
  <si>
    <t>176</t>
  </si>
  <si>
    <t>178</t>
  </si>
  <si>
    <t>179</t>
  </si>
  <si>
    <t>182</t>
  </si>
  <si>
    <t>183</t>
  </si>
  <si>
    <t>184</t>
  </si>
  <si>
    <t>185</t>
  </si>
  <si>
    <t>186</t>
  </si>
  <si>
    <t>187</t>
  </si>
  <si>
    <t>188</t>
  </si>
  <si>
    <t>190</t>
  </si>
  <si>
    <t>192</t>
  </si>
  <si>
    <t>197</t>
  </si>
  <si>
    <t>198</t>
  </si>
  <si>
    <t>199</t>
  </si>
  <si>
    <t>200</t>
  </si>
  <si>
    <t>202</t>
  </si>
  <si>
    <t>203</t>
  </si>
  <si>
    <t>206</t>
  </si>
  <si>
    <t>207</t>
  </si>
  <si>
    <t>208</t>
  </si>
  <si>
    <t>210</t>
  </si>
  <si>
    <t>212</t>
  </si>
  <si>
    <t>213</t>
  </si>
  <si>
    <t>214</t>
  </si>
  <si>
    <t>215</t>
  </si>
  <si>
    <t>216</t>
  </si>
  <si>
    <t>217</t>
  </si>
  <si>
    <t>222</t>
  </si>
  <si>
    <t>223</t>
  </si>
  <si>
    <t>224</t>
  </si>
  <si>
    <t>226</t>
  </si>
  <si>
    <t>227</t>
  </si>
  <si>
    <t>230</t>
  </si>
  <si>
    <t>231</t>
  </si>
  <si>
    <t>232</t>
  </si>
  <si>
    <t>233</t>
  </si>
  <si>
    <t>236</t>
  </si>
  <si>
    <t>238</t>
  </si>
  <si>
    <t>239</t>
  </si>
  <si>
    <t>240</t>
  </si>
  <si>
    <t>241</t>
  </si>
  <si>
    <t>242</t>
  </si>
  <si>
    <t>243</t>
  </si>
  <si>
    <t>246</t>
  </si>
  <si>
    <t>248</t>
  </si>
  <si>
    <t>249</t>
  </si>
  <si>
    <t>250</t>
  </si>
  <si>
    <t>252</t>
  </si>
  <si>
    <t>255</t>
  </si>
  <si>
    <t>256</t>
  </si>
  <si>
    <t>259</t>
  </si>
  <si>
    <t>260</t>
  </si>
  <si>
    <t>262</t>
  </si>
  <si>
    <t>263</t>
  </si>
  <si>
    <t>264</t>
  </si>
  <si>
    <t>265</t>
  </si>
  <si>
    <t>267</t>
  </si>
  <si>
    <t>269</t>
  </si>
  <si>
    <t>270</t>
  </si>
  <si>
    <t>272</t>
  </si>
  <si>
    <t>273</t>
  </si>
  <si>
    <t>274</t>
  </si>
  <si>
    <t>275</t>
  </si>
  <si>
    <t>276</t>
  </si>
  <si>
    <t>277</t>
  </si>
  <si>
    <t>280</t>
  </si>
  <si>
    <t>283</t>
  </si>
  <si>
    <t>287</t>
  </si>
  <si>
    <t>288</t>
  </si>
  <si>
    <t>289</t>
  </si>
  <si>
    <t>291</t>
  </si>
  <si>
    <t>293</t>
  </si>
  <si>
    <t>296</t>
  </si>
  <si>
    <t>297</t>
  </si>
  <si>
    <t>298</t>
  </si>
  <si>
    <t>299</t>
  </si>
  <si>
    <t>300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</si>
  <si>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</si>
  <si>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</si>
  <si>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</si>
  <si>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</si>
  <si>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</si>
  <si>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</si>
  <si>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</si>
  <si>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</si>
  <si>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</si>
  <si>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</si>
  <si>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</si>
  <si>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</si>
  <si>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</si>
  <si>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</si>
  <si>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</si>
  <si>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318</t>
  </si>
  <si>
    <t>319</t>
  </si>
  <si>
    <t>320</t>
  </si>
  <si>
    <t>321</t>
  </si>
  <si>
    <t>165</t>
  </si>
  <si>
    <t>292</t>
  </si>
  <si>
    <t>Продажі з торгової точки</t>
  </si>
  <si>
    <t>Торгові точки, які брали участь в акції</t>
  </si>
  <si>
    <t>Торгові точки, які не брали участь в акції</t>
  </si>
  <si>
    <t>Продаж, акційний період</t>
  </si>
  <si>
    <t>Продаж доакційний період</t>
  </si>
  <si>
    <t>Продаж в акційний період</t>
  </si>
  <si>
    <t>Продаж, доакційний період</t>
  </si>
  <si>
    <t>Приріст, %</t>
  </si>
  <si>
    <t>Таблиця 1</t>
  </si>
  <si>
    <t>Таблиця 2</t>
  </si>
  <si>
    <r>
      <t xml:space="preserve">Завдання:
</t>
    </r>
    <r>
      <rPr>
        <sz val="11"/>
        <color theme="1"/>
        <rFont val="Aptos Narrow"/>
        <family val="2"/>
        <scheme val="minor"/>
      </rPr>
      <t>На закладці "Продаж з торгових точок" вказано продаж товарів з кожної торгової точки. В Таблиці1 вказано перелік торгових точок, які брали участь в акції.
  1. Заповніть, будь ласка, Таблицю 2.
  2. Спираючиь на дані таблиці двома реченнями опишіть результати акції.
  3. Створіть графік, який найкраще описує результати акції.</t>
    </r>
  </si>
  <si>
    <t>участь у акції</t>
  </si>
  <si>
    <r>
      <t xml:space="preserve">Результати акції. </t>
    </r>
    <r>
      <rPr>
        <sz val="11"/>
        <color theme="1"/>
        <rFont val="Aptos Narrow"/>
        <family val="2"/>
        <scheme val="minor"/>
      </rPr>
      <t>Торгові точки, які брали участь в акції, показали нижчий приріст у порівнянні з точками, що не брали участі в акції.
Обсяги продажів у точках з акцією менші, ніж у точках без акції.
Акція не призвела до значного зростання продажів у порівнянні з торговими точками, які не брали участь у акції.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</si>
</sst>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2" borderId="0" xfId="0" applyFont="1" applyFill="1" applyAlignment="1">
      <alignment wrapText="1"/>
    </xf>
    <xf numFmtId="0" fontId="0" fillId="0" borderId="1" xfId="0" applyBorder="1"/>
    <xf numFmtId="0" fontId="0" fillId="0" borderId="0" xfId="0" applyAlignment="1">
      <alignment wrapText="1"/>
    </xf>
    <xf numFmtId="0" fontId="2" fillId="0" borderId="0" xfId="0" applyFont="1"/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0" fillId="3" borderId="0" xfId="0" applyFont="1" applyFill="1"/>
    <xf numFmtId="0" fontId="0" fillId="0" borderId="0" xfId="0" applyFont="1"/>
    <xf numFmtId="0" fontId="0" fillId="0" borderId="2" xfId="0" applyFont="1" applyBorder="1"/>
    <xf numFmtId="10" fontId="0" fillId="0" borderId="1" xfId="0" applyNumberFormat="1" applyBorder="1"/>
    <xf numFmtId="4" fontId="0" fillId="0" borderId="1" xfId="0" applyNumberFormat="1" applyBorder="1"/>
    <xf numFmtId="0" fontId="2" fillId="2" borderId="3" xfId="0" applyFont="1" applyFill="1" applyBorder="1" applyAlignment="1">
      <alignment wrapText="1"/>
    </xf>
    <xf numFmtId="0" fontId="0" fillId="3" borderId="3" xfId="0" applyFont="1" applyFill="1" applyBorder="1"/>
  </cellXfs>
  <cellStyles count="2">
    <cellStyle name="Обычный" xfId="0" builtinId="0"/>
    <cellStyle name="Финансовый" xfId="1" builtinId="3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04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04"/>
        <scheme val="minor"/>
      </font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Завдання!$I$11</c:f>
              <c:strCache>
                <c:ptCount val="1"/>
                <c:pt idx="0">
                  <c:v>Продаж, доакційний період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Завдання!$G$12:$G$13</c:f>
              <c:strCache>
                <c:ptCount val="2"/>
                <c:pt idx="0">
                  <c:v>Торгові точки, які брали участь в акції</c:v>
                </c:pt>
                <c:pt idx="1">
                  <c:v>Торгові точки, які не брали участь в акції</c:v>
                </c:pt>
              </c:strCache>
            </c:strRef>
          </c:cat>
          <c:val>
            <c:numRef>
              <c:f>Завдання!$I$12:$I$13</c:f>
              <c:numCache>
                <c:formatCode>General</c:formatCode>
                <c:ptCount val="2"/>
                <c:pt idx="0" formatCode="#,##0.00">
                  <c:v>805567</c:v>
                </c:pt>
                <c:pt idx="1">
                  <c:v>4298820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B-42FE-9C96-EB324FD11E04}"/>
            </c:ext>
          </c:extLst>
        </c:ser>
        <c:ser>
          <c:idx val="0"/>
          <c:order val="1"/>
          <c:tx>
            <c:strRef>
              <c:f>Завдання!$H$11</c:f>
              <c:strCache>
                <c:ptCount val="1"/>
                <c:pt idx="0">
                  <c:v>Продаж, акційний період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Завдання!$G$12:$G$13</c:f>
              <c:strCache>
                <c:ptCount val="2"/>
                <c:pt idx="0">
                  <c:v>Торгові точки, які брали участь в акції</c:v>
                </c:pt>
                <c:pt idx="1">
                  <c:v>Торгові точки, які не брали участь в акції</c:v>
                </c:pt>
              </c:strCache>
            </c:strRef>
          </c:cat>
          <c:val>
            <c:numRef>
              <c:f>Завдання!$H$12:$H$13</c:f>
              <c:numCache>
                <c:formatCode>General</c:formatCode>
                <c:ptCount val="2"/>
                <c:pt idx="0" formatCode="#,##0.00">
                  <c:v>834776</c:v>
                </c:pt>
                <c:pt idx="1">
                  <c:v>4552588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B-42FE-9C96-EB324FD11E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79903151"/>
        <c:axId val="1384117839"/>
      </c:barChart>
      <c:catAx>
        <c:axId val="187990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384117839"/>
        <c:crosses val="autoZero"/>
        <c:auto val="1"/>
        <c:lblAlgn val="ctr"/>
        <c:lblOffset val="100"/>
        <c:noMultiLvlLbl val="0"/>
      </c:catAx>
      <c:valAx>
        <c:axId val="13841178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87990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22</xdr:row>
      <xdr:rowOff>15240</xdr:rowOff>
    </xdr:from>
    <xdr:to>
      <xdr:col>9</xdr:col>
      <xdr:colOff>7620</xdr:colOff>
      <xdr:row>34</xdr:row>
      <xdr:rowOff>99060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425B2F3-6F42-54CB-F192-1E95CFB51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BCC5C9-01DE-4AE9-897F-FAFB6262B1A4}" name="Таблица2" displayName="Таблица2" ref="B4:E237" totalsRowShown="0" headerRowDxfId="0">
  <autoFilter ref="B4:E237" xr:uid="{8CBCC5C9-01DE-4AE9-897F-FAFB6262B1A4}"/>
  <tableColumns count="4">
    <tableColumn id="1" xr3:uid="{91770CF6-7F97-4618-BB8C-15901F013564}" name="Код торгової точки"/>
    <tableColumn id="2" xr3:uid="{7D62B8CA-5FAA-416D-8C1B-27986ADD4081}" name="Продаж доакційний період" dataDxfId="2" dataCellStyle="Финансовый"/>
    <tableColumn id="3" xr3:uid="{87A44CB9-C2AF-4D31-B77E-1C41839F26D9}" name="Продаж в акційний період" dataDxfId="1" dataCellStyle="Финансовый"/>
    <tableColumn id="4" xr3:uid="{00F153BD-443C-49D7-B78B-C1C9659B1581}" name="участь у акції">
      <calculatedColumnFormula>IFERROR(IF(VLOOKUP(B5, Завдання!$B$13:$B$52, 1, FALSE)&lt;&gt;"", "да"), "нет")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B5AD5-EC69-4198-B8A2-D1BC9615D8E1}">
  <dimension ref="B2:J52"/>
  <sheetViews>
    <sheetView tabSelected="1" topLeftCell="A4" workbookViewId="0">
      <selection activeCell="L22" sqref="L22"/>
    </sheetView>
  </sheetViews>
  <sheetFormatPr defaultRowHeight="14.4" x14ac:dyDescent="0.3"/>
  <cols>
    <col min="1" max="1" width="3.88671875" customWidth="1"/>
    <col min="2" max="2" width="22.21875" customWidth="1"/>
    <col min="7" max="7" width="34.77734375" bestFit="1" customWidth="1"/>
    <col min="8" max="8" width="22.33203125" bestFit="1" customWidth="1"/>
    <col min="9" max="9" width="24.33203125" bestFit="1" customWidth="1"/>
    <col min="10" max="10" width="10.6640625" customWidth="1"/>
  </cols>
  <sheetData>
    <row r="2" spans="2:10" ht="14.4" customHeight="1" x14ac:dyDescent="0.3">
      <c r="B2" s="6" t="s">
        <v>244</v>
      </c>
      <c r="C2" s="6"/>
      <c r="D2" s="6"/>
      <c r="E2" s="6"/>
      <c r="F2" s="6"/>
    </row>
    <row r="3" spans="2:10" x14ac:dyDescent="0.3">
      <c r="B3" s="6"/>
      <c r="C3" s="6"/>
      <c r="D3" s="6"/>
      <c r="E3" s="6"/>
      <c r="F3" s="6"/>
    </row>
    <row r="4" spans="2:10" x14ac:dyDescent="0.3">
      <c r="B4" s="6"/>
      <c r="C4" s="6"/>
      <c r="D4" s="6"/>
      <c r="E4" s="6"/>
      <c r="F4" s="6"/>
    </row>
    <row r="5" spans="2:10" x14ac:dyDescent="0.3">
      <c r="B5" s="6"/>
      <c r="C5" s="6"/>
      <c r="D5" s="6"/>
      <c r="E5" s="6"/>
      <c r="F5" s="6"/>
    </row>
    <row r="6" spans="2:10" x14ac:dyDescent="0.3">
      <c r="B6" s="6"/>
      <c r="C6" s="6"/>
      <c r="D6" s="6"/>
      <c r="E6" s="6"/>
      <c r="F6" s="6"/>
    </row>
    <row r="7" spans="2:10" x14ac:dyDescent="0.3">
      <c r="B7" s="6"/>
      <c r="C7" s="6"/>
      <c r="D7" s="6"/>
      <c r="E7" s="6"/>
      <c r="F7" s="6"/>
    </row>
    <row r="10" spans="2:10" x14ac:dyDescent="0.3">
      <c r="B10" s="5" t="s">
        <v>242</v>
      </c>
      <c r="G10" s="5" t="s">
        <v>243</v>
      </c>
    </row>
    <row r="11" spans="2:10" ht="28.8" x14ac:dyDescent="0.3">
      <c r="B11" s="4" t="s">
        <v>235</v>
      </c>
      <c r="G11" s="2"/>
      <c r="H11" s="2" t="s">
        <v>237</v>
      </c>
      <c r="I11" s="2" t="s">
        <v>240</v>
      </c>
      <c r="J11" s="2" t="s">
        <v>241</v>
      </c>
    </row>
    <row r="12" spans="2:10" x14ac:dyDescent="0.3">
      <c r="B12" s="13" t="s">
        <v>0</v>
      </c>
      <c r="G12" s="3" t="s">
        <v>235</v>
      </c>
      <c r="H12" s="12">
        <f>SUMIFS('Продажі з торгової точки'!$D:$D, 'Продажі з торгової точки'!$E:$E, "да")</f>
        <v>834776</v>
      </c>
      <c r="I12" s="12">
        <f>SUMIFS('Продажі з торгової точки'!$C:$C, 'Продажі з торгової точки'!$E:$E, "да")</f>
        <v>805567</v>
      </c>
      <c r="J12" s="11">
        <f>(H12-I12)/I12</f>
        <v>3.6258933148949749E-2</v>
      </c>
    </row>
    <row r="13" spans="2:10" x14ac:dyDescent="0.3">
      <c r="B13" s="14" t="s">
        <v>2</v>
      </c>
      <c r="G13" s="3" t="s">
        <v>236</v>
      </c>
      <c r="H13" s="3">
        <f>SUMIFS('Продажі з торгової точки'!$D:$D, 'Продажі з торгової точки'!$E:$E, "нет")</f>
        <v>4552588</v>
      </c>
      <c r="I13" s="3">
        <f>SUMIFS('Продажі з торгової точки'!$C:$C, 'Продажі з торгової точки'!$E:$E, "нет")</f>
        <v>4298820</v>
      </c>
      <c r="J13" s="11">
        <f>(H13-I13)/I13</f>
        <v>5.9032013436245298E-2</v>
      </c>
    </row>
    <row r="14" spans="2:10" x14ac:dyDescent="0.3">
      <c r="B14" s="9" t="s">
        <v>3</v>
      </c>
    </row>
    <row r="15" spans="2:10" x14ac:dyDescent="0.3">
      <c r="B15" s="8" t="s">
        <v>32</v>
      </c>
    </row>
    <row r="16" spans="2:10" x14ac:dyDescent="0.3">
      <c r="B16" s="9" t="s">
        <v>35</v>
      </c>
      <c r="G16" s="6" t="s">
        <v>246</v>
      </c>
      <c r="H16" s="7"/>
      <c r="I16" s="7"/>
      <c r="J16" s="7"/>
    </row>
    <row r="17" spans="2:10" x14ac:dyDescent="0.3">
      <c r="B17" s="8" t="s">
        <v>38</v>
      </c>
      <c r="G17" s="7"/>
      <c r="H17" s="7"/>
      <c r="I17" s="7"/>
      <c r="J17" s="7"/>
    </row>
    <row r="18" spans="2:10" x14ac:dyDescent="0.3">
      <c r="B18" s="9" t="s">
        <v>39</v>
      </c>
      <c r="G18" s="7"/>
      <c r="H18" s="7"/>
      <c r="I18" s="7"/>
      <c r="J18" s="7"/>
    </row>
    <row r="19" spans="2:10" x14ac:dyDescent="0.3">
      <c r="B19" s="8" t="s">
        <v>51</v>
      </c>
      <c r="G19" s="7"/>
      <c r="H19" s="7"/>
      <c r="I19" s="7"/>
      <c r="J19" s="7"/>
    </row>
    <row r="20" spans="2:10" x14ac:dyDescent="0.3">
      <c r="B20" s="9" t="s">
        <v>64</v>
      </c>
      <c r="G20" s="7"/>
      <c r="H20" s="7"/>
      <c r="I20" s="7"/>
      <c r="J20" s="7"/>
    </row>
    <row r="21" spans="2:10" x14ac:dyDescent="0.3">
      <c r="B21" s="8" t="s">
        <v>67</v>
      </c>
      <c r="G21" s="7"/>
      <c r="H21" s="7"/>
      <c r="I21" s="7"/>
      <c r="J21" s="7"/>
    </row>
    <row r="22" spans="2:10" x14ac:dyDescent="0.3">
      <c r="B22" s="9" t="s">
        <v>68</v>
      </c>
    </row>
    <row r="23" spans="2:10" x14ac:dyDescent="0.3">
      <c r="B23" s="8" t="s">
        <v>69</v>
      </c>
    </row>
    <row r="24" spans="2:10" x14ac:dyDescent="0.3">
      <c r="B24" s="9" t="s">
        <v>79</v>
      </c>
    </row>
    <row r="25" spans="2:10" x14ac:dyDescent="0.3">
      <c r="B25" s="8" t="s">
        <v>82</v>
      </c>
    </row>
    <row r="26" spans="2:10" x14ac:dyDescent="0.3">
      <c r="B26" s="9" t="s">
        <v>83</v>
      </c>
    </row>
    <row r="27" spans="2:10" x14ac:dyDescent="0.3">
      <c r="B27" s="8" t="s">
        <v>95</v>
      </c>
    </row>
    <row r="28" spans="2:10" x14ac:dyDescent="0.3">
      <c r="B28" s="9" t="s">
        <v>97</v>
      </c>
    </row>
    <row r="29" spans="2:10" x14ac:dyDescent="0.3">
      <c r="B29" s="8" t="s">
        <v>98</v>
      </c>
    </row>
    <row r="30" spans="2:10" x14ac:dyDescent="0.3">
      <c r="B30" s="9" t="s">
        <v>105</v>
      </c>
    </row>
    <row r="31" spans="2:10" x14ac:dyDescent="0.3">
      <c r="B31" s="8" t="s">
        <v>107</v>
      </c>
    </row>
    <row r="32" spans="2:10" x14ac:dyDescent="0.3">
      <c r="B32" s="9" t="s">
        <v>116</v>
      </c>
    </row>
    <row r="33" spans="2:2" x14ac:dyDescent="0.3">
      <c r="B33" s="8" t="s">
        <v>126</v>
      </c>
    </row>
    <row r="34" spans="2:2" x14ac:dyDescent="0.3">
      <c r="B34" s="9" t="s">
        <v>127</v>
      </c>
    </row>
    <row r="35" spans="2:2" x14ac:dyDescent="0.3">
      <c r="B35" s="8" t="s">
        <v>128</v>
      </c>
    </row>
    <row r="36" spans="2:2" x14ac:dyDescent="0.3">
      <c r="B36" s="9" t="s">
        <v>157</v>
      </c>
    </row>
    <row r="37" spans="2:2" x14ac:dyDescent="0.3">
      <c r="B37" s="8" t="s">
        <v>160</v>
      </c>
    </row>
    <row r="38" spans="2:2" x14ac:dyDescent="0.3">
      <c r="B38" s="9" t="s">
        <v>163</v>
      </c>
    </row>
    <row r="39" spans="2:2" x14ac:dyDescent="0.3">
      <c r="B39" s="8" t="s">
        <v>164</v>
      </c>
    </row>
    <row r="40" spans="2:2" x14ac:dyDescent="0.3">
      <c r="B40" s="9" t="s">
        <v>176</v>
      </c>
    </row>
    <row r="41" spans="2:2" x14ac:dyDescent="0.3">
      <c r="B41" s="8" t="s">
        <v>189</v>
      </c>
    </row>
    <row r="42" spans="2:2" x14ac:dyDescent="0.3">
      <c r="B42" s="9" t="s">
        <v>192</v>
      </c>
    </row>
    <row r="43" spans="2:2" x14ac:dyDescent="0.3">
      <c r="B43" s="8" t="s">
        <v>193</v>
      </c>
    </row>
    <row r="44" spans="2:2" x14ac:dyDescent="0.3">
      <c r="B44" s="9" t="s">
        <v>194</v>
      </c>
    </row>
    <row r="45" spans="2:2" x14ac:dyDescent="0.3">
      <c r="B45" s="8" t="s">
        <v>204</v>
      </c>
    </row>
    <row r="46" spans="2:2" x14ac:dyDescent="0.3">
      <c r="B46" s="9" t="s">
        <v>207</v>
      </c>
    </row>
    <row r="47" spans="2:2" x14ac:dyDescent="0.3">
      <c r="B47" s="8" t="s">
        <v>208</v>
      </c>
    </row>
    <row r="48" spans="2:2" x14ac:dyDescent="0.3">
      <c r="B48" s="9" t="s">
        <v>220</v>
      </c>
    </row>
    <row r="49" spans="2:2" x14ac:dyDescent="0.3">
      <c r="B49" s="8" t="s">
        <v>222</v>
      </c>
    </row>
    <row r="50" spans="2:2" x14ac:dyDescent="0.3">
      <c r="B50" s="9" t="s">
        <v>223</v>
      </c>
    </row>
    <row r="51" spans="2:2" x14ac:dyDescent="0.3">
      <c r="B51" s="8" t="s">
        <v>230</v>
      </c>
    </row>
    <row r="52" spans="2:2" x14ac:dyDescent="0.3">
      <c r="B52" s="10" t="s">
        <v>232</v>
      </c>
    </row>
  </sheetData>
  <mergeCells count="2">
    <mergeCell ref="B2:F7"/>
    <mergeCell ref="G16:J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85D0-4C85-4CE5-B853-6AC1F3B8E029}">
  <dimension ref="B2:E237"/>
  <sheetViews>
    <sheetView topLeftCell="A211" workbookViewId="0">
      <selection activeCell="B5" sqref="B5:E237"/>
    </sheetView>
  </sheetViews>
  <sheetFormatPr defaultRowHeight="14.4" x14ac:dyDescent="0.3"/>
  <cols>
    <col min="2" max="2" width="18.77734375" customWidth="1"/>
    <col min="3" max="3" width="26.6640625" customWidth="1"/>
    <col min="4" max="4" width="25.88671875" customWidth="1"/>
    <col min="5" max="5" width="14.21875" customWidth="1"/>
    <col min="10" max="10" width="22.44140625" customWidth="1"/>
    <col min="11" max="11" width="18" customWidth="1"/>
  </cols>
  <sheetData>
    <row r="2" spans="2:5" x14ac:dyDescent="0.3">
      <c r="B2" t="s">
        <v>234</v>
      </c>
    </row>
    <row r="4" spans="2:5" ht="28.8" x14ac:dyDescent="0.3">
      <c r="B4" s="2" t="s">
        <v>0</v>
      </c>
      <c r="C4" s="2" t="s">
        <v>238</v>
      </c>
      <c r="D4" s="2" t="s">
        <v>239</v>
      </c>
      <c r="E4" s="2" t="s">
        <v>245</v>
      </c>
    </row>
    <row r="5" spans="2:5" x14ac:dyDescent="0.3">
      <c r="B5" t="s">
        <v>1</v>
      </c>
      <c r="C5" s="1">
        <v>7968</v>
      </c>
      <c r="D5" s="1">
        <v>7751</v>
      </c>
      <c r="E5" t="str">
        <f>IFERROR(IF(VLOOKUP(B5, Завдання!$B$13:$B$52, 1, FALSE)&lt;&gt;"", "да"), "нет")</f>
        <v>нет</v>
      </c>
    </row>
    <row r="6" spans="2:5" x14ac:dyDescent="0.3">
      <c r="B6" t="s">
        <v>2</v>
      </c>
      <c r="C6" s="1">
        <v>19501</v>
      </c>
      <c r="D6" s="1">
        <v>21070</v>
      </c>
      <c r="E6" t="str">
        <f>IFERROR(IF(VLOOKUP(B6, Завдання!$B$13:$B$52, 1, FALSE)&lt;&gt;"", "да"), "нет")</f>
        <v>да</v>
      </c>
    </row>
    <row r="7" spans="2:5" x14ac:dyDescent="0.3">
      <c r="B7" t="s">
        <v>3</v>
      </c>
      <c r="C7" s="1">
        <v>31051</v>
      </c>
      <c r="D7" s="1">
        <v>33598</v>
      </c>
      <c r="E7" t="str">
        <f>IFERROR(IF(VLOOKUP(B7, Завдання!$B$13:$B$52, 1, FALSE)&lt;&gt;"", "да"), "нет")</f>
        <v>да</v>
      </c>
    </row>
    <row r="8" spans="2:5" x14ac:dyDescent="0.3">
      <c r="B8" t="s">
        <v>4</v>
      </c>
      <c r="C8" s="1">
        <v>46320</v>
      </c>
      <c r="D8" s="1">
        <v>57425</v>
      </c>
      <c r="E8" t="str">
        <f>IFERROR(IF(VLOOKUP(B8, Завдання!$B$13:$B$52, 1, FALSE)&lt;&gt;"", "да"), "нет")</f>
        <v>нет</v>
      </c>
    </row>
    <row r="9" spans="2:5" x14ac:dyDescent="0.3">
      <c r="B9" t="s">
        <v>5</v>
      </c>
      <c r="C9" s="1">
        <v>20445</v>
      </c>
      <c r="D9" s="1">
        <v>24053</v>
      </c>
      <c r="E9" t="str">
        <f>IFERROR(IF(VLOOKUP(B9, Завдання!$B$13:$B$52, 1, FALSE)&lt;&gt;"", "да"), "нет")</f>
        <v>нет</v>
      </c>
    </row>
    <row r="10" spans="2:5" x14ac:dyDescent="0.3">
      <c r="B10" t="s">
        <v>6</v>
      </c>
      <c r="C10" s="1">
        <v>19255</v>
      </c>
      <c r="D10" s="1">
        <v>24096</v>
      </c>
      <c r="E10" t="str">
        <f>IFERROR(IF(VLOOKUP(B10, Завдання!$B$13:$B$52, 1, FALSE)&lt;&gt;"", "да"), "нет")</f>
        <v>нет</v>
      </c>
    </row>
    <row r="11" spans="2:5" x14ac:dyDescent="0.3">
      <c r="B11" t="s">
        <v>7</v>
      </c>
      <c r="C11" s="1">
        <v>17200</v>
      </c>
      <c r="D11" s="1">
        <v>16710</v>
      </c>
      <c r="E11" t="str">
        <f>IFERROR(IF(VLOOKUP(B11, Завдання!$B$13:$B$52, 1, FALSE)&lt;&gt;"", "да"), "нет")</f>
        <v>нет</v>
      </c>
    </row>
    <row r="12" spans="2:5" x14ac:dyDescent="0.3">
      <c r="B12" t="s">
        <v>8</v>
      </c>
      <c r="C12" s="1">
        <v>21973</v>
      </c>
      <c r="D12" s="1">
        <v>21353</v>
      </c>
      <c r="E12" t="str">
        <f>IFERROR(IF(VLOOKUP(B12, Завдання!$B$13:$B$52, 1, FALSE)&lt;&gt;"", "да"), "нет")</f>
        <v>нет</v>
      </c>
    </row>
    <row r="13" spans="2:5" x14ac:dyDescent="0.3">
      <c r="B13" t="s">
        <v>9</v>
      </c>
      <c r="C13" s="1">
        <v>33912</v>
      </c>
      <c r="D13" s="1">
        <v>40449</v>
      </c>
      <c r="E13" t="str">
        <f>IFERROR(IF(VLOOKUP(B13, Завдання!$B$13:$B$52, 1, FALSE)&lt;&gt;"", "да"), "нет")</f>
        <v>нет</v>
      </c>
    </row>
    <row r="14" spans="2:5" x14ac:dyDescent="0.3">
      <c r="B14" t="s">
        <v>10</v>
      </c>
      <c r="C14" s="1">
        <v>32122</v>
      </c>
      <c r="D14" s="1">
        <v>43883</v>
      </c>
      <c r="E14" t="str">
        <f>IFERROR(IF(VLOOKUP(B14, Завдання!$B$13:$B$52, 1, FALSE)&lt;&gt;"", "да"), "нет")</f>
        <v>нет</v>
      </c>
    </row>
    <row r="15" spans="2:5" x14ac:dyDescent="0.3">
      <c r="B15" t="s">
        <v>11</v>
      </c>
      <c r="C15" s="1">
        <v>31881</v>
      </c>
      <c r="D15" s="1">
        <v>33780</v>
      </c>
      <c r="E15" t="str">
        <f>IFERROR(IF(VLOOKUP(B15, Завдання!$B$13:$B$52, 1, FALSE)&lt;&gt;"", "да"), "нет")</f>
        <v>нет</v>
      </c>
    </row>
    <row r="16" spans="2:5" x14ac:dyDescent="0.3">
      <c r="B16" t="s">
        <v>12</v>
      </c>
      <c r="C16" s="1">
        <v>13185</v>
      </c>
      <c r="D16" s="1">
        <v>13920</v>
      </c>
      <c r="E16" t="str">
        <f>IFERROR(IF(VLOOKUP(B16, Завдання!$B$13:$B$52, 1, FALSE)&lt;&gt;"", "да"), "нет")</f>
        <v>нет</v>
      </c>
    </row>
    <row r="17" spans="2:5" x14ac:dyDescent="0.3">
      <c r="B17" t="s">
        <v>13</v>
      </c>
      <c r="C17" s="1">
        <v>27366</v>
      </c>
      <c r="D17" s="1">
        <v>29198</v>
      </c>
      <c r="E17" t="str">
        <f>IFERROR(IF(VLOOKUP(B17, Завдання!$B$13:$B$52, 1, FALSE)&lt;&gt;"", "да"), "нет")</f>
        <v>нет</v>
      </c>
    </row>
    <row r="18" spans="2:5" x14ac:dyDescent="0.3">
      <c r="B18" t="s">
        <v>14</v>
      </c>
      <c r="C18" s="1">
        <v>24925</v>
      </c>
      <c r="D18" s="1">
        <v>32146</v>
      </c>
      <c r="E18" t="str">
        <f>IFERROR(IF(VLOOKUP(B18, Завдання!$B$13:$B$52, 1, FALSE)&lt;&gt;"", "да"), "нет")</f>
        <v>нет</v>
      </c>
    </row>
    <row r="19" spans="2:5" x14ac:dyDescent="0.3">
      <c r="B19" t="s">
        <v>15</v>
      </c>
      <c r="C19" s="1">
        <v>20747</v>
      </c>
      <c r="D19" s="1">
        <v>25955</v>
      </c>
      <c r="E19" t="str">
        <f>IFERROR(IF(VLOOKUP(B19, Завдання!$B$13:$B$52, 1, FALSE)&lt;&gt;"", "да"), "нет")</f>
        <v>нет</v>
      </c>
    </row>
    <row r="20" spans="2:5" x14ac:dyDescent="0.3">
      <c r="B20" t="s">
        <v>16</v>
      </c>
      <c r="C20" s="1">
        <v>54306</v>
      </c>
      <c r="D20" s="1">
        <v>55492</v>
      </c>
      <c r="E20" t="str">
        <f>IFERROR(IF(VLOOKUP(B20, Завдання!$B$13:$B$52, 1, FALSE)&lt;&gt;"", "да"), "нет")</f>
        <v>нет</v>
      </c>
    </row>
    <row r="21" spans="2:5" x14ac:dyDescent="0.3">
      <c r="B21" t="s">
        <v>17</v>
      </c>
      <c r="C21" s="1">
        <v>16297</v>
      </c>
      <c r="D21" s="1">
        <v>20794</v>
      </c>
      <c r="E21" t="str">
        <f>IFERROR(IF(VLOOKUP(B21, Завдання!$B$13:$B$52, 1, FALSE)&lt;&gt;"", "да"), "нет")</f>
        <v>нет</v>
      </c>
    </row>
    <row r="22" spans="2:5" x14ac:dyDescent="0.3">
      <c r="B22" t="s">
        <v>18</v>
      </c>
      <c r="C22" s="1">
        <v>57669</v>
      </c>
      <c r="D22" s="1">
        <v>57666</v>
      </c>
      <c r="E22" t="str">
        <f>IFERROR(IF(VLOOKUP(B22, Завдання!$B$13:$B$52, 1, FALSE)&lt;&gt;"", "да"), "нет")</f>
        <v>нет</v>
      </c>
    </row>
    <row r="23" spans="2:5" x14ac:dyDescent="0.3">
      <c r="B23" t="s">
        <v>19</v>
      </c>
      <c r="C23" s="1">
        <v>21351</v>
      </c>
      <c r="D23" s="1">
        <v>25380</v>
      </c>
      <c r="E23" t="str">
        <f>IFERROR(IF(VLOOKUP(B23, Завдання!$B$13:$B$52, 1, FALSE)&lt;&gt;"", "да"), "нет")</f>
        <v>нет</v>
      </c>
    </row>
    <row r="24" spans="2:5" x14ac:dyDescent="0.3">
      <c r="B24" t="s">
        <v>20</v>
      </c>
      <c r="C24" s="1">
        <v>14373</v>
      </c>
      <c r="D24" s="1">
        <v>15092</v>
      </c>
      <c r="E24" t="str">
        <f>IFERROR(IF(VLOOKUP(B24, Завдання!$B$13:$B$52, 1, FALSE)&lt;&gt;"", "да"), "нет")</f>
        <v>нет</v>
      </c>
    </row>
    <row r="25" spans="2:5" x14ac:dyDescent="0.3">
      <c r="B25" t="s">
        <v>21</v>
      </c>
      <c r="C25" s="1">
        <v>49736</v>
      </c>
      <c r="D25" s="1">
        <v>55808</v>
      </c>
      <c r="E25" t="str">
        <f>IFERROR(IF(VLOOKUP(B25, Завдання!$B$13:$B$52, 1, FALSE)&lt;&gt;"", "да"), "нет")</f>
        <v>нет</v>
      </c>
    </row>
    <row r="26" spans="2:5" x14ac:dyDescent="0.3">
      <c r="B26" t="s">
        <v>22</v>
      </c>
      <c r="C26" s="1">
        <v>11860</v>
      </c>
      <c r="D26" s="1">
        <v>14168</v>
      </c>
      <c r="E26" t="str">
        <f>IFERROR(IF(VLOOKUP(B26, Завдання!$B$13:$B$52, 1, FALSE)&lt;&gt;"", "да"), "нет")</f>
        <v>нет</v>
      </c>
    </row>
    <row r="27" spans="2:5" x14ac:dyDescent="0.3">
      <c r="B27" t="s">
        <v>23</v>
      </c>
      <c r="C27" s="1">
        <v>12219</v>
      </c>
      <c r="D27" s="1">
        <v>16166</v>
      </c>
      <c r="E27" t="str">
        <f>IFERROR(IF(VLOOKUP(B27, Завдання!$B$13:$B$52, 1, FALSE)&lt;&gt;"", "да"), "нет")</f>
        <v>нет</v>
      </c>
    </row>
    <row r="28" spans="2:5" x14ac:dyDescent="0.3">
      <c r="B28" t="s">
        <v>24</v>
      </c>
      <c r="C28" s="1">
        <v>13872</v>
      </c>
      <c r="D28" s="1">
        <v>16712</v>
      </c>
      <c r="E28" t="str">
        <f>IFERROR(IF(VLOOKUP(B28, Завдання!$B$13:$B$52, 1, FALSE)&lt;&gt;"", "да"), "нет")</f>
        <v>нет</v>
      </c>
    </row>
    <row r="29" spans="2:5" x14ac:dyDescent="0.3">
      <c r="B29" t="s">
        <v>25</v>
      </c>
      <c r="C29" s="1">
        <v>14638</v>
      </c>
      <c r="D29" s="1">
        <v>14360</v>
      </c>
      <c r="E29" t="str">
        <f>IFERROR(IF(VLOOKUP(B29, Завдання!$B$13:$B$52, 1, FALSE)&lt;&gt;"", "да"), "нет")</f>
        <v>нет</v>
      </c>
    </row>
    <row r="30" spans="2:5" x14ac:dyDescent="0.3">
      <c r="B30" t="s">
        <v>26</v>
      </c>
      <c r="C30" s="1">
        <v>24422</v>
      </c>
      <c r="D30" s="1">
        <v>28568</v>
      </c>
      <c r="E30" t="str">
        <f>IFERROR(IF(VLOOKUP(B30, Завдання!$B$13:$B$52, 1, FALSE)&lt;&gt;"", "да"), "нет")</f>
        <v>нет</v>
      </c>
    </row>
    <row r="31" spans="2:5" x14ac:dyDescent="0.3">
      <c r="B31" t="s">
        <v>27</v>
      </c>
      <c r="C31" s="1">
        <v>16352</v>
      </c>
      <c r="D31" s="1">
        <v>17192</v>
      </c>
      <c r="E31" t="str">
        <f>IFERROR(IF(VLOOKUP(B31, Завдання!$B$13:$B$52, 1, FALSE)&lt;&gt;"", "да"), "нет")</f>
        <v>нет</v>
      </c>
    </row>
    <row r="32" spans="2:5" x14ac:dyDescent="0.3">
      <c r="B32" t="s">
        <v>28</v>
      </c>
      <c r="C32" s="1">
        <v>23201</v>
      </c>
      <c r="D32" s="1">
        <v>24944</v>
      </c>
      <c r="E32" t="str">
        <f>IFERROR(IF(VLOOKUP(B32, Завдання!$B$13:$B$52, 1, FALSE)&lt;&gt;"", "да"), "нет")</f>
        <v>нет</v>
      </c>
    </row>
    <row r="33" spans="2:5" x14ac:dyDescent="0.3">
      <c r="B33" t="s">
        <v>29</v>
      </c>
      <c r="C33" s="1">
        <v>13733</v>
      </c>
      <c r="D33" s="1">
        <v>10349</v>
      </c>
      <c r="E33" t="str">
        <f>IFERROR(IF(VLOOKUP(B33, Завдання!$B$13:$B$52, 1, FALSE)&lt;&gt;"", "да"), "нет")</f>
        <v>нет</v>
      </c>
    </row>
    <row r="34" spans="2:5" x14ac:dyDescent="0.3">
      <c r="B34" t="s">
        <v>30</v>
      </c>
      <c r="C34" s="1">
        <v>15875</v>
      </c>
      <c r="D34" s="1">
        <v>13748</v>
      </c>
      <c r="E34" t="str">
        <f>IFERROR(IF(VLOOKUP(B34, Завдання!$B$13:$B$52, 1, FALSE)&lt;&gt;"", "да"), "нет")</f>
        <v>нет</v>
      </c>
    </row>
    <row r="35" spans="2:5" x14ac:dyDescent="0.3">
      <c r="B35" t="s">
        <v>31</v>
      </c>
      <c r="C35" s="1">
        <v>30929</v>
      </c>
      <c r="D35" s="1">
        <v>34445</v>
      </c>
      <c r="E35" t="str">
        <f>IFERROR(IF(VLOOKUP(B35, Завдання!$B$13:$B$52, 1, FALSE)&lt;&gt;"", "да"), "нет")</f>
        <v>нет</v>
      </c>
    </row>
    <row r="36" spans="2:5" x14ac:dyDescent="0.3">
      <c r="B36" t="s">
        <v>32</v>
      </c>
      <c r="C36" s="1">
        <v>10421</v>
      </c>
      <c r="D36" s="1">
        <v>9770</v>
      </c>
      <c r="E36" t="str">
        <f>IFERROR(IF(VLOOKUP(B36, Завдання!$B$13:$B$52, 1, FALSE)&lt;&gt;"", "да"), "нет")</f>
        <v>да</v>
      </c>
    </row>
    <row r="37" spans="2:5" x14ac:dyDescent="0.3">
      <c r="B37" t="s">
        <v>33</v>
      </c>
      <c r="C37" s="1">
        <v>38921</v>
      </c>
      <c r="D37" s="1">
        <v>40820</v>
      </c>
      <c r="E37" t="str">
        <f>IFERROR(IF(VLOOKUP(B37, Завдання!$B$13:$B$52, 1, FALSE)&lt;&gt;"", "да"), "нет")</f>
        <v>нет</v>
      </c>
    </row>
    <row r="38" spans="2:5" x14ac:dyDescent="0.3">
      <c r="B38" t="s">
        <v>34</v>
      </c>
      <c r="C38" s="1">
        <v>17376</v>
      </c>
      <c r="D38" s="1">
        <v>17979</v>
      </c>
      <c r="E38" t="str">
        <f>IFERROR(IF(VLOOKUP(B38, Завдання!$B$13:$B$52, 1, FALSE)&lt;&gt;"", "да"), "нет")</f>
        <v>нет</v>
      </c>
    </row>
    <row r="39" spans="2:5" x14ac:dyDescent="0.3">
      <c r="B39" t="s">
        <v>35</v>
      </c>
      <c r="C39" s="1">
        <v>18611</v>
      </c>
      <c r="D39" s="1">
        <v>20519</v>
      </c>
      <c r="E39" t="str">
        <f>IFERROR(IF(VLOOKUP(B39, Завдання!$B$13:$B$52, 1, FALSE)&lt;&gt;"", "да"), "нет")</f>
        <v>да</v>
      </c>
    </row>
    <row r="40" spans="2:5" x14ac:dyDescent="0.3">
      <c r="B40" t="s">
        <v>36</v>
      </c>
      <c r="C40" s="1">
        <v>64030</v>
      </c>
      <c r="D40" s="1">
        <v>63075</v>
      </c>
      <c r="E40" t="str">
        <f>IFERROR(IF(VLOOKUP(B40, Завдання!$B$13:$B$52, 1, FALSE)&lt;&gt;"", "да"), "нет")</f>
        <v>нет</v>
      </c>
    </row>
    <row r="41" spans="2:5" x14ac:dyDescent="0.3">
      <c r="B41" t="s">
        <v>37</v>
      </c>
      <c r="C41" s="1">
        <v>21052</v>
      </c>
      <c r="D41" s="1">
        <v>24511</v>
      </c>
      <c r="E41" t="str">
        <f>IFERROR(IF(VLOOKUP(B41, Завдання!$B$13:$B$52, 1, FALSE)&lt;&gt;"", "да"), "нет")</f>
        <v>нет</v>
      </c>
    </row>
    <row r="42" spans="2:5" x14ac:dyDescent="0.3">
      <c r="B42" t="s">
        <v>38</v>
      </c>
      <c r="C42" s="1">
        <v>25121</v>
      </c>
      <c r="D42" s="1">
        <v>30306</v>
      </c>
      <c r="E42" t="str">
        <f>IFERROR(IF(VLOOKUP(B42, Завдання!$B$13:$B$52, 1, FALSE)&lt;&gt;"", "да"), "нет")</f>
        <v>да</v>
      </c>
    </row>
    <row r="43" spans="2:5" x14ac:dyDescent="0.3">
      <c r="B43" t="s">
        <v>39</v>
      </c>
      <c r="C43" s="1">
        <v>18643</v>
      </c>
      <c r="D43" s="1">
        <v>22275</v>
      </c>
      <c r="E43" t="str">
        <f>IFERROR(IF(VLOOKUP(B43, Завдання!$B$13:$B$52, 1, FALSE)&lt;&gt;"", "да"), "нет")</f>
        <v>да</v>
      </c>
    </row>
    <row r="44" spans="2:5" x14ac:dyDescent="0.3">
      <c r="B44" t="s">
        <v>40</v>
      </c>
      <c r="C44" s="1">
        <v>19326</v>
      </c>
      <c r="D44" s="1">
        <v>17672</v>
      </c>
      <c r="E44" t="str">
        <f>IFERROR(IF(VLOOKUP(B44, Завдання!$B$13:$B$52, 1, FALSE)&lt;&gt;"", "да"), "нет")</f>
        <v>нет</v>
      </c>
    </row>
    <row r="45" spans="2:5" x14ac:dyDescent="0.3">
      <c r="B45" t="s">
        <v>41</v>
      </c>
      <c r="C45" s="1">
        <v>40581</v>
      </c>
      <c r="D45" s="1">
        <v>37353</v>
      </c>
      <c r="E45" t="str">
        <f>IFERROR(IF(VLOOKUP(B45, Завдання!$B$13:$B$52, 1, FALSE)&lt;&gt;"", "да"), "нет")</f>
        <v>нет</v>
      </c>
    </row>
    <row r="46" spans="2:5" x14ac:dyDescent="0.3">
      <c r="B46" t="s">
        <v>42</v>
      </c>
      <c r="C46" s="1">
        <v>16928</v>
      </c>
      <c r="D46" s="1">
        <v>23983</v>
      </c>
      <c r="E46" t="str">
        <f>IFERROR(IF(VLOOKUP(B46, Завдання!$B$13:$B$52, 1, FALSE)&lt;&gt;"", "да"), "нет")</f>
        <v>нет</v>
      </c>
    </row>
    <row r="47" spans="2:5" x14ac:dyDescent="0.3">
      <c r="B47" t="s">
        <v>43</v>
      </c>
      <c r="C47" s="1">
        <v>26689</v>
      </c>
      <c r="D47" s="1">
        <v>28891</v>
      </c>
      <c r="E47" t="str">
        <f>IFERROR(IF(VLOOKUP(B47, Завдання!$B$13:$B$52, 1, FALSE)&lt;&gt;"", "да"), "нет")</f>
        <v>нет</v>
      </c>
    </row>
    <row r="48" spans="2:5" x14ac:dyDescent="0.3">
      <c r="B48" t="s">
        <v>44</v>
      </c>
      <c r="C48" s="1">
        <v>21035</v>
      </c>
      <c r="D48" s="1">
        <v>28763</v>
      </c>
      <c r="E48" t="str">
        <f>IFERROR(IF(VLOOKUP(B48, Завдання!$B$13:$B$52, 1, FALSE)&lt;&gt;"", "да"), "нет")</f>
        <v>нет</v>
      </c>
    </row>
    <row r="49" spans="2:5" x14ac:dyDescent="0.3">
      <c r="B49" t="s">
        <v>45</v>
      </c>
      <c r="C49" s="1">
        <v>9896</v>
      </c>
      <c r="D49" s="1">
        <v>11083</v>
      </c>
      <c r="E49" t="str">
        <f>IFERROR(IF(VLOOKUP(B49, Завдання!$B$13:$B$52, 1, FALSE)&lt;&gt;"", "да"), "нет")</f>
        <v>нет</v>
      </c>
    </row>
    <row r="50" spans="2:5" x14ac:dyDescent="0.3">
      <c r="B50" t="s">
        <v>46</v>
      </c>
      <c r="C50" s="1">
        <v>16575</v>
      </c>
      <c r="D50" s="1">
        <v>18097</v>
      </c>
      <c r="E50" t="str">
        <f>IFERROR(IF(VLOOKUP(B50, Завдання!$B$13:$B$52, 1, FALSE)&lt;&gt;"", "да"), "нет")</f>
        <v>нет</v>
      </c>
    </row>
    <row r="51" spans="2:5" x14ac:dyDescent="0.3">
      <c r="B51" t="s">
        <v>47</v>
      </c>
      <c r="C51" s="1">
        <v>28652</v>
      </c>
      <c r="D51" s="1">
        <v>27176</v>
      </c>
      <c r="E51" t="str">
        <f>IFERROR(IF(VLOOKUP(B51, Завдання!$B$13:$B$52, 1, FALSE)&lt;&gt;"", "да"), "нет")</f>
        <v>нет</v>
      </c>
    </row>
    <row r="52" spans="2:5" x14ac:dyDescent="0.3">
      <c r="B52" t="s">
        <v>48</v>
      </c>
      <c r="C52" s="1">
        <v>26906</v>
      </c>
      <c r="D52" s="1">
        <v>22850</v>
      </c>
      <c r="E52" t="str">
        <f>IFERROR(IF(VLOOKUP(B52, Завдання!$B$13:$B$52, 1, FALSE)&lt;&gt;"", "да"), "нет")</f>
        <v>нет</v>
      </c>
    </row>
    <row r="53" spans="2:5" x14ac:dyDescent="0.3">
      <c r="B53" t="s">
        <v>49</v>
      </c>
      <c r="C53" s="1">
        <v>50622</v>
      </c>
      <c r="D53" s="1">
        <v>46553</v>
      </c>
      <c r="E53" t="str">
        <f>IFERROR(IF(VLOOKUP(B53, Завдання!$B$13:$B$52, 1, FALSE)&lt;&gt;"", "да"), "нет")</f>
        <v>нет</v>
      </c>
    </row>
    <row r="54" spans="2:5" x14ac:dyDescent="0.3">
      <c r="B54" t="s">
        <v>50</v>
      </c>
      <c r="C54" s="1">
        <v>5196</v>
      </c>
      <c r="D54" s="1">
        <v>5613</v>
      </c>
      <c r="E54" t="str">
        <f>IFERROR(IF(VLOOKUP(B54, Завдання!$B$13:$B$52, 1, FALSE)&lt;&gt;"", "да"), "нет")</f>
        <v>нет</v>
      </c>
    </row>
    <row r="55" spans="2:5" x14ac:dyDescent="0.3">
      <c r="B55" t="s">
        <v>51</v>
      </c>
      <c r="C55" s="1">
        <v>20934</v>
      </c>
      <c r="D55" s="1">
        <v>22289</v>
      </c>
      <c r="E55" t="str">
        <f>IFERROR(IF(VLOOKUP(B55, Завдання!$B$13:$B$52, 1, FALSE)&lt;&gt;"", "да"), "нет")</f>
        <v>да</v>
      </c>
    </row>
    <row r="56" spans="2:5" x14ac:dyDescent="0.3">
      <c r="B56" t="s">
        <v>52</v>
      </c>
      <c r="C56" s="1">
        <v>45076</v>
      </c>
      <c r="D56" s="1">
        <v>39663</v>
      </c>
      <c r="E56" t="str">
        <f>IFERROR(IF(VLOOKUP(B56, Завдання!$B$13:$B$52, 1, FALSE)&lt;&gt;"", "да"), "нет")</f>
        <v>нет</v>
      </c>
    </row>
    <row r="57" spans="2:5" x14ac:dyDescent="0.3">
      <c r="B57" t="s">
        <v>53</v>
      </c>
      <c r="C57" s="1">
        <v>24920</v>
      </c>
      <c r="D57" s="1">
        <v>27067</v>
      </c>
      <c r="E57" t="str">
        <f>IFERROR(IF(VLOOKUP(B57, Завдання!$B$13:$B$52, 1, FALSE)&lt;&gt;"", "да"), "нет")</f>
        <v>нет</v>
      </c>
    </row>
    <row r="58" spans="2:5" x14ac:dyDescent="0.3">
      <c r="B58" t="s">
        <v>54</v>
      </c>
      <c r="C58" s="1">
        <v>23730</v>
      </c>
      <c r="D58" s="1">
        <v>28118</v>
      </c>
      <c r="E58" t="str">
        <f>IFERROR(IF(VLOOKUP(B58, Завдання!$B$13:$B$52, 1, FALSE)&lt;&gt;"", "да"), "нет")</f>
        <v>нет</v>
      </c>
    </row>
    <row r="59" spans="2:5" x14ac:dyDescent="0.3">
      <c r="B59" t="s">
        <v>55</v>
      </c>
      <c r="C59" s="1">
        <v>21171</v>
      </c>
      <c r="D59" s="1">
        <v>25222</v>
      </c>
      <c r="E59" t="str">
        <f>IFERROR(IF(VLOOKUP(B59, Завдання!$B$13:$B$52, 1, FALSE)&lt;&gt;"", "да"), "нет")</f>
        <v>нет</v>
      </c>
    </row>
    <row r="60" spans="2:5" x14ac:dyDescent="0.3">
      <c r="B60" t="s">
        <v>56</v>
      </c>
      <c r="C60" s="1">
        <v>34618</v>
      </c>
      <c r="D60" s="1">
        <v>34689</v>
      </c>
      <c r="E60" t="str">
        <f>IFERROR(IF(VLOOKUP(B60, Завдання!$B$13:$B$52, 1, FALSE)&lt;&gt;"", "да"), "нет")</f>
        <v>нет</v>
      </c>
    </row>
    <row r="61" spans="2:5" x14ac:dyDescent="0.3">
      <c r="B61" t="s">
        <v>57</v>
      </c>
      <c r="C61" s="1">
        <v>19485</v>
      </c>
      <c r="D61" s="1">
        <v>19954</v>
      </c>
      <c r="E61" t="str">
        <f>IFERROR(IF(VLOOKUP(B61, Завдання!$B$13:$B$52, 1, FALSE)&lt;&gt;"", "да"), "нет")</f>
        <v>нет</v>
      </c>
    </row>
    <row r="62" spans="2:5" x14ac:dyDescent="0.3">
      <c r="B62" t="s">
        <v>58</v>
      </c>
      <c r="C62" s="1">
        <v>12529</v>
      </c>
      <c r="D62" s="1">
        <v>13074</v>
      </c>
      <c r="E62" t="str">
        <f>IFERROR(IF(VLOOKUP(B62, Завдання!$B$13:$B$52, 1, FALSE)&lt;&gt;"", "да"), "нет")</f>
        <v>нет</v>
      </c>
    </row>
    <row r="63" spans="2:5" x14ac:dyDescent="0.3">
      <c r="B63" t="s">
        <v>59</v>
      </c>
      <c r="C63" s="1">
        <v>31957</v>
      </c>
      <c r="D63" s="1">
        <v>33938</v>
      </c>
      <c r="E63" t="str">
        <f>IFERROR(IF(VLOOKUP(B63, Завдання!$B$13:$B$52, 1, FALSE)&lt;&gt;"", "да"), "нет")</f>
        <v>нет</v>
      </c>
    </row>
    <row r="64" spans="2:5" x14ac:dyDescent="0.3">
      <c r="B64" t="s">
        <v>60</v>
      </c>
      <c r="C64" s="1">
        <v>29678</v>
      </c>
      <c r="D64" s="1">
        <v>33420</v>
      </c>
      <c r="E64" t="str">
        <f>IFERROR(IF(VLOOKUP(B64, Завдання!$B$13:$B$52, 1, FALSE)&lt;&gt;"", "да"), "нет")</f>
        <v>нет</v>
      </c>
    </row>
    <row r="65" spans="2:5" x14ac:dyDescent="0.3">
      <c r="B65" t="s">
        <v>61</v>
      </c>
      <c r="C65" s="1">
        <v>36125</v>
      </c>
      <c r="D65" s="1">
        <v>40559</v>
      </c>
      <c r="E65" t="str">
        <f>IFERROR(IF(VLOOKUP(B65, Завдання!$B$13:$B$52, 1, FALSE)&lt;&gt;"", "да"), "нет")</f>
        <v>нет</v>
      </c>
    </row>
    <row r="66" spans="2:5" x14ac:dyDescent="0.3">
      <c r="B66" t="s">
        <v>62</v>
      </c>
      <c r="C66" s="1">
        <v>17231</v>
      </c>
      <c r="D66" s="1">
        <v>19879</v>
      </c>
      <c r="E66" t="str">
        <f>IFERROR(IF(VLOOKUP(B66, Завдання!$B$13:$B$52, 1, FALSE)&lt;&gt;"", "да"), "нет")</f>
        <v>нет</v>
      </c>
    </row>
    <row r="67" spans="2:5" x14ac:dyDescent="0.3">
      <c r="B67" t="s">
        <v>63</v>
      </c>
      <c r="C67" s="1">
        <v>14238</v>
      </c>
      <c r="D67" s="1">
        <v>13828</v>
      </c>
      <c r="E67" t="str">
        <f>IFERROR(IF(VLOOKUP(B67, Завдання!$B$13:$B$52, 1, FALSE)&lt;&gt;"", "да"), "нет")</f>
        <v>нет</v>
      </c>
    </row>
    <row r="68" spans="2:5" x14ac:dyDescent="0.3">
      <c r="B68" t="s">
        <v>64</v>
      </c>
      <c r="C68" s="1">
        <v>11563</v>
      </c>
      <c r="D68" s="1">
        <v>15687</v>
      </c>
      <c r="E68" t="str">
        <f>IFERROR(IF(VLOOKUP(B68, Завдання!$B$13:$B$52, 1, FALSE)&lt;&gt;"", "да"), "нет")</f>
        <v>да</v>
      </c>
    </row>
    <row r="69" spans="2:5" x14ac:dyDescent="0.3">
      <c r="B69" t="s">
        <v>65</v>
      </c>
      <c r="C69" s="1">
        <v>16980</v>
      </c>
      <c r="D69" s="1">
        <v>15698</v>
      </c>
      <c r="E69" t="str">
        <f>IFERROR(IF(VLOOKUP(B69, Завдання!$B$13:$B$52, 1, FALSE)&lt;&gt;"", "да"), "нет")</f>
        <v>нет</v>
      </c>
    </row>
    <row r="70" spans="2:5" x14ac:dyDescent="0.3">
      <c r="B70" t="s">
        <v>66</v>
      </c>
      <c r="C70" s="1">
        <v>39330</v>
      </c>
      <c r="D70" s="1">
        <v>39063</v>
      </c>
      <c r="E70" t="str">
        <f>IFERROR(IF(VLOOKUP(B70, Завдання!$B$13:$B$52, 1, FALSE)&lt;&gt;"", "да"), "нет")</f>
        <v>нет</v>
      </c>
    </row>
    <row r="71" spans="2:5" x14ac:dyDescent="0.3">
      <c r="B71" t="s">
        <v>67</v>
      </c>
      <c r="C71" s="1">
        <v>28760</v>
      </c>
      <c r="D71" s="1">
        <v>30402</v>
      </c>
      <c r="E71" t="str">
        <f>IFERROR(IF(VLOOKUP(B71, Завдання!$B$13:$B$52, 1, FALSE)&lt;&gt;"", "да"), "нет")</f>
        <v>да</v>
      </c>
    </row>
    <row r="72" spans="2:5" x14ac:dyDescent="0.3">
      <c r="B72" t="s">
        <v>68</v>
      </c>
      <c r="C72" s="1">
        <v>26505</v>
      </c>
      <c r="D72" s="1">
        <v>26199</v>
      </c>
      <c r="E72" t="str">
        <f>IFERROR(IF(VLOOKUP(B72, Завдання!$B$13:$B$52, 1, FALSE)&lt;&gt;"", "да"), "нет")</f>
        <v>да</v>
      </c>
    </row>
    <row r="73" spans="2:5" x14ac:dyDescent="0.3">
      <c r="B73" t="s">
        <v>69</v>
      </c>
      <c r="C73" s="1">
        <v>30900</v>
      </c>
      <c r="D73" s="1">
        <v>31696</v>
      </c>
      <c r="E73" t="str">
        <f>IFERROR(IF(VLOOKUP(B73, Завдання!$B$13:$B$52, 1, FALSE)&lt;&gt;"", "да"), "нет")</f>
        <v>да</v>
      </c>
    </row>
    <row r="74" spans="2:5" x14ac:dyDescent="0.3">
      <c r="B74" t="s">
        <v>70</v>
      </c>
      <c r="C74" s="1">
        <v>21459</v>
      </c>
      <c r="D74" s="1">
        <v>20813</v>
      </c>
      <c r="E74" t="str">
        <f>IFERROR(IF(VLOOKUP(B74, Завдання!$B$13:$B$52, 1, FALSE)&lt;&gt;"", "да"), "нет")</f>
        <v>нет</v>
      </c>
    </row>
    <row r="75" spans="2:5" x14ac:dyDescent="0.3">
      <c r="B75" t="s">
        <v>71</v>
      </c>
      <c r="C75" s="1">
        <v>14658</v>
      </c>
      <c r="D75" s="1">
        <v>12995</v>
      </c>
      <c r="E75" t="str">
        <f>IFERROR(IF(VLOOKUP(B75, Завдання!$B$13:$B$52, 1, FALSE)&lt;&gt;"", "да"), "нет")</f>
        <v>нет</v>
      </c>
    </row>
    <row r="76" spans="2:5" x14ac:dyDescent="0.3">
      <c r="B76" t="s">
        <v>72</v>
      </c>
      <c r="C76" s="1">
        <v>21028</v>
      </c>
      <c r="D76" s="1">
        <v>23450</v>
      </c>
      <c r="E76" t="str">
        <f>IFERROR(IF(VLOOKUP(B76, Завдання!$B$13:$B$52, 1, FALSE)&lt;&gt;"", "да"), "нет")</f>
        <v>нет</v>
      </c>
    </row>
    <row r="77" spans="2:5" x14ac:dyDescent="0.3">
      <c r="B77" t="s">
        <v>73</v>
      </c>
      <c r="C77" s="1">
        <v>17377</v>
      </c>
      <c r="D77" s="1">
        <v>17118</v>
      </c>
      <c r="E77" t="str">
        <f>IFERROR(IF(VLOOKUP(B77, Завдання!$B$13:$B$52, 1, FALSE)&lt;&gt;"", "да"), "нет")</f>
        <v>нет</v>
      </c>
    </row>
    <row r="78" spans="2:5" x14ac:dyDescent="0.3">
      <c r="B78" t="s">
        <v>74</v>
      </c>
      <c r="C78" s="1">
        <v>24917</v>
      </c>
      <c r="D78" s="1">
        <v>25195</v>
      </c>
      <c r="E78" t="str">
        <f>IFERROR(IF(VLOOKUP(B78, Завдання!$B$13:$B$52, 1, FALSE)&lt;&gt;"", "да"), "нет")</f>
        <v>нет</v>
      </c>
    </row>
    <row r="79" spans="2:5" x14ac:dyDescent="0.3">
      <c r="B79" t="s">
        <v>75</v>
      </c>
      <c r="C79" s="1">
        <v>55023</v>
      </c>
      <c r="D79" s="1">
        <v>54114</v>
      </c>
      <c r="E79" t="str">
        <f>IFERROR(IF(VLOOKUP(B79, Завдання!$B$13:$B$52, 1, FALSE)&lt;&gt;"", "да"), "нет")</f>
        <v>нет</v>
      </c>
    </row>
    <row r="80" spans="2:5" x14ac:dyDescent="0.3">
      <c r="B80" t="s">
        <v>76</v>
      </c>
      <c r="C80" s="1">
        <v>24650</v>
      </c>
      <c r="D80" s="1">
        <v>29523</v>
      </c>
      <c r="E80" t="str">
        <f>IFERROR(IF(VLOOKUP(B80, Завдання!$B$13:$B$52, 1, FALSE)&lt;&gt;"", "да"), "нет")</f>
        <v>нет</v>
      </c>
    </row>
    <row r="81" spans="2:5" x14ac:dyDescent="0.3">
      <c r="B81" t="s">
        <v>77</v>
      </c>
      <c r="C81" s="1">
        <v>25724</v>
      </c>
      <c r="D81" s="1">
        <v>29867</v>
      </c>
      <c r="E81" t="str">
        <f>IFERROR(IF(VLOOKUP(B81, Завдання!$B$13:$B$52, 1, FALSE)&lt;&gt;"", "да"), "нет")</f>
        <v>нет</v>
      </c>
    </row>
    <row r="82" spans="2:5" x14ac:dyDescent="0.3">
      <c r="B82" t="s">
        <v>78</v>
      </c>
      <c r="C82" s="1">
        <v>14661</v>
      </c>
      <c r="D82" s="1">
        <v>19417</v>
      </c>
      <c r="E82" t="str">
        <f>IFERROR(IF(VLOOKUP(B82, Завдання!$B$13:$B$52, 1, FALSE)&lt;&gt;"", "да"), "нет")</f>
        <v>нет</v>
      </c>
    </row>
    <row r="83" spans="2:5" x14ac:dyDescent="0.3">
      <c r="B83" t="s">
        <v>79</v>
      </c>
      <c r="C83" s="1">
        <v>18293</v>
      </c>
      <c r="D83" s="1">
        <v>19608</v>
      </c>
      <c r="E83" t="str">
        <f>IFERROR(IF(VLOOKUP(B83, Завдання!$B$13:$B$52, 1, FALSE)&lt;&gt;"", "да"), "нет")</f>
        <v>да</v>
      </c>
    </row>
    <row r="84" spans="2:5" x14ac:dyDescent="0.3">
      <c r="B84" t="s">
        <v>80</v>
      </c>
      <c r="C84" s="1">
        <v>25066</v>
      </c>
      <c r="D84" s="1">
        <v>32134</v>
      </c>
      <c r="E84" t="str">
        <f>IFERROR(IF(VLOOKUP(B84, Завдання!$B$13:$B$52, 1, FALSE)&lt;&gt;"", "да"), "нет")</f>
        <v>нет</v>
      </c>
    </row>
    <row r="85" spans="2:5" x14ac:dyDescent="0.3">
      <c r="B85" t="s">
        <v>81</v>
      </c>
      <c r="C85" s="1">
        <v>26190</v>
      </c>
      <c r="D85" s="1">
        <v>27862</v>
      </c>
      <c r="E85" t="str">
        <f>IFERROR(IF(VLOOKUP(B85, Завдання!$B$13:$B$52, 1, FALSE)&lt;&gt;"", "да"), "нет")</f>
        <v>нет</v>
      </c>
    </row>
    <row r="86" spans="2:5" x14ac:dyDescent="0.3">
      <c r="B86" t="s">
        <v>82</v>
      </c>
      <c r="C86" s="1">
        <v>34012</v>
      </c>
      <c r="D86" s="1">
        <v>37626</v>
      </c>
      <c r="E86" t="str">
        <f>IFERROR(IF(VLOOKUP(B86, Завдання!$B$13:$B$52, 1, FALSE)&lt;&gt;"", "да"), "нет")</f>
        <v>да</v>
      </c>
    </row>
    <row r="87" spans="2:5" x14ac:dyDescent="0.3">
      <c r="B87" t="s">
        <v>83</v>
      </c>
      <c r="C87" s="1">
        <v>12717</v>
      </c>
      <c r="D87" s="1">
        <v>16583</v>
      </c>
      <c r="E87" t="str">
        <f>IFERROR(IF(VLOOKUP(B87, Завдання!$B$13:$B$52, 1, FALSE)&lt;&gt;"", "да"), "нет")</f>
        <v>да</v>
      </c>
    </row>
    <row r="88" spans="2:5" x14ac:dyDescent="0.3">
      <c r="B88" t="s">
        <v>84</v>
      </c>
      <c r="C88" s="1">
        <v>17130</v>
      </c>
      <c r="D88" s="1">
        <v>19538</v>
      </c>
      <c r="E88" t="str">
        <f>IFERROR(IF(VLOOKUP(B88, Завдання!$B$13:$B$52, 1, FALSE)&lt;&gt;"", "да"), "нет")</f>
        <v>нет</v>
      </c>
    </row>
    <row r="89" spans="2:5" x14ac:dyDescent="0.3">
      <c r="B89" t="s">
        <v>85</v>
      </c>
      <c r="C89" s="1">
        <v>12581</v>
      </c>
      <c r="D89" s="1">
        <v>14320</v>
      </c>
      <c r="E89" t="str">
        <f>IFERROR(IF(VLOOKUP(B89, Завдання!$B$13:$B$52, 1, FALSE)&lt;&gt;"", "да"), "нет")</f>
        <v>нет</v>
      </c>
    </row>
    <row r="90" spans="2:5" x14ac:dyDescent="0.3">
      <c r="B90" t="s">
        <v>86</v>
      </c>
      <c r="C90" s="1">
        <v>8026</v>
      </c>
      <c r="D90" s="1">
        <v>9278</v>
      </c>
      <c r="E90" t="str">
        <f>IFERROR(IF(VLOOKUP(B90, Завдання!$B$13:$B$52, 1, FALSE)&lt;&gt;"", "да"), "нет")</f>
        <v>нет</v>
      </c>
    </row>
    <row r="91" spans="2:5" x14ac:dyDescent="0.3">
      <c r="B91" t="s">
        <v>87</v>
      </c>
      <c r="C91" s="1">
        <v>28752</v>
      </c>
      <c r="D91" s="1">
        <v>29596</v>
      </c>
      <c r="E91" t="str">
        <f>IFERROR(IF(VLOOKUP(B91, Завдання!$B$13:$B$52, 1, FALSE)&lt;&gt;"", "да"), "нет")</f>
        <v>нет</v>
      </c>
    </row>
    <row r="92" spans="2:5" x14ac:dyDescent="0.3">
      <c r="B92" t="s">
        <v>88</v>
      </c>
      <c r="C92" s="1">
        <v>10727</v>
      </c>
      <c r="D92" s="1">
        <v>10570</v>
      </c>
      <c r="E92" t="str">
        <f>IFERROR(IF(VLOOKUP(B92, Завдання!$B$13:$B$52, 1, FALSE)&lt;&gt;"", "да"), "нет")</f>
        <v>нет</v>
      </c>
    </row>
    <row r="93" spans="2:5" x14ac:dyDescent="0.3">
      <c r="B93" t="s">
        <v>89</v>
      </c>
      <c r="C93" s="1">
        <v>22753</v>
      </c>
      <c r="D93" s="1">
        <v>26085</v>
      </c>
      <c r="E93" t="str">
        <f>IFERROR(IF(VLOOKUP(B93, Завдання!$B$13:$B$52, 1, FALSE)&lt;&gt;"", "да"), "нет")</f>
        <v>нет</v>
      </c>
    </row>
    <row r="94" spans="2:5" x14ac:dyDescent="0.3">
      <c r="B94" t="s">
        <v>90</v>
      </c>
      <c r="C94" s="1">
        <v>19469</v>
      </c>
      <c r="D94" s="1">
        <v>23833</v>
      </c>
      <c r="E94" t="str">
        <f>IFERROR(IF(VLOOKUP(B94, Завдання!$B$13:$B$52, 1, FALSE)&lt;&gt;"", "да"), "нет")</f>
        <v>нет</v>
      </c>
    </row>
    <row r="95" spans="2:5" x14ac:dyDescent="0.3">
      <c r="B95" t="s">
        <v>91</v>
      </c>
      <c r="C95" s="1">
        <v>33443</v>
      </c>
      <c r="D95" s="1">
        <v>34984</v>
      </c>
      <c r="E95" t="str">
        <f>IFERROR(IF(VLOOKUP(B95, Завдання!$B$13:$B$52, 1, FALSE)&lt;&gt;"", "да"), "нет")</f>
        <v>нет</v>
      </c>
    </row>
    <row r="96" spans="2:5" x14ac:dyDescent="0.3">
      <c r="B96" t="s">
        <v>92</v>
      </c>
      <c r="C96" s="1">
        <v>10984</v>
      </c>
      <c r="D96" s="1">
        <v>11135</v>
      </c>
      <c r="E96" t="str">
        <f>IFERROR(IF(VLOOKUP(B96, Завдання!$B$13:$B$52, 1, FALSE)&lt;&gt;"", "да"), "нет")</f>
        <v>нет</v>
      </c>
    </row>
    <row r="97" spans="2:5" x14ac:dyDescent="0.3">
      <c r="B97" t="s">
        <v>93</v>
      </c>
      <c r="C97" s="1">
        <v>36122</v>
      </c>
      <c r="D97" s="1">
        <v>32571</v>
      </c>
      <c r="E97" t="str">
        <f>IFERROR(IF(VLOOKUP(B97, Завдання!$B$13:$B$52, 1, FALSE)&lt;&gt;"", "да"), "нет")</f>
        <v>нет</v>
      </c>
    </row>
    <row r="98" spans="2:5" x14ac:dyDescent="0.3">
      <c r="B98" t="s">
        <v>94</v>
      </c>
      <c r="C98" s="1">
        <v>26309</v>
      </c>
      <c r="D98" s="1">
        <v>30789</v>
      </c>
      <c r="E98" t="str">
        <f>IFERROR(IF(VLOOKUP(B98, Завдання!$B$13:$B$52, 1, FALSE)&lt;&gt;"", "да"), "нет")</f>
        <v>нет</v>
      </c>
    </row>
    <row r="99" spans="2:5" x14ac:dyDescent="0.3">
      <c r="B99" t="s">
        <v>95</v>
      </c>
      <c r="C99" s="1">
        <v>15193</v>
      </c>
      <c r="D99" s="1">
        <v>19275</v>
      </c>
      <c r="E99" t="str">
        <f>IFERROR(IF(VLOOKUP(B99, Завдання!$B$13:$B$52, 1, FALSE)&lt;&gt;"", "да"), "нет")</f>
        <v>да</v>
      </c>
    </row>
    <row r="100" spans="2:5" x14ac:dyDescent="0.3">
      <c r="B100" t="s">
        <v>96</v>
      </c>
      <c r="C100" s="1">
        <v>20520</v>
      </c>
      <c r="D100" s="1">
        <v>23743</v>
      </c>
      <c r="E100" t="str">
        <f>IFERROR(IF(VLOOKUP(B100, Завдання!$B$13:$B$52, 1, FALSE)&lt;&gt;"", "да"), "нет")</f>
        <v>нет</v>
      </c>
    </row>
    <row r="101" spans="2:5" x14ac:dyDescent="0.3">
      <c r="B101" t="s">
        <v>97</v>
      </c>
      <c r="C101" s="1">
        <v>33241</v>
      </c>
      <c r="D101" s="1">
        <v>34111</v>
      </c>
      <c r="E101" t="str">
        <f>IFERROR(IF(VLOOKUP(B101, Завдання!$B$13:$B$52, 1, FALSE)&lt;&gt;"", "да"), "нет")</f>
        <v>да</v>
      </c>
    </row>
    <row r="102" spans="2:5" x14ac:dyDescent="0.3">
      <c r="B102" t="s">
        <v>98</v>
      </c>
      <c r="C102" s="1">
        <v>25215</v>
      </c>
      <c r="D102" s="1">
        <v>23860</v>
      </c>
      <c r="E102" t="str">
        <f>IFERROR(IF(VLOOKUP(B102, Завдання!$B$13:$B$52, 1, FALSE)&lt;&gt;"", "да"), "нет")</f>
        <v>да</v>
      </c>
    </row>
    <row r="103" spans="2:5" x14ac:dyDescent="0.3">
      <c r="B103" t="s">
        <v>99</v>
      </c>
      <c r="C103" s="1">
        <v>22624</v>
      </c>
      <c r="D103" s="1">
        <v>21910</v>
      </c>
      <c r="E103" t="str">
        <f>IFERROR(IF(VLOOKUP(B103, Завдання!$B$13:$B$52, 1, FALSE)&lt;&gt;"", "да"), "нет")</f>
        <v>нет</v>
      </c>
    </row>
    <row r="104" spans="2:5" x14ac:dyDescent="0.3">
      <c r="B104" t="s">
        <v>100</v>
      </c>
      <c r="C104" s="1">
        <v>9083</v>
      </c>
      <c r="D104" s="1">
        <v>11230</v>
      </c>
      <c r="E104" t="str">
        <f>IFERROR(IF(VLOOKUP(B104, Завдання!$B$13:$B$52, 1, FALSE)&lt;&gt;"", "да"), "нет")</f>
        <v>нет</v>
      </c>
    </row>
    <row r="105" spans="2:5" x14ac:dyDescent="0.3">
      <c r="B105" t="s">
        <v>101</v>
      </c>
      <c r="C105" s="1">
        <v>39108</v>
      </c>
      <c r="D105" s="1">
        <v>33397</v>
      </c>
      <c r="E105" t="str">
        <f>IFERROR(IF(VLOOKUP(B105, Завдання!$B$13:$B$52, 1, FALSE)&lt;&gt;"", "да"), "нет")</f>
        <v>нет</v>
      </c>
    </row>
    <row r="106" spans="2:5" x14ac:dyDescent="0.3">
      <c r="B106" t="s">
        <v>102</v>
      </c>
      <c r="C106" s="1">
        <v>6076</v>
      </c>
      <c r="D106" s="1">
        <v>6587</v>
      </c>
      <c r="E106" t="str">
        <f>IFERROR(IF(VLOOKUP(B106, Завдання!$B$13:$B$52, 1, FALSE)&lt;&gt;"", "да"), "нет")</f>
        <v>нет</v>
      </c>
    </row>
    <row r="107" spans="2:5" x14ac:dyDescent="0.3">
      <c r="B107" t="s">
        <v>103</v>
      </c>
      <c r="C107" s="1">
        <v>14191</v>
      </c>
      <c r="D107" s="1">
        <v>16427</v>
      </c>
      <c r="E107" t="str">
        <f>IFERROR(IF(VLOOKUP(B107, Завдання!$B$13:$B$52, 1, FALSE)&lt;&gt;"", "да"), "нет")</f>
        <v>нет</v>
      </c>
    </row>
    <row r="108" spans="2:5" x14ac:dyDescent="0.3">
      <c r="B108" t="s">
        <v>104</v>
      </c>
      <c r="C108" s="1">
        <v>20705</v>
      </c>
      <c r="D108" s="1">
        <v>20725</v>
      </c>
      <c r="E108" t="str">
        <f>IFERROR(IF(VLOOKUP(B108, Завдання!$B$13:$B$52, 1, FALSE)&lt;&gt;"", "да"), "нет")</f>
        <v>нет</v>
      </c>
    </row>
    <row r="109" spans="2:5" x14ac:dyDescent="0.3">
      <c r="B109" t="s">
        <v>105</v>
      </c>
      <c r="C109" s="1">
        <v>24989</v>
      </c>
      <c r="D109" s="1">
        <v>22967</v>
      </c>
      <c r="E109" t="str">
        <f>IFERROR(IF(VLOOKUP(B109, Завдання!$B$13:$B$52, 1, FALSE)&lt;&gt;"", "да"), "нет")</f>
        <v>да</v>
      </c>
    </row>
    <row r="110" spans="2:5" x14ac:dyDescent="0.3">
      <c r="B110" t="s">
        <v>106</v>
      </c>
      <c r="C110" s="1">
        <v>31440</v>
      </c>
      <c r="D110" s="1">
        <v>19993</v>
      </c>
      <c r="E110" t="str">
        <f>IFERROR(IF(VLOOKUP(B110, Завдання!$B$13:$B$52, 1, FALSE)&lt;&gt;"", "да"), "нет")</f>
        <v>нет</v>
      </c>
    </row>
    <row r="111" spans="2:5" x14ac:dyDescent="0.3">
      <c r="B111" t="s">
        <v>107</v>
      </c>
      <c r="C111" s="1">
        <v>15217</v>
      </c>
      <c r="D111" s="1">
        <v>14024</v>
      </c>
      <c r="E111" t="str">
        <f>IFERROR(IF(VLOOKUP(B111, Завдання!$B$13:$B$52, 1, FALSE)&lt;&gt;"", "да"), "нет")</f>
        <v>да</v>
      </c>
    </row>
    <row r="112" spans="2:5" x14ac:dyDescent="0.3">
      <c r="B112" t="s">
        <v>108</v>
      </c>
      <c r="C112" s="1">
        <v>6852</v>
      </c>
      <c r="D112" s="1">
        <v>8747</v>
      </c>
      <c r="E112" t="str">
        <f>IFERROR(IF(VLOOKUP(B112, Завдання!$B$13:$B$52, 1, FALSE)&lt;&gt;"", "да"), "нет")</f>
        <v>нет</v>
      </c>
    </row>
    <row r="113" spans="2:5" x14ac:dyDescent="0.3">
      <c r="B113" t="s">
        <v>109</v>
      </c>
      <c r="C113" s="1">
        <v>17452</v>
      </c>
      <c r="D113" s="1">
        <v>16432</v>
      </c>
      <c r="E113" t="str">
        <f>IFERROR(IF(VLOOKUP(B113, Завдання!$B$13:$B$52, 1, FALSE)&lt;&gt;"", "да"), "нет")</f>
        <v>нет</v>
      </c>
    </row>
    <row r="114" spans="2:5" x14ac:dyDescent="0.3">
      <c r="B114" t="s">
        <v>110</v>
      </c>
      <c r="C114" s="1">
        <v>22880</v>
      </c>
      <c r="D114" s="1">
        <v>22732</v>
      </c>
      <c r="E114" t="str">
        <f>IFERROR(IF(VLOOKUP(B114, Завдання!$B$13:$B$52, 1, FALSE)&lt;&gt;"", "да"), "нет")</f>
        <v>нет</v>
      </c>
    </row>
    <row r="115" spans="2:5" x14ac:dyDescent="0.3">
      <c r="B115" t="s">
        <v>111</v>
      </c>
      <c r="C115" s="1">
        <v>10224</v>
      </c>
      <c r="D115" s="1">
        <v>7860</v>
      </c>
      <c r="E115" t="str">
        <f>IFERROR(IF(VLOOKUP(B115, Завдання!$B$13:$B$52, 1, FALSE)&lt;&gt;"", "да"), "нет")</f>
        <v>нет</v>
      </c>
    </row>
    <row r="116" spans="2:5" x14ac:dyDescent="0.3">
      <c r="B116" t="s">
        <v>112</v>
      </c>
      <c r="C116" s="1">
        <v>22208</v>
      </c>
      <c r="D116" s="1">
        <v>22920</v>
      </c>
      <c r="E116" t="str">
        <f>IFERROR(IF(VLOOKUP(B116, Завдання!$B$13:$B$52, 1, FALSE)&lt;&gt;"", "да"), "нет")</f>
        <v>нет</v>
      </c>
    </row>
    <row r="117" spans="2:5" x14ac:dyDescent="0.3">
      <c r="B117" t="s">
        <v>113</v>
      </c>
      <c r="C117" s="1">
        <v>11396</v>
      </c>
      <c r="D117" s="1">
        <v>11993</v>
      </c>
      <c r="E117" t="str">
        <f>IFERROR(IF(VLOOKUP(B117, Завдання!$B$13:$B$52, 1, FALSE)&lt;&gt;"", "да"), "нет")</f>
        <v>нет</v>
      </c>
    </row>
    <row r="118" spans="2:5" x14ac:dyDescent="0.3">
      <c r="B118" t="s">
        <v>114</v>
      </c>
      <c r="C118" s="1">
        <v>20512</v>
      </c>
      <c r="D118" s="1">
        <v>21599</v>
      </c>
      <c r="E118" t="str">
        <f>IFERROR(IF(VLOOKUP(B118, Завдання!$B$13:$B$52, 1, FALSE)&lt;&gt;"", "да"), "нет")</f>
        <v>нет</v>
      </c>
    </row>
    <row r="119" spans="2:5" x14ac:dyDescent="0.3">
      <c r="B119" t="s">
        <v>115</v>
      </c>
      <c r="C119" s="1">
        <v>15536</v>
      </c>
      <c r="D119" s="1">
        <v>13652</v>
      </c>
      <c r="E119" t="str">
        <f>IFERROR(IF(VLOOKUP(B119, Завдання!$B$13:$B$52, 1, FALSE)&lt;&gt;"", "да"), "нет")</f>
        <v>нет</v>
      </c>
    </row>
    <row r="120" spans="2:5" x14ac:dyDescent="0.3">
      <c r="B120" t="s">
        <v>116</v>
      </c>
      <c r="C120" s="1">
        <v>31335</v>
      </c>
      <c r="D120" s="1">
        <v>25801</v>
      </c>
      <c r="E120" t="str">
        <f>IFERROR(IF(VLOOKUP(B120, Завдання!$B$13:$B$52, 1, FALSE)&lt;&gt;"", "да"), "нет")</f>
        <v>да</v>
      </c>
    </row>
    <row r="121" spans="2:5" x14ac:dyDescent="0.3">
      <c r="B121" t="s">
        <v>117</v>
      </c>
      <c r="C121" s="1">
        <v>23568</v>
      </c>
      <c r="D121" s="1">
        <v>22017</v>
      </c>
      <c r="E121" t="str">
        <f>IFERROR(IF(VLOOKUP(B121, Завдання!$B$13:$B$52, 1, FALSE)&lt;&gt;"", "да"), "нет")</f>
        <v>нет</v>
      </c>
    </row>
    <row r="122" spans="2:5" x14ac:dyDescent="0.3">
      <c r="B122" t="s">
        <v>118</v>
      </c>
      <c r="C122" s="1">
        <v>10990</v>
      </c>
      <c r="D122" s="1">
        <v>13486</v>
      </c>
      <c r="E122" t="str">
        <f>IFERROR(IF(VLOOKUP(B122, Завдання!$B$13:$B$52, 1, FALSE)&lt;&gt;"", "да"), "нет")</f>
        <v>нет</v>
      </c>
    </row>
    <row r="123" spans="2:5" x14ac:dyDescent="0.3">
      <c r="B123" t="s">
        <v>119</v>
      </c>
      <c r="C123" s="1">
        <v>21841</v>
      </c>
      <c r="D123" s="1">
        <v>24667</v>
      </c>
      <c r="E123" t="str">
        <f>IFERROR(IF(VLOOKUP(B123, Завдання!$B$13:$B$52, 1, FALSE)&lt;&gt;"", "да"), "нет")</f>
        <v>нет</v>
      </c>
    </row>
    <row r="124" spans="2:5" x14ac:dyDescent="0.3">
      <c r="B124" t="s">
        <v>120</v>
      </c>
      <c r="C124" s="1">
        <v>11838</v>
      </c>
      <c r="D124" s="1">
        <v>10872</v>
      </c>
      <c r="E124" t="str">
        <f>IFERROR(IF(VLOOKUP(B124, Завдання!$B$13:$B$52, 1, FALSE)&lt;&gt;"", "да"), "нет")</f>
        <v>нет</v>
      </c>
    </row>
    <row r="125" spans="2:5" x14ac:dyDescent="0.3">
      <c r="B125" t="s">
        <v>121</v>
      </c>
      <c r="C125" s="1">
        <v>66034</v>
      </c>
      <c r="D125" s="1">
        <v>67338</v>
      </c>
      <c r="E125" t="str">
        <f>IFERROR(IF(VLOOKUP(B125, Завдання!$B$13:$B$52, 1, FALSE)&lt;&gt;"", "да"), "нет")</f>
        <v>нет</v>
      </c>
    </row>
    <row r="126" spans="2:5" x14ac:dyDescent="0.3">
      <c r="B126" t="s">
        <v>122</v>
      </c>
      <c r="C126" s="1">
        <v>5883</v>
      </c>
      <c r="D126" s="1">
        <v>6668</v>
      </c>
      <c r="E126" t="str">
        <f>IFERROR(IF(VLOOKUP(B126, Завдання!$B$13:$B$52, 1, FALSE)&lt;&gt;"", "да"), "нет")</f>
        <v>нет</v>
      </c>
    </row>
    <row r="127" spans="2:5" x14ac:dyDescent="0.3">
      <c r="B127" t="s">
        <v>123</v>
      </c>
      <c r="C127" s="1">
        <v>11780</v>
      </c>
      <c r="D127" s="1">
        <v>10724</v>
      </c>
      <c r="E127" t="str">
        <f>IFERROR(IF(VLOOKUP(B127, Завдання!$B$13:$B$52, 1, FALSE)&lt;&gt;"", "да"), "нет")</f>
        <v>нет</v>
      </c>
    </row>
    <row r="128" spans="2:5" x14ac:dyDescent="0.3">
      <c r="B128" t="s">
        <v>124</v>
      </c>
      <c r="C128" s="1">
        <v>6743</v>
      </c>
      <c r="D128" s="1">
        <v>6088</v>
      </c>
      <c r="E128" t="str">
        <f>IFERROR(IF(VLOOKUP(B128, Завдання!$B$13:$B$52, 1, FALSE)&lt;&gt;"", "да"), "нет")</f>
        <v>нет</v>
      </c>
    </row>
    <row r="129" spans="2:5" x14ac:dyDescent="0.3">
      <c r="B129" t="s">
        <v>125</v>
      </c>
      <c r="C129" s="1">
        <v>5096</v>
      </c>
      <c r="D129" s="1">
        <v>4818</v>
      </c>
      <c r="E129" t="str">
        <f>IFERROR(IF(VLOOKUP(B129, Завдання!$B$13:$B$52, 1, FALSE)&lt;&gt;"", "да"), "нет")</f>
        <v>нет</v>
      </c>
    </row>
    <row r="130" spans="2:5" x14ac:dyDescent="0.3">
      <c r="B130" t="s">
        <v>126</v>
      </c>
      <c r="C130" s="1">
        <v>10156</v>
      </c>
      <c r="D130" s="1">
        <v>11302</v>
      </c>
      <c r="E130" t="str">
        <f>IFERROR(IF(VLOOKUP(B130, Завдання!$B$13:$B$52, 1, FALSE)&lt;&gt;"", "да"), "нет")</f>
        <v>да</v>
      </c>
    </row>
    <row r="131" spans="2:5" x14ac:dyDescent="0.3">
      <c r="B131" t="s">
        <v>127</v>
      </c>
      <c r="C131" s="1">
        <v>25002</v>
      </c>
      <c r="D131" s="1">
        <v>20972</v>
      </c>
      <c r="E131" t="str">
        <f>IFERROR(IF(VLOOKUP(B131, Завдання!$B$13:$B$52, 1, FALSE)&lt;&gt;"", "да"), "нет")</f>
        <v>да</v>
      </c>
    </row>
    <row r="132" spans="2:5" x14ac:dyDescent="0.3">
      <c r="B132" t="s">
        <v>128</v>
      </c>
      <c r="C132" s="1">
        <v>12377</v>
      </c>
      <c r="D132" s="1">
        <v>9292</v>
      </c>
      <c r="E132" t="str">
        <f>IFERROR(IF(VLOOKUP(B132, Завдання!$B$13:$B$52, 1, FALSE)&lt;&gt;"", "да"), "нет")</f>
        <v>да</v>
      </c>
    </row>
    <row r="133" spans="2:5" x14ac:dyDescent="0.3">
      <c r="B133" t="s">
        <v>129</v>
      </c>
      <c r="C133" s="1">
        <v>20196</v>
      </c>
      <c r="D133" s="1">
        <v>21502</v>
      </c>
      <c r="E133" t="str">
        <f>IFERROR(IF(VLOOKUP(B133, Завдання!$B$13:$B$52, 1, FALSE)&lt;&gt;"", "да"), "нет")</f>
        <v>нет</v>
      </c>
    </row>
    <row r="134" spans="2:5" x14ac:dyDescent="0.3">
      <c r="B134" t="s">
        <v>130</v>
      </c>
      <c r="C134" s="1">
        <v>18864</v>
      </c>
      <c r="D134" s="1">
        <v>18725</v>
      </c>
      <c r="E134" t="str">
        <f>IFERROR(IF(VLOOKUP(B134, Завдання!$B$13:$B$52, 1, FALSE)&lt;&gt;"", "да"), "нет")</f>
        <v>нет</v>
      </c>
    </row>
    <row r="135" spans="2:5" x14ac:dyDescent="0.3">
      <c r="B135" t="s">
        <v>131</v>
      </c>
      <c r="C135" s="1">
        <v>19598</v>
      </c>
      <c r="D135" s="1">
        <v>21244</v>
      </c>
      <c r="E135" t="str">
        <f>IFERROR(IF(VLOOKUP(B135, Завдання!$B$13:$B$52, 1, FALSE)&lt;&gt;"", "да"), "нет")</f>
        <v>нет</v>
      </c>
    </row>
    <row r="136" spans="2:5" x14ac:dyDescent="0.3">
      <c r="B136" t="s">
        <v>132</v>
      </c>
      <c r="C136" s="1">
        <v>19501</v>
      </c>
      <c r="D136" s="1">
        <v>21544</v>
      </c>
      <c r="E136" t="str">
        <f>IFERROR(IF(VLOOKUP(B136, Завдання!$B$13:$B$52, 1, FALSE)&lt;&gt;"", "да"), "нет")</f>
        <v>нет</v>
      </c>
    </row>
    <row r="137" spans="2:5" x14ac:dyDescent="0.3">
      <c r="B137" t="s">
        <v>133</v>
      </c>
      <c r="C137" s="1">
        <v>36705</v>
      </c>
      <c r="D137" s="1">
        <v>33604</v>
      </c>
      <c r="E137" t="str">
        <f>IFERROR(IF(VLOOKUP(B137, Завдання!$B$13:$B$52, 1, FALSE)&lt;&gt;"", "да"), "нет")</f>
        <v>нет</v>
      </c>
    </row>
    <row r="138" spans="2:5" x14ac:dyDescent="0.3">
      <c r="B138" t="s">
        <v>134</v>
      </c>
      <c r="C138" s="1">
        <v>30917</v>
      </c>
      <c r="D138" s="1">
        <v>34941</v>
      </c>
      <c r="E138" t="str">
        <f>IFERROR(IF(VLOOKUP(B138, Завдання!$B$13:$B$52, 1, FALSE)&lt;&gt;"", "да"), "нет")</f>
        <v>нет</v>
      </c>
    </row>
    <row r="139" spans="2:5" x14ac:dyDescent="0.3">
      <c r="B139" t="s">
        <v>135</v>
      </c>
      <c r="C139" s="1">
        <v>20566</v>
      </c>
      <c r="D139" s="1">
        <v>23994</v>
      </c>
      <c r="E139" t="str">
        <f>IFERROR(IF(VLOOKUP(B139, Завдання!$B$13:$B$52, 1, FALSE)&lt;&gt;"", "да"), "нет")</f>
        <v>нет</v>
      </c>
    </row>
    <row r="140" spans="2:5" x14ac:dyDescent="0.3">
      <c r="B140" t="s">
        <v>136</v>
      </c>
      <c r="C140" s="1">
        <v>22190</v>
      </c>
      <c r="D140" s="1">
        <v>24895</v>
      </c>
      <c r="E140" t="str">
        <f>IFERROR(IF(VLOOKUP(B140, Завдання!$B$13:$B$52, 1, FALSE)&lt;&gt;"", "да"), "нет")</f>
        <v>нет</v>
      </c>
    </row>
    <row r="141" spans="2:5" x14ac:dyDescent="0.3">
      <c r="B141" t="s">
        <v>137</v>
      </c>
      <c r="C141" s="1">
        <v>40614</v>
      </c>
      <c r="D141" s="1">
        <v>43297</v>
      </c>
      <c r="E141" t="str">
        <f>IFERROR(IF(VLOOKUP(B141, Завдання!$B$13:$B$52, 1, FALSE)&lt;&gt;"", "да"), "нет")</f>
        <v>нет</v>
      </c>
    </row>
    <row r="142" spans="2:5" x14ac:dyDescent="0.3">
      <c r="B142" t="s">
        <v>138</v>
      </c>
      <c r="C142" s="1">
        <v>14493</v>
      </c>
      <c r="D142" s="1">
        <v>13608</v>
      </c>
      <c r="E142" t="str">
        <f>IFERROR(IF(VLOOKUP(B142, Завдання!$B$13:$B$52, 1, FALSE)&lt;&gt;"", "да"), "нет")</f>
        <v>нет</v>
      </c>
    </row>
    <row r="143" spans="2:5" x14ac:dyDescent="0.3">
      <c r="B143" t="s">
        <v>139</v>
      </c>
      <c r="C143" s="1">
        <v>28616</v>
      </c>
      <c r="D143" s="1">
        <v>30839</v>
      </c>
      <c r="E143" t="str">
        <f>IFERROR(IF(VLOOKUP(B143, Завдання!$B$13:$B$52, 1, FALSE)&lt;&gt;"", "да"), "нет")</f>
        <v>нет</v>
      </c>
    </row>
    <row r="144" spans="2:5" x14ac:dyDescent="0.3">
      <c r="B144" t="s">
        <v>140</v>
      </c>
      <c r="C144" s="1">
        <v>8891</v>
      </c>
      <c r="D144" s="1">
        <v>10836</v>
      </c>
      <c r="E144" t="str">
        <f>IFERROR(IF(VLOOKUP(B144, Завдання!$B$13:$B$52, 1, FALSE)&lt;&gt;"", "да"), "нет")</f>
        <v>нет</v>
      </c>
    </row>
    <row r="145" spans="2:5" x14ac:dyDescent="0.3">
      <c r="B145" t="s">
        <v>141</v>
      </c>
      <c r="C145" s="1">
        <v>24018</v>
      </c>
      <c r="D145" s="1">
        <v>29813</v>
      </c>
      <c r="E145" t="str">
        <f>IFERROR(IF(VLOOKUP(B145, Завдання!$B$13:$B$52, 1, FALSE)&lt;&gt;"", "да"), "нет")</f>
        <v>нет</v>
      </c>
    </row>
    <row r="146" spans="2:5" x14ac:dyDescent="0.3">
      <c r="B146" t="s">
        <v>142</v>
      </c>
      <c r="C146" s="1">
        <v>16188</v>
      </c>
      <c r="D146" s="1">
        <v>17232</v>
      </c>
      <c r="E146" t="str">
        <f>IFERROR(IF(VLOOKUP(B146, Завдання!$B$13:$B$52, 1, FALSE)&lt;&gt;"", "да"), "нет")</f>
        <v>нет</v>
      </c>
    </row>
    <row r="147" spans="2:5" x14ac:dyDescent="0.3">
      <c r="B147" t="s">
        <v>143</v>
      </c>
      <c r="C147" s="1">
        <v>22386</v>
      </c>
      <c r="D147" s="1">
        <v>28749</v>
      </c>
      <c r="E147" t="str">
        <f>IFERROR(IF(VLOOKUP(B147, Завдання!$B$13:$B$52, 1, FALSE)&lt;&gt;"", "да"), "нет")</f>
        <v>нет</v>
      </c>
    </row>
    <row r="148" spans="2:5" x14ac:dyDescent="0.3">
      <c r="B148" t="s">
        <v>144</v>
      </c>
      <c r="C148" s="1">
        <v>23953</v>
      </c>
      <c r="D148" s="1">
        <v>25370</v>
      </c>
      <c r="E148" t="str">
        <f>IFERROR(IF(VLOOKUP(B148, Завдання!$B$13:$B$52, 1, FALSE)&lt;&gt;"", "да"), "нет")</f>
        <v>нет</v>
      </c>
    </row>
    <row r="149" spans="2:5" x14ac:dyDescent="0.3">
      <c r="B149" t="s">
        <v>145</v>
      </c>
      <c r="C149" s="1">
        <v>24026</v>
      </c>
      <c r="D149" s="1">
        <v>25653</v>
      </c>
      <c r="E149" t="str">
        <f>IFERROR(IF(VLOOKUP(B149, Завдання!$B$13:$B$52, 1, FALSE)&lt;&gt;"", "да"), "нет")</f>
        <v>нет</v>
      </c>
    </row>
    <row r="150" spans="2:5" x14ac:dyDescent="0.3">
      <c r="B150" t="s">
        <v>146</v>
      </c>
      <c r="C150" s="1">
        <v>26314</v>
      </c>
      <c r="D150" s="1">
        <v>26733</v>
      </c>
      <c r="E150" t="str">
        <f>IFERROR(IF(VLOOKUP(B150, Завдання!$B$13:$B$52, 1, FALSE)&lt;&gt;"", "да"), "нет")</f>
        <v>нет</v>
      </c>
    </row>
    <row r="151" spans="2:5" x14ac:dyDescent="0.3">
      <c r="B151" t="s">
        <v>147</v>
      </c>
      <c r="C151" s="1">
        <v>57032</v>
      </c>
      <c r="D151" s="1">
        <v>62668</v>
      </c>
      <c r="E151" t="str">
        <f>IFERROR(IF(VLOOKUP(B151, Завдання!$B$13:$B$52, 1, FALSE)&lt;&gt;"", "да"), "нет")</f>
        <v>нет</v>
      </c>
    </row>
    <row r="152" spans="2:5" x14ac:dyDescent="0.3">
      <c r="B152" t="s">
        <v>148</v>
      </c>
      <c r="C152" s="1">
        <v>27413</v>
      </c>
      <c r="D152" s="1">
        <v>30159</v>
      </c>
      <c r="E152" t="str">
        <f>IFERROR(IF(VLOOKUP(B152, Завдання!$B$13:$B$52, 1, FALSE)&lt;&gt;"", "да"), "нет")</f>
        <v>нет</v>
      </c>
    </row>
    <row r="153" spans="2:5" x14ac:dyDescent="0.3">
      <c r="B153" t="s">
        <v>149</v>
      </c>
      <c r="C153" s="1">
        <v>9508</v>
      </c>
      <c r="D153" s="1">
        <v>8799</v>
      </c>
      <c r="E153" t="str">
        <f>IFERROR(IF(VLOOKUP(B153, Завдання!$B$13:$B$52, 1, FALSE)&lt;&gt;"", "да"), "нет")</f>
        <v>нет</v>
      </c>
    </row>
    <row r="154" spans="2:5" x14ac:dyDescent="0.3">
      <c r="B154" t="s">
        <v>150</v>
      </c>
      <c r="C154" s="1">
        <v>20548</v>
      </c>
      <c r="D154" s="1">
        <v>17022</v>
      </c>
      <c r="E154" t="str">
        <f>IFERROR(IF(VLOOKUP(B154, Завдання!$B$13:$B$52, 1, FALSE)&lt;&gt;"", "да"), "нет")</f>
        <v>нет</v>
      </c>
    </row>
    <row r="155" spans="2:5" x14ac:dyDescent="0.3">
      <c r="B155" t="s">
        <v>151</v>
      </c>
      <c r="C155" s="1">
        <v>14555</v>
      </c>
      <c r="D155" s="1">
        <v>15115</v>
      </c>
      <c r="E155" t="str">
        <f>IFERROR(IF(VLOOKUP(B155, Завдання!$B$13:$B$52, 1, FALSE)&lt;&gt;"", "да"), "нет")</f>
        <v>нет</v>
      </c>
    </row>
    <row r="156" spans="2:5" x14ac:dyDescent="0.3">
      <c r="B156" t="s">
        <v>152</v>
      </c>
      <c r="C156" s="1">
        <v>22140</v>
      </c>
      <c r="D156" s="1">
        <v>20139</v>
      </c>
      <c r="E156" t="str">
        <f>IFERROR(IF(VLOOKUP(B156, Завдання!$B$13:$B$52, 1, FALSE)&lt;&gt;"", "да"), "нет")</f>
        <v>нет</v>
      </c>
    </row>
    <row r="157" spans="2:5" x14ac:dyDescent="0.3">
      <c r="B157" t="s">
        <v>153</v>
      </c>
      <c r="C157" s="1">
        <v>22791</v>
      </c>
      <c r="D157" s="1">
        <v>23023</v>
      </c>
      <c r="E157" t="str">
        <f>IFERROR(IF(VLOOKUP(B157, Завдання!$B$13:$B$52, 1, FALSE)&lt;&gt;"", "да"), "нет")</f>
        <v>нет</v>
      </c>
    </row>
    <row r="158" spans="2:5" x14ac:dyDescent="0.3">
      <c r="B158" t="s">
        <v>154</v>
      </c>
      <c r="C158" s="1">
        <v>31329</v>
      </c>
      <c r="D158" s="1">
        <v>12759</v>
      </c>
      <c r="E158" t="str">
        <f>IFERROR(IF(VLOOKUP(B158, Завдання!$B$13:$B$52, 1, FALSE)&lt;&gt;"", "да"), "нет")</f>
        <v>нет</v>
      </c>
    </row>
    <row r="159" spans="2:5" x14ac:dyDescent="0.3">
      <c r="B159" t="s">
        <v>155</v>
      </c>
      <c r="C159" s="1">
        <v>18344</v>
      </c>
      <c r="D159" s="1">
        <v>16237</v>
      </c>
      <c r="E159" t="str">
        <f>IFERROR(IF(VLOOKUP(B159, Завдання!$B$13:$B$52, 1, FALSE)&lt;&gt;"", "да"), "нет")</f>
        <v>нет</v>
      </c>
    </row>
    <row r="160" spans="2:5" x14ac:dyDescent="0.3">
      <c r="B160" t="s">
        <v>156</v>
      </c>
      <c r="C160" s="1">
        <v>5340</v>
      </c>
      <c r="D160" s="1">
        <v>6071</v>
      </c>
      <c r="E160" t="str">
        <f>IFERROR(IF(VLOOKUP(B160, Завдання!$B$13:$B$52, 1, FALSE)&lt;&gt;"", "да"), "нет")</f>
        <v>нет</v>
      </c>
    </row>
    <row r="161" spans="2:5" x14ac:dyDescent="0.3">
      <c r="B161" t="s">
        <v>157</v>
      </c>
      <c r="C161" s="1">
        <v>21993</v>
      </c>
      <c r="D161" s="1">
        <v>18891</v>
      </c>
      <c r="E161" t="str">
        <f>IFERROR(IF(VLOOKUP(B161, Завдання!$B$13:$B$52, 1, FALSE)&lt;&gt;"", "да"), "нет")</f>
        <v>да</v>
      </c>
    </row>
    <row r="162" spans="2:5" x14ac:dyDescent="0.3">
      <c r="B162" t="s">
        <v>158</v>
      </c>
      <c r="C162" s="1">
        <v>14962</v>
      </c>
      <c r="D162" s="1">
        <v>17283</v>
      </c>
      <c r="E162" t="str">
        <f>IFERROR(IF(VLOOKUP(B162, Завдання!$B$13:$B$52, 1, FALSE)&lt;&gt;"", "да"), "нет")</f>
        <v>нет</v>
      </c>
    </row>
    <row r="163" spans="2:5" x14ac:dyDescent="0.3">
      <c r="B163" t="s">
        <v>159</v>
      </c>
      <c r="C163" s="1">
        <v>11555</v>
      </c>
      <c r="D163" s="1">
        <v>12997</v>
      </c>
      <c r="E163" t="str">
        <f>IFERROR(IF(VLOOKUP(B163, Завдання!$B$13:$B$52, 1, FALSE)&lt;&gt;"", "да"), "нет")</f>
        <v>нет</v>
      </c>
    </row>
    <row r="164" spans="2:5" x14ac:dyDescent="0.3">
      <c r="B164" t="s">
        <v>160</v>
      </c>
      <c r="C164" s="1">
        <v>19600</v>
      </c>
      <c r="D164" s="1">
        <v>16842</v>
      </c>
      <c r="E164" t="str">
        <f>IFERROR(IF(VLOOKUP(B164, Завдання!$B$13:$B$52, 1, FALSE)&lt;&gt;"", "да"), "нет")</f>
        <v>да</v>
      </c>
    </row>
    <row r="165" spans="2:5" x14ac:dyDescent="0.3">
      <c r="B165" t="s">
        <v>161</v>
      </c>
      <c r="C165" s="1">
        <v>11853</v>
      </c>
      <c r="D165" s="1">
        <v>16078</v>
      </c>
      <c r="E165" t="str">
        <f>IFERROR(IF(VLOOKUP(B165, Завдання!$B$13:$B$52, 1, FALSE)&lt;&gt;"", "да"), "нет")</f>
        <v>нет</v>
      </c>
    </row>
    <row r="166" spans="2:5" x14ac:dyDescent="0.3">
      <c r="B166" t="s">
        <v>162</v>
      </c>
      <c r="C166" s="1">
        <v>17715</v>
      </c>
      <c r="D166" s="1">
        <v>20912</v>
      </c>
      <c r="E166" t="str">
        <f>IFERROR(IF(VLOOKUP(B166, Завдання!$B$13:$B$52, 1, FALSE)&lt;&gt;"", "да"), "нет")</f>
        <v>нет</v>
      </c>
    </row>
    <row r="167" spans="2:5" x14ac:dyDescent="0.3">
      <c r="B167" t="s">
        <v>163</v>
      </c>
      <c r="C167" s="1">
        <v>19152</v>
      </c>
      <c r="D167" s="1">
        <v>17836</v>
      </c>
      <c r="E167" t="str">
        <f>IFERROR(IF(VLOOKUP(B167, Завдання!$B$13:$B$52, 1, FALSE)&lt;&gt;"", "да"), "нет")</f>
        <v>да</v>
      </c>
    </row>
    <row r="168" spans="2:5" x14ac:dyDescent="0.3">
      <c r="B168" t="s">
        <v>164</v>
      </c>
      <c r="C168" s="1">
        <v>29548</v>
      </c>
      <c r="D168" s="1">
        <v>23025</v>
      </c>
      <c r="E168" t="str">
        <f>IFERROR(IF(VLOOKUP(B168, Завдання!$B$13:$B$52, 1, FALSE)&lt;&gt;"", "да"), "нет")</f>
        <v>да</v>
      </c>
    </row>
    <row r="169" spans="2:5" x14ac:dyDescent="0.3">
      <c r="B169" t="s">
        <v>165</v>
      </c>
      <c r="C169" s="1">
        <v>19442</v>
      </c>
      <c r="D169" s="1">
        <v>22825</v>
      </c>
      <c r="E169" t="str">
        <f>IFERROR(IF(VLOOKUP(B169, Завдання!$B$13:$B$52, 1, FALSE)&lt;&gt;"", "да"), "нет")</f>
        <v>нет</v>
      </c>
    </row>
    <row r="170" spans="2:5" x14ac:dyDescent="0.3">
      <c r="B170" t="s">
        <v>166</v>
      </c>
      <c r="C170" s="1">
        <v>13527</v>
      </c>
      <c r="D170" s="1">
        <v>14899</v>
      </c>
      <c r="E170" t="str">
        <f>IFERROR(IF(VLOOKUP(B170, Завдання!$B$13:$B$52, 1, FALSE)&lt;&gt;"", "да"), "нет")</f>
        <v>нет</v>
      </c>
    </row>
    <row r="171" spans="2:5" x14ac:dyDescent="0.3">
      <c r="B171" t="s">
        <v>167</v>
      </c>
      <c r="C171" s="1">
        <v>16150</v>
      </c>
      <c r="D171" s="1">
        <v>16412</v>
      </c>
      <c r="E171" t="str">
        <f>IFERROR(IF(VLOOKUP(B171, Завдання!$B$13:$B$52, 1, FALSE)&lt;&gt;"", "да"), "нет")</f>
        <v>нет</v>
      </c>
    </row>
    <row r="172" spans="2:5" x14ac:dyDescent="0.3">
      <c r="B172" t="s">
        <v>168</v>
      </c>
      <c r="C172" s="1">
        <v>5963</v>
      </c>
      <c r="D172" s="1">
        <v>6677</v>
      </c>
      <c r="E172" t="str">
        <f>IFERROR(IF(VLOOKUP(B172, Завдання!$B$13:$B$52, 1, FALSE)&lt;&gt;"", "да"), "нет")</f>
        <v>нет</v>
      </c>
    </row>
    <row r="173" spans="2:5" x14ac:dyDescent="0.3">
      <c r="B173" t="s">
        <v>169</v>
      </c>
      <c r="C173" s="1">
        <v>17415</v>
      </c>
      <c r="D173" s="1">
        <v>18936</v>
      </c>
      <c r="E173" t="str">
        <f>IFERROR(IF(VLOOKUP(B173, Завдання!$B$13:$B$52, 1, FALSE)&lt;&gt;"", "да"), "нет")</f>
        <v>нет</v>
      </c>
    </row>
    <row r="174" spans="2:5" x14ac:dyDescent="0.3">
      <c r="B174" t="s">
        <v>170</v>
      </c>
      <c r="C174" s="1">
        <v>9464</v>
      </c>
      <c r="D174" s="1">
        <v>10984</v>
      </c>
      <c r="E174" t="str">
        <f>IFERROR(IF(VLOOKUP(B174, Завдання!$B$13:$B$52, 1, FALSE)&lt;&gt;"", "да"), "нет")</f>
        <v>нет</v>
      </c>
    </row>
    <row r="175" spans="2:5" x14ac:dyDescent="0.3">
      <c r="B175" t="s">
        <v>171</v>
      </c>
      <c r="C175" s="1">
        <v>28610</v>
      </c>
      <c r="D175" s="1">
        <v>28501</v>
      </c>
      <c r="E175" t="str">
        <f>IFERROR(IF(VLOOKUP(B175, Завдання!$B$13:$B$52, 1, FALSE)&lt;&gt;"", "да"), "нет")</f>
        <v>нет</v>
      </c>
    </row>
    <row r="176" spans="2:5" x14ac:dyDescent="0.3">
      <c r="B176" t="s">
        <v>172</v>
      </c>
      <c r="C176" s="1">
        <v>29490</v>
      </c>
      <c r="D176" s="1">
        <v>34252</v>
      </c>
      <c r="E176" t="str">
        <f>IFERROR(IF(VLOOKUP(B176, Завдання!$B$13:$B$52, 1, FALSE)&lt;&gt;"", "да"), "нет")</f>
        <v>нет</v>
      </c>
    </row>
    <row r="177" spans="2:5" x14ac:dyDescent="0.3">
      <c r="B177" t="s">
        <v>173</v>
      </c>
      <c r="C177" s="1">
        <v>30152</v>
      </c>
      <c r="D177" s="1">
        <v>22744</v>
      </c>
      <c r="E177" t="str">
        <f>IFERROR(IF(VLOOKUP(B177, Завдання!$B$13:$B$52, 1, FALSE)&lt;&gt;"", "да"), "нет")</f>
        <v>нет</v>
      </c>
    </row>
    <row r="178" spans="2:5" x14ac:dyDescent="0.3">
      <c r="B178" t="s">
        <v>174</v>
      </c>
      <c r="C178" s="1">
        <v>15289</v>
      </c>
      <c r="D178" s="1">
        <v>14181</v>
      </c>
      <c r="E178" t="str">
        <f>IFERROR(IF(VLOOKUP(B178, Завдання!$B$13:$B$52, 1, FALSE)&lt;&gt;"", "да"), "нет")</f>
        <v>нет</v>
      </c>
    </row>
    <row r="179" spans="2:5" x14ac:dyDescent="0.3">
      <c r="B179" t="s">
        <v>175</v>
      </c>
      <c r="C179" s="1">
        <v>24570</v>
      </c>
      <c r="D179" s="1">
        <v>29733</v>
      </c>
      <c r="E179" t="str">
        <f>IFERROR(IF(VLOOKUP(B179, Завдання!$B$13:$B$52, 1, FALSE)&lt;&gt;"", "да"), "нет")</f>
        <v>нет</v>
      </c>
    </row>
    <row r="180" spans="2:5" x14ac:dyDescent="0.3">
      <c r="B180" t="s">
        <v>176</v>
      </c>
      <c r="C180" s="1">
        <v>11246</v>
      </c>
      <c r="D180" s="1">
        <v>9985</v>
      </c>
      <c r="E180" t="str">
        <f>IFERROR(IF(VLOOKUP(B180, Завдання!$B$13:$B$52, 1, FALSE)&lt;&gt;"", "да"), "нет")</f>
        <v>да</v>
      </c>
    </row>
    <row r="181" spans="2:5" x14ac:dyDescent="0.3">
      <c r="B181" t="s">
        <v>177</v>
      </c>
      <c r="C181" s="1">
        <v>29112</v>
      </c>
      <c r="D181" s="1">
        <v>29020</v>
      </c>
      <c r="E181" t="str">
        <f>IFERROR(IF(VLOOKUP(B181, Завдання!$B$13:$B$52, 1, FALSE)&lt;&gt;"", "да"), "нет")</f>
        <v>нет</v>
      </c>
    </row>
    <row r="182" spans="2:5" x14ac:dyDescent="0.3">
      <c r="B182" t="s">
        <v>178</v>
      </c>
      <c r="C182" s="1">
        <v>3270</v>
      </c>
      <c r="D182" s="1">
        <v>3373</v>
      </c>
      <c r="E182" t="str">
        <f>IFERROR(IF(VLOOKUP(B182, Завдання!$B$13:$B$52, 1, FALSE)&lt;&gt;"", "да"), "нет")</f>
        <v>нет</v>
      </c>
    </row>
    <row r="183" spans="2:5" x14ac:dyDescent="0.3">
      <c r="B183" t="s">
        <v>179</v>
      </c>
      <c r="C183" s="1">
        <v>14530</v>
      </c>
      <c r="D183" s="1">
        <v>16672</v>
      </c>
      <c r="E183" t="str">
        <f>IFERROR(IF(VLOOKUP(B183, Завдання!$B$13:$B$52, 1, FALSE)&lt;&gt;"", "да"), "нет")</f>
        <v>нет</v>
      </c>
    </row>
    <row r="184" spans="2:5" x14ac:dyDescent="0.3">
      <c r="B184" t="s">
        <v>180</v>
      </c>
      <c r="C184" s="1">
        <v>23550</v>
      </c>
      <c r="D184" s="1">
        <v>25466</v>
      </c>
      <c r="E184" t="str">
        <f>IFERROR(IF(VLOOKUP(B184, Завдання!$B$13:$B$52, 1, FALSE)&lt;&gt;"", "да"), "нет")</f>
        <v>нет</v>
      </c>
    </row>
    <row r="185" spans="2:5" x14ac:dyDescent="0.3">
      <c r="B185" t="s">
        <v>181</v>
      </c>
      <c r="C185" s="1">
        <v>22029</v>
      </c>
      <c r="D185" s="1">
        <v>24050</v>
      </c>
      <c r="E185" t="str">
        <f>IFERROR(IF(VLOOKUP(B185, Завдання!$B$13:$B$52, 1, FALSE)&lt;&gt;"", "да"), "нет")</f>
        <v>нет</v>
      </c>
    </row>
    <row r="186" spans="2:5" x14ac:dyDescent="0.3">
      <c r="B186" t="s">
        <v>182</v>
      </c>
      <c r="C186" s="1">
        <v>32436</v>
      </c>
      <c r="D186" s="1">
        <v>38507</v>
      </c>
      <c r="E186" t="str">
        <f>IFERROR(IF(VLOOKUP(B186, Завдання!$B$13:$B$52, 1, FALSE)&lt;&gt;"", "да"), "нет")</f>
        <v>нет</v>
      </c>
    </row>
    <row r="187" spans="2:5" x14ac:dyDescent="0.3">
      <c r="B187" t="s">
        <v>183</v>
      </c>
      <c r="C187" s="1">
        <v>11409</v>
      </c>
      <c r="D187" s="1">
        <v>14081</v>
      </c>
      <c r="E187" t="str">
        <f>IFERROR(IF(VLOOKUP(B187, Завдання!$B$13:$B$52, 1, FALSE)&lt;&gt;"", "да"), "нет")</f>
        <v>нет</v>
      </c>
    </row>
    <row r="188" spans="2:5" x14ac:dyDescent="0.3">
      <c r="B188" t="s">
        <v>184</v>
      </c>
      <c r="C188" s="1">
        <v>62209</v>
      </c>
      <c r="D188" s="1">
        <v>58462</v>
      </c>
      <c r="E188" t="str">
        <f>IFERROR(IF(VLOOKUP(B188, Завдання!$B$13:$B$52, 1, FALSE)&lt;&gt;"", "да"), "нет")</f>
        <v>нет</v>
      </c>
    </row>
    <row r="189" spans="2:5" x14ac:dyDescent="0.3">
      <c r="B189" t="s">
        <v>185</v>
      </c>
      <c r="C189" s="1">
        <v>17787</v>
      </c>
      <c r="D189" s="1">
        <v>19170</v>
      </c>
      <c r="E189" t="str">
        <f>IFERROR(IF(VLOOKUP(B189, Завдання!$B$13:$B$52, 1, FALSE)&lt;&gt;"", "да"), "нет")</f>
        <v>нет</v>
      </c>
    </row>
    <row r="190" spans="2:5" x14ac:dyDescent="0.3">
      <c r="B190" t="s">
        <v>186</v>
      </c>
      <c r="C190" s="1">
        <v>41443</v>
      </c>
      <c r="D190" s="1">
        <v>41127</v>
      </c>
      <c r="E190" t="str">
        <f>IFERROR(IF(VLOOKUP(B190, Завдання!$B$13:$B$52, 1, FALSE)&lt;&gt;"", "да"), "нет")</f>
        <v>нет</v>
      </c>
    </row>
    <row r="191" spans="2:5" x14ac:dyDescent="0.3">
      <c r="B191" t="s">
        <v>187</v>
      </c>
      <c r="C191" s="1">
        <v>29675</v>
      </c>
      <c r="D191" s="1">
        <v>31734</v>
      </c>
      <c r="E191" t="str">
        <f>IFERROR(IF(VLOOKUP(B191, Завдання!$B$13:$B$52, 1, FALSE)&lt;&gt;"", "да"), "нет")</f>
        <v>нет</v>
      </c>
    </row>
    <row r="192" spans="2:5" x14ac:dyDescent="0.3">
      <c r="B192" t="s">
        <v>188</v>
      </c>
      <c r="C192" s="1">
        <v>17645</v>
      </c>
      <c r="D192" s="1">
        <v>21728</v>
      </c>
      <c r="E192" t="str">
        <f>IFERROR(IF(VLOOKUP(B192, Завдання!$B$13:$B$52, 1, FALSE)&lt;&gt;"", "да"), "нет")</f>
        <v>нет</v>
      </c>
    </row>
    <row r="193" spans="2:5" x14ac:dyDescent="0.3">
      <c r="B193" t="s">
        <v>189</v>
      </c>
      <c r="C193" s="1">
        <v>15112</v>
      </c>
      <c r="D193" s="1">
        <v>13929</v>
      </c>
      <c r="E193" t="str">
        <f>IFERROR(IF(VLOOKUP(B193, Завдання!$B$13:$B$52, 1, FALSE)&lt;&gt;"", "да"), "нет")</f>
        <v>да</v>
      </c>
    </row>
    <row r="194" spans="2:5" x14ac:dyDescent="0.3">
      <c r="B194" t="s">
        <v>190</v>
      </c>
      <c r="C194" s="1">
        <v>10932</v>
      </c>
      <c r="D194" s="1">
        <v>11921</v>
      </c>
      <c r="E194" t="str">
        <f>IFERROR(IF(VLOOKUP(B194, Завдання!$B$13:$B$52, 1, FALSE)&lt;&gt;"", "да"), "нет")</f>
        <v>нет</v>
      </c>
    </row>
    <row r="195" spans="2:5" x14ac:dyDescent="0.3">
      <c r="B195" t="s">
        <v>191</v>
      </c>
      <c r="C195" s="1">
        <v>25952</v>
      </c>
      <c r="D195" s="1">
        <v>27065</v>
      </c>
      <c r="E195" t="str">
        <f>IFERROR(IF(VLOOKUP(B195, Завдання!$B$13:$B$52, 1, FALSE)&lt;&gt;"", "да"), "нет")</f>
        <v>нет</v>
      </c>
    </row>
    <row r="196" spans="2:5" x14ac:dyDescent="0.3">
      <c r="B196" t="s">
        <v>192</v>
      </c>
      <c r="C196" s="1">
        <v>16802</v>
      </c>
      <c r="D196" s="1">
        <v>18963</v>
      </c>
      <c r="E196" t="str">
        <f>IFERROR(IF(VLOOKUP(B196, Завдання!$B$13:$B$52, 1, FALSE)&lt;&gt;"", "да"), "нет")</f>
        <v>да</v>
      </c>
    </row>
    <row r="197" spans="2:5" x14ac:dyDescent="0.3">
      <c r="B197" t="s">
        <v>193</v>
      </c>
      <c r="C197" s="1">
        <v>21729</v>
      </c>
      <c r="D197" s="1">
        <v>20144</v>
      </c>
      <c r="E197" t="str">
        <f>IFERROR(IF(VLOOKUP(B197, Завдання!$B$13:$B$52, 1, FALSE)&lt;&gt;"", "да"), "нет")</f>
        <v>да</v>
      </c>
    </row>
    <row r="198" spans="2:5" x14ac:dyDescent="0.3">
      <c r="B198" t="s">
        <v>194</v>
      </c>
      <c r="C198" s="1">
        <v>17563</v>
      </c>
      <c r="D198" s="1">
        <v>22785</v>
      </c>
      <c r="E198" t="str">
        <f>IFERROR(IF(VLOOKUP(B198, Завдання!$B$13:$B$52, 1, FALSE)&lt;&gt;"", "да"), "нет")</f>
        <v>да</v>
      </c>
    </row>
    <row r="199" spans="2:5" x14ac:dyDescent="0.3">
      <c r="B199" t="s">
        <v>195</v>
      </c>
      <c r="C199" s="1">
        <v>9965</v>
      </c>
      <c r="D199" s="1">
        <v>11994</v>
      </c>
      <c r="E199" t="str">
        <f>IFERROR(IF(VLOOKUP(B199, Завдання!$B$13:$B$52, 1, FALSE)&lt;&gt;"", "да"), "нет")</f>
        <v>нет</v>
      </c>
    </row>
    <row r="200" spans="2:5" x14ac:dyDescent="0.3">
      <c r="B200" t="s">
        <v>196</v>
      </c>
      <c r="C200" s="1">
        <v>26405</v>
      </c>
      <c r="D200" s="1">
        <v>22853</v>
      </c>
      <c r="E200" t="str">
        <f>IFERROR(IF(VLOOKUP(B200, Завдання!$B$13:$B$52, 1, FALSE)&lt;&gt;"", "да"), "нет")</f>
        <v>нет</v>
      </c>
    </row>
    <row r="201" spans="2:5" x14ac:dyDescent="0.3">
      <c r="B201" t="s">
        <v>197</v>
      </c>
      <c r="C201" s="1">
        <v>36287</v>
      </c>
      <c r="D201" s="1">
        <v>37101</v>
      </c>
      <c r="E201" t="str">
        <f>IFERROR(IF(VLOOKUP(B201, Завдання!$B$13:$B$52, 1, FALSE)&lt;&gt;"", "да"), "нет")</f>
        <v>нет</v>
      </c>
    </row>
    <row r="202" spans="2:5" x14ac:dyDescent="0.3">
      <c r="B202" t="s">
        <v>198</v>
      </c>
      <c r="C202" s="1">
        <v>24572</v>
      </c>
      <c r="D202" s="1">
        <v>21599</v>
      </c>
      <c r="E202" t="str">
        <f>IFERROR(IF(VLOOKUP(B202, Завдання!$B$13:$B$52, 1, FALSE)&lt;&gt;"", "да"), "нет")</f>
        <v>нет</v>
      </c>
    </row>
    <row r="203" spans="2:5" x14ac:dyDescent="0.3">
      <c r="B203" t="s">
        <v>199</v>
      </c>
      <c r="C203" s="1">
        <v>45730</v>
      </c>
      <c r="D203" s="1">
        <v>55029</v>
      </c>
      <c r="E203" t="str">
        <f>IFERROR(IF(VLOOKUP(B203, Завдання!$B$13:$B$52, 1, FALSE)&lt;&gt;"", "да"), "нет")</f>
        <v>нет</v>
      </c>
    </row>
    <row r="204" spans="2:5" x14ac:dyDescent="0.3">
      <c r="B204" t="s">
        <v>200</v>
      </c>
      <c r="C204" s="1">
        <v>10804</v>
      </c>
      <c r="D204" s="1">
        <v>13137</v>
      </c>
      <c r="E204" t="str">
        <f>IFERROR(IF(VLOOKUP(B204, Завдання!$B$13:$B$52, 1, FALSE)&lt;&gt;"", "да"), "нет")</f>
        <v>нет</v>
      </c>
    </row>
    <row r="205" spans="2:5" x14ac:dyDescent="0.3">
      <c r="B205" t="s">
        <v>201</v>
      </c>
      <c r="C205" s="1">
        <v>10610</v>
      </c>
      <c r="D205" s="1">
        <v>11716</v>
      </c>
      <c r="E205" t="str">
        <f>IFERROR(IF(VLOOKUP(B205, Завдання!$B$13:$B$52, 1, FALSE)&lt;&gt;"", "да"), "нет")</f>
        <v>нет</v>
      </c>
    </row>
    <row r="206" spans="2:5" x14ac:dyDescent="0.3">
      <c r="B206" t="s">
        <v>202</v>
      </c>
      <c r="C206" s="1">
        <v>23492</v>
      </c>
      <c r="D206" s="1">
        <v>22093</v>
      </c>
      <c r="E206" t="str">
        <f>IFERROR(IF(VLOOKUP(B206, Завдання!$B$13:$B$52, 1, FALSE)&lt;&gt;"", "да"), "нет")</f>
        <v>нет</v>
      </c>
    </row>
    <row r="207" spans="2:5" x14ac:dyDescent="0.3">
      <c r="B207" t="s">
        <v>203</v>
      </c>
      <c r="C207" s="1">
        <v>11066</v>
      </c>
      <c r="D207" s="1">
        <v>12460</v>
      </c>
      <c r="E207" t="str">
        <f>IFERROR(IF(VLOOKUP(B207, Завдання!$B$13:$B$52, 1, FALSE)&lt;&gt;"", "да"), "нет")</f>
        <v>нет</v>
      </c>
    </row>
    <row r="208" spans="2:5" x14ac:dyDescent="0.3">
      <c r="B208" t="s">
        <v>204</v>
      </c>
      <c r="C208" s="1">
        <v>23104</v>
      </c>
      <c r="D208" s="1">
        <v>24698</v>
      </c>
      <c r="E208" t="str">
        <f>IFERROR(IF(VLOOKUP(B208, Завдання!$B$13:$B$52, 1, FALSE)&lt;&gt;"", "да"), "нет")</f>
        <v>да</v>
      </c>
    </row>
    <row r="209" spans="2:5" x14ac:dyDescent="0.3">
      <c r="B209" t="s">
        <v>205</v>
      </c>
      <c r="C209" s="1">
        <v>17965</v>
      </c>
      <c r="D209" s="1">
        <v>20328</v>
      </c>
      <c r="E209" t="str">
        <f>IFERROR(IF(VLOOKUP(B209, Завдання!$B$13:$B$52, 1, FALSE)&lt;&gt;"", "да"), "нет")</f>
        <v>нет</v>
      </c>
    </row>
    <row r="210" spans="2:5" x14ac:dyDescent="0.3">
      <c r="B210" t="s">
        <v>206</v>
      </c>
      <c r="C210" s="1">
        <v>16685</v>
      </c>
      <c r="D210" s="1">
        <v>18522</v>
      </c>
      <c r="E210" t="str">
        <f>IFERROR(IF(VLOOKUP(B210, Завдання!$B$13:$B$52, 1, FALSE)&lt;&gt;"", "да"), "нет")</f>
        <v>нет</v>
      </c>
    </row>
    <row r="211" spans="2:5" x14ac:dyDescent="0.3">
      <c r="B211" t="s">
        <v>207</v>
      </c>
      <c r="C211" s="1">
        <v>22461</v>
      </c>
      <c r="D211" s="1">
        <v>22391</v>
      </c>
      <c r="E211" t="str">
        <f>IFERROR(IF(VLOOKUP(B211, Завдання!$B$13:$B$52, 1, FALSE)&lt;&gt;"", "да"), "нет")</f>
        <v>да</v>
      </c>
    </row>
    <row r="212" spans="2:5" x14ac:dyDescent="0.3">
      <c r="B212" t="s">
        <v>208</v>
      </c>
      <c r="C212" s="1">
        <v>28196</v>
      </c>
      <c r="D212" s="1">
        <v>33539</v>
      </c>
      <c r="E212" t="str">
        <f>IFERROR(IF(VLOOKUP(B212, Завдання!$B$13:$B$52, 1, FALSE)&lt;&gt;"", "да"), "нет")</f>
        <v>да</v>
      </c>
    </row>
    <row r="213" spans="2:5" x14ac:dyDescent="0.3">
      <c r="B213" t="s">
        <v>209</v>
      </c>
      <c r="C213" s="1">
        <v>23650</v>
      </c>
      <c r="D213" s="1">
        <v>26087</v>
      </c>
      <c r="E213" t="str">
        <f>IFERROR(IF(VLOOKUP(B213, Завдання!$B$13:$B$52, 1, FALSE)&lt;&gt;"", "да"), "нет")</f>
        <v>нет</v>
      </c>
    </row>
    <row r="214" spans="2:5" x14ac:dyDescent="0.3">
      <c r="B214" t="s">
        <v>210</v>
      </c>
      <c r="C214" s="1">
        <v>23419</v>
      </c>
      <c r="D214" s="1">
        <v>22850</v>
      </c>
      <c r="E214" t="str">
        <f>IFERROR(IF(VLOOKUP(B214, Завдання!$B$13:$B$52, 1, FALSE)&lt;&gt;"", "да"), "нет")</f>
        <v>нет</v>
      </c>
    </row>
    <row r="215" spans="2:5" x14ac:dyDescent="0.3">
      <c r="B215" t="s">
        <v>211</v>
      </c>
      <c r="C215" s="1">
        <v>10467</v>
      </c>
      <c r="D215" s="1">
        <v>11219</v>
      </c>
      <c r="E215" t="str">
        <f>IFERROR(IF(VLOOKUP(B215, Завдання!$B$13:$B$52, 1, FALSE)&lt;&gt;"", "да"), "нет")</f>
        <v>нет</v>
      </c>
    </row>
    <row r="216" spans="2:5" x14ac:dyDescent="0.3">
      <c r="B216" t="s">
        <v>212</v>
      </c>
      <c r="C216" s="1">
        <v>12348</v>
      </c>
      <c r="D216" s="1">
        <v>15249</v>
      </c>
      <c r="E216" t="str">
        <f>IFERROR(IF(VLOOKUP(B216, Завдання!$B$13:$B$52, 1, FALSE)&lt;&gt;"", "да"), "нет")</f>
        <v>нет</v>
      </c>
    </row>
    <row r="217" spans="2:5" x14ac:dyDescent="0.3">
      <c r="B217" t="s">
        <v>213</v>
      </c>
      <c r="C217" s="1">
        <v>11485</v>
      </c>
      <c r="D217" s="1">
        <v>13111</v>
      </c>
      <c r="E217" t="str">
        <f>IFERROR(IF(VLOOKUP(B217, Завдання!$B$13:$B$52, 1, FALSE)&lt;&gt;"", "да"), "нет")</f>
        <v>нет</v>
      </c>
    </row>
    <row r="218" spans="2:5" x14ac:dyDescent="0.3">
      <c r="B218" t="s">
        <v>214</v>
      </c>
      <c r="C218" s="1">
        <v>5651</v>
      </c>
      <c r="D218" s="1">
        <v>5454</v>
      </c>
      <c r="E218" t="str">
        <f>IFERROR(IF(VLOOKUP(B218, Завдання!$B$13:$B$52, 1, FALSE)&lt;&gt;"", "да"), "нет")</f>
        <v>нет</v>
      </c>
    </row>
    <row r="219" spans="2:5" x14ac:dyDescent="0.3">
      <c r="B219" t="s">
        <v>215</v>
      </c>
      <c r="C219" s="1">
        <v>18734</v>
      </c>
      <c r="D219" s="1">
        <v>20721</v>
      </c>
      <c r="E219" t="str">
        <f>IFERROR(IF(VLOOKUP(B219, Завдання!$B$13:$B$52, 1, FALSE)&lt;&gt;"", "да"), "нет")</f>
        <v>нет</v>
      </c>
    </row>
    <row r="220" spans="2:5" x14ac:dyDescent="0.3">
      <c r="B220" t="s">
        <v>216</v>
      </c>
      <c r="C220" s="1">
        <v>23044</v>
      </c>
      <c r="D220" s="1">
        <v>24596</v>
      </c>
      <c r="E220" t="str">
        <f>IFERROR(IF(VLOOKUP(B220, Завдання!$B$13:$B$52, 1, FALSE)&lt;&gt;"", "да"), "нет")</f>
        <v>нет</v>
      </c>
    </row>
    <row r="221" spans="2:5" x14ac:dyDescent="0.3">
      <c r="B221" t="s">
        <v>217</v>
      </c>
      <c r="C221" s="1">
        <v>29647</v>
      </c>
      <c r="D221" s="1">
        <v>34317</v>
      </c>
      <c r="E221" t="str">
        <f>IFERROR(IF(VLOOKUP(B221, Завдання!$B$13:$B$52, 1, FALSE)&lt;&gt;"", "да"), "нет")</f>
        <v>нет</v>
      </c>
    </row>
    <row r="222" spans="2:5" x14ac:dyDescent="0.3">
      <c r="B222" t="s">
        <v>218</v>
      </c>
      <c r="C222" s="1">
        <v>15877</v>
      </c>
      <c r="D222" s="1">
        <v>16844</v>
      </c>
      <c r="E222" t="str">
        <f>IFERROR(IF(VLOOKUP(B222, Завдання!$B$13:$B$52, 1, FALSE)&lt;&gt;"", "да"), "нет")</f>
        <v>нет</v>
      </c>
    </row>
    <row r="223" spans="2:5" x14ac:dyDescent="0.3">
      <c r="B223" t="s">
        <v>219</v>
      </c>
      <c r="C223" s="1">
        <v>10439</v>
      </c>
      <c r="D223" s="1">
        <v>13521</v>
      </c>
      <c r="E223" t="str">
        <f>IFERROR(IF(VLOOKUP(B223, Завдання!$B$13:$B$52, 1, FALSE)&lt;&gt;"", "да"), "нет")</f>
        <v>нет</v>
      </c>
    </row>
    <row r="224" spans="2:5" x14ac:dyDescent="0.3">
      <c r="B224" t="s">
        <v>220</v>
      </c>
      <c r="C224" s="1">
        <v>18207</v>
      </c>
      <c r="D224" s="1">
        <v>24592</v>
      </c>
      <c r="E224" t="str">
        <f>IFERROR(IF(VLOOKUP(B224, Завдання!$B$13:$B$52, 1, FALSE)&lt;&gt;"", "да"), "нет")</f>
        <v>да</v>
      </c>
    </row>
    <row r="225" spans="2:5" x14ac:dyDescent="0.3">
      <c r="B225" t="s">
        <v>221</v>
      </c>
      <c r="C225" s="1">
        <v>49044</v>
      </c>
      <c r="D225" s="1">
        <v>58522</v>
      </c>
      <c r="E225" t="str">
        <f>IFERROR(IF(VLOOKUP(B225, Завдання!$B$13:$B$52, 1, FALSE)&lt;&gt;"", "да"), "нет")</f>
        <v>нет</v>
      </c>
    </row>
    <row r="226" spans="2:5" x14ac:dyDescent="0.3">
      <c r="B226" t="s">
        <v>222</v>
      </c>
      <c r="C226" s="1">
        <v>11955</v>
      </c>
      <c r="D226" s="1">
        <v>13794</v>
      </c>
      <c r="E226" t="str">
        <f>IFERROR(IF(VLOOKUP(B226, Завдання!$B$13:$B$52, 1, FALSE)&lt;&gt;"", "да"), "нет")</f>
        <v>да</v>
      </c>
    </row>
    <row r="227" spans="2:5" x14ac:dyDescent="0.3">
      <c r="B227" t="s">
        <v>223</v>
      </c>
      <c r="C227" s="1">
        <v>16360</v>
      </c>
      <c r="D227" s="1">
        <v>18957</v>
      </c>
      <c r="E227" t="str">
        <f>IFERROR(IF(VLOOKUP(B227, Завдання!$B$13:$B$52, 1, FALSE)&lt;&gt;"", "да"), "нет")</f>
        <v>да</v>
      </c>
    </row>
    <row r="228" spans="2:5" x14ac:dyDescent="0.3">
      <c r="B228" t="s">
        <v>224</v>
      </c>
      <c r="C228" s="1">
        <v>11821</v>
      </c>
      <c r="D228" s="1">
        <v>14766</v>
      </c>
      <c r="E228" t="str">
        <f>IFERROR(IF(VLOOKUP(B228, Завдання!$B$13:$B$52, 1, FALSE)&lt;&gt;"", "да"), "нет")</f>
        <v>нет</v>
      </c>
    </row>
    <row r="229" spans="2:5" x14ac:dyDescent="0.3">
      <c r="B229" t="s">
        <v>225</v>
      </c>
      <c r="C229" s="1">
        <v>21292</v>
      </c>
      <c r="D229" s="1">
        <v>17230</v>
      </c>
      <c r="E229" t="str">
        <f>IFERROR(IF(VLOOKUP(B229, Завдання!$B$13:$B$52, 1, FALSE)&lt;&gt;"", "да"), "нет")</f>
        <v>нет</v>
      </c>
    </row>
    <row r="230" spans="2:5" x14ac:dyDescent="0.3">
      <c r="B230" t="s">
        <v>226</v>
      </c>
      <c r="C230" s="1">
        <v>17012</v>
      </c>
      <c r="D230" s="1">
        <v>17752</v>
      </c>
      <c r="E230" t="str">
        <f>IFERROR(IF(VLOOKUP(B230, Завдання!$B$13:$B$52, 1, FALSE)&lt;&gt;"", "да"), "нет")</f>
        <v>нет</v>
      </c>
    </row>
    <row r="231" spans="2:5" x14ac:dyDescent="0.3">
      <c r="B231" t="s">
        <v>227</v>
      </c>
      <c r="C231" s="1">
        <v>29539</v>
      </c>
      <c r="D231" s="1">
        <v>30886</v>
      </c>
      <c r="E231" t="str">
        <f>IFERROR(IF(VLOOKUP(B231, Завдання!$B$13:$B$52, 1, FALSE)&lt;&gt;"", "да"), "нет")</f>
        <v>нет</v>
      </c>
    </row>
    <row r="232" spans="2:5" x14ac:dyDescent="0.3">
      <c r="B232" t="s">
        <v>228</v>
      </c>
      <c r="C232" s="1">
        <v>33859</v>
      </c>
      <c r="D232" s="1">
        <v>37415</v>
      </c>
      <c r="E232" t="str">
        <f>IFERROR(IF(VLOOKUP(B232, Завдання!$B$13:$B$52, 1, FALSE)&lt;&gt;"", "да"), "нет")</f>
        <v>нет</v>
      </c>
    </row>
    <row r="233" spans="2:5" x14ac:dyDescent="0.3">
      <c r="B233" t="s">
        <v>229</v>
      </c>
      <c r="C233" s="1">
        <v>20490</v>
      </c>
      <c r="D233" s="1">
        <v>22178</v>
      </c>
      <c r="E233" t="str">
        <f>IFERROR(IF(VLOOKUP(B233, Завдання!$B$13:$B$52, 1, FALSE)&lt;&gt;"", "да"), "нет")</f>
        <v>нет</v>
      </c>
    </row>
    <row r="234" spans="2:5" x14ac:dyDescent="0.3">
      <c r="B234" t="s">
        <v>230</v>
      </c>
      <c r="C234" s="1">
        <v>12536</v>
      </c>
      <c r="D234" s="1">
        <v>15046</v>
      </c>
      <c r="E234" t="str">
        <f>IFERROR(IF(VLOOKUP(B234, Завдання!$B$13:$B$52, 1, FALSE)&lt;&gt;"", "да"), "нет")</f>
        <v>да</v>
      </c>
    </row>
    <row r="235" spans="2:5" ht="17.399999999999999" customHeight="1" x14ac:dyDescent="0.3">
      <c r="B235" t="s">
        <v>231</v>
      </c>
      <c r="C235" s="1">
        <v>6824</v>
      </c>
      <c r="D235" s="1">
        <v>9599</v>
      </c>
      <c r="E235" t="str">
        <f>IFERROR(IF(VLOOKUP(B235, Завдання!$B$13:$B$52, 1, FALSE)&lt;&gt;"", "да"), "нет")</f>
        <v>нет</v>
      </c>
    </row>
    <row r="236" spans="2:5" x14ac:dyDescent="0.3">
      <c r="B236" t="s">
        <v>232</v>
      </c>
      <c r="C236" s="1">
        <v>246</v>
      </c>
      <c r="D236" s="1">
        <v>127</v>
      </c>
      <c r="E236" t="str">
        <f>IFERROR(IF(VLOOKUP(B236, Завдання!$B$13:$B$52, 1, FALSE)&lt;&gt;"", "да"), "нет")</f>
        <v>да</v>
      </c>
    </row>
    <row r="237" spans="2:5" x14ac:dyDescent="0.3">
      <c r="B237" t="s">
        <v>233</v>
      </c>
      <c r="C237" s="1">
        <v>4811</v>
      </c>
      <c r="D237" s="1">
        <v>7072</v>
      </c>
      <c r="E237" t="str">
        <f>IFERROR(IF(VLOOKUP(B237, Завдання!$B$13:$B$52, 1, FALSE)&lt;&gt;"", "да"), "нет")</f>
        <v>нет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Завдання</vt:lpstr>
      <vt:lpstr>Продажі з торгової точки</vt:lpstr>
      <vt:lpstr>продажі_з_торгової_точки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 Novoselskyi</dc:creator>
  <cp:lastModifiedBy>katerinaholubenko@gmail.com</cp:lastModifiedBy>
  <dcterms:created xsi:type="dcterms:W3CDTF">2024-06-12T10:14:39Z</dcterms:created>
  <dcterms:modified xsi:type="dcterms:W3CDTF">2024-08-07T09:45:04Z</dcterms:modified>
</cp:coreProperties>
</file>