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07710_corp_caixa_gov_br/Documents/Área de Trabalho/"/>
    </mc:Choice>
  </mc:AlternateContent>
  <xr:revisionPtr revIDLastSave="709" documentId="8_{B04A13E8-B41B-413B-A2B0-B0FA9FB20E34}" xr6:coauthVersionLast="47" xr6:coauthVersionMax="47" xr10:uidLastSave="{4737AE6A-9290-460F-B34B-859F8234225F}"/>
  <bookViews>
    <workbookView xWindow="-24120" yWindow="2520" windowWidth="24240" windowHeight="13020" tabRatio="565" firstSheet="3" activeTab="3" xr2:uid="{E56ABB3F-FF9B-4152-8DEC-1B92665FB655}"/>
  </bookViews>
  <sheets>
    <sheet name="Data" sheetId="1" state="hidden" r:id="rId1"/>
    <sheet name="Controller" sheetId="4" state="hidden" r:id="rId2"/>
    <sheet name="Caixinha" sheetId="8" state="hidden" r:id="rId3"/>
    <sheet name="Dashboard" sheetId="5" r:id="rId4"/>
  </sheets>
  <definedNames>
    <definedName name="SegmentaçãodeDados_Mês">#N/A</definedName>
  </definedNames>
  <calcPr calcId="191029"/>
  <pivotCaches>
    <pivotCache cacheId="2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<sst xmlns="http://schemas.openxmlformats.org/spreadsheetml/2006/main" count="261" uniqueCount="80">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</sst>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6" formatCode="_-&quot;R$&quot;\ * #,##0.00_-;\-&quot;R$&quot;\ * #,##0.00_-;_-&quot;R$&quot;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 applyFill="1"/>
    <xf numFmtId="1" fontId="0" fillId="0" borderId="0" xfId="0" applyNumberFormat="1" applyAlignment="1">
      <alignment horizontal="center" wrapText="1"/>
    </xf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  <xf numFmtId="168" fontId="0" fillId="0" borderId="0" xfId="0" applyNumberFormat="1" applyFill="1"/>
    <xf numFmtId="8" fontId="0" fillId="0" borderId="0" xfId="0" applyNumberFormat="1"/>
  </cellXfs>
  <cellStyles count="2">
    <cellStyle name="Moeda 2" xfId="1" xr:uid="{2D06C09E-6BCD-4D17-A729-CCE527D7CB4E}"/>
    <cellStyle name="Normal" xfId="0" builtinId="0"/>
  </cellStyles>
  <dxfs count="8">
    <dxf>
      <numFmt numFmtId="19" formatCode="dd/mm/yyyy"/>
      <fill>
        <patternFill patternType="none">
          <fgColor indexed="64"/>
          <bgColor indexed="65"/>
        </patternFill>
      </fill>
    </dxf>
    <dxf>
      <numFmt numFmtId="168" formatCode="&quot;R$&quot;\ 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2E4F6B4B-EC00-4F3A-8B7D-733FF25B3C94}">
      <tableStyleElement type="wholeTable" dxfId="6"/>
      <tableStyleElement type="headerRow" dxfId="5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B6F54">
                  <a:tint val="66000"/>
                  <a:satMod val="160000"/>
                </a:srgbClr>
              </a:gs>
              <a:gs pos="50000">
                <a:srgbClr val="FB6F54">
                  <a:tint val="44500"/>
                  <a:satMod val="160000"/>
                </a:srgbClr>
              </a:gs>
              <a:gs pos="100000">
                <a:srgbClr val="FB6F54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B6F54">
                    <a:tint val="66000"/>
                    <a:satMod val="160000"/>
                  </a:srgbClr>
                </a:gs>
                <a:gs pos="50000">
                  <a:srgbClr val="FB6F54">
                    <a:tint val="44500"/>
                    <a:satMod val="160000"/>
                  </a:srgbClr>
                </a:gs>
                <a:gs pos="100000">
                  <a:srgbClr val="FB6F54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4734-9A08-BDD1DFB9A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694976"/>
        <c:axId val="358332512"/>
      </c:barChart>
      <c:catAx>
        <c:axId val="5596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332512"/>
        <c:crosses val="autoZero"/>
        <c:auto val="1"/>
        <c:lblAlgn val="ctr"/>
        <c:lblOffset val="100"/>
        <c:noMultiLvlLbl val="0"/>
      </c:catAx>
      <c:valAx>
        <c:axId val="3583325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96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[bootcamp.xlsx]Controller!tbl_saída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FB6F54">
                  <a:tint val="66000"/>
                  <a:satMod val="160000"/>
                </a:srgbClr>
              </a:gs>
              <a:gs pos="50000">
                <a:srgbClr val="FB6F54">
                  <a:tint val="44500"/>
                  <a:satMod val="160000"/>
                </a:srgbClr>
              </a:gs>
              <a:gs pos="100000">
                <a:srgbClr val="FB6F54">
                  <a:tint val="23500"/>
                  <a:satMod val="160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FB6F54">
                    <a:tint val="66000"/>
                    <a:satMod val="160000"/>
                  </a:srgbClr>
                </a:gs>
                <a:gs pos="50000">
                  <a:srgbClr val="FB6F54">
                    <a:tint val="44500"/>
                    <a:satMod val="160000"/>
                  </a:srgbClr>
                </a:gs>
                <a:gs pos="100000">
                  <a:srgbClr val="FB6F54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2-4370-AA01-B43F57CAFE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08152544"/>
        <c:axId val="358328192"/>
      </c:barChart>
      <c:catAx>
        <c:axId val="3081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328192"/>
        <c:crosses val="autoZero"/>
        <c:auto val="1"/>
        <c:lblAlgn val="ctr"/>
        <c:lblOffset val="100"/>
        <c:noMultiLvlLbl val="0"/>
      </c:catAx>
      <c:valAx>
        <c:axId val="358328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081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8-4AAB-81C5-257C4375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962352"/>
        <c:axId val="732163168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10000">
                  <a:srgbClr val="FB6F54"/>
                </a:gs>
                <a:gs pos="100000">
                  <a:schemeClr val="bg1">
                    <a:alpha val="51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8-4AAB-81C5-257C4375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315200"/>
        <c:axId val="284847888"/>
      </c:barChart>
      <c:catAx>
        <c:axId val="103796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163168"/>
        <c:crosses val="autoZero"/>
        <c:auto val="1"/>
        <c:lblAlgn val="ctr"/>
        <c:lblOffset val="100"/>
        <c:noMultiLvlLbl val="0"/>
      </c:catAx>
      <c:valAx>
        <c:axId val="732163168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037962352"/>
        <c:crosses val="autoZero"/>
        <c:crossBetween val="between"/>
      </c:valAx>
      <c:valAx>
        <c:axId val="28484788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951315200"/>
        <c:crosses val="max"/>
        <c:crossBetween val="between"/>
      </c:valAx>
      <c:catAx>
        <c:axId val="1951315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484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microsoft.com/office/2007/relationships/hdphoto" Target="../media/hdphoto1.wdp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219466</xdr:colOff>
      <xdr:row>0</xdr:row>
      <xdr:rowOff>1123362</xdr:rowOff>
    </xdr:from>
    <xdr:to>
      <xdr:col>10</xdr:col>
      <xdr:colOff>173112</xdr:colOff>
      <xdr:row>12</xdr:row>
      <xdr:rowOff>16062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F61DA5D-E192-3352-9D46-1B1902A8EA74}"/>
            </a:ext>
          </a:extLst>
        </xdr:cNvPr>
        <xdr:cNvGrpSpPr/>
      </xdr:nvGrpSpPr>
      <xdr:grpSpPr>
        <a:xfrm>
          <a:off x="1908379" y="1123362"/>
          <a:ext cx="5402880" cy="2489788"/>
          <a:chOff x="2040499" y="86210"/>
          <a:chExt cx="5431307" cy="307976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12BB6D2-DA4B-0AA2-06DA-0855ED920D5D}"/>
              </a:ext>
            </a:extLst>
          </xdr:cNvPr>
          <xdr:cNvGrpSpPr/>
        </xdr:nvGrpSpPr>
        <xdr:grpSpPr>
          <a:xfrm>
            <a:off x="2043670" y="83035"/>
            <a:ext cx="5424964" cy="3079768"/>
            <a:chOff x="1979611" y="126178"/>
            <a:chExt cx="5435600" cy="307661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3FF422A-E43A-A960-46EC-2C272F4D225D}"/>
                </a:ext>
              </a:extLst>
            </xdr:cNvPr>
            <xdr:cNvSpPr/>
          </xdr:nvSpPr>
          <xdr:spPr>
            <a:xfrm>
              <a:off x="1983521" y="126178"/>
              <a:ext cx="5428807" cy="307661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1D508F0D-BC02-DF0D-8D9D-6C16AB7562CE}"/>
                </a:ext>
              </a:extLst>
            </xdr:cNvPr>
            <xdr:cNvGrpSpPr/>
          </xdr:nvGrpSpPr>
          <xdr:grpSpPr>
            <a:xfrm>
              <a:off x="1979611" y="126196"/>
              <a:ext cx="5435600" cy="2766408"/>
              <a:chOff x="1979611" y="123021"/>
              <a:chExt cx="5432425" cy="2766408"/>
            </a:xfrm>
          </xdr:grpSpPr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4F4FA89D-1A95-C74E-276A-8B1EAC90CE66}"/>
                  </a:ext>
                </a:extLst>
              </xdr:cNvPr>
              <xdr:cNvSpPr/>
            </xdr:nvSpPr>
            <xdr:spPr>
              <a:xfrm>
                <a:off x="1979611" y="123021"/>
                <a:ext cx="5432425" cy="58031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5863E07-627E-47B9-9516-0DB65F01D88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63219" y="933225"/>
              <a:ext cx="4593733" cy="195620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3EC99003-F777-8C05-1E2C-D9B1CA9DB583}"/>
                  </a:ext>
                </a:extLst>
              </xdr:cNvPr>
              <xdr:cNvSpPr txBox="1"/>
            </xdr:nvSpPr>
            <xdr:spPr>
              <a:xfrm>
                <a:off x="2592638" y="227013"/>
                <a:ext cx="4503183" cy="3889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18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</a:t>
                </a:r>
                <a:endParaRPr lang="pt-BR" sz="16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997A52AA-47D5-1709-DE21-04E982EBAF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75825" y="181770"/>
            <a:ext cx="456996" cy="45878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219467</xdr:colOff>
      <xdr:row>12</xdr:row>
      <xdr:rowOff>162483</xdr:rowOff>
    </xdr:from>
    <xdr:to>
      <xdr:col>19</xdr:col>
      <xdr:colOff>588967</xdr:colOff>
      <xdr:row>25</xdr:row>
      <xdr:rowOff>161176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18E0BF9B-E93B-72D7-C04B-5C53F9D338E8}"/>
            </a:ext>
          </a:extLst>
        </xdr:cNvPr>
        <xdr:cNvGrpSpPr/>
      </xdr:nvGrpSpPr>
      <xdr:grpSpPr>
        <a:xfrm>
          <a:off x="1908380" y="3756396"/>
          <a:ext cx="11264793" cy="2335867"/>
          <a:chOff x="2043674" y="3433482"/>
          <a:chExt cx="11310940" cy="2842417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355AB5A4-1BA7-F9FE-29D7-39D0A46E69C9}"/>
              </a:ext>
            </a:extLst>
          </xdr:cNvPr>
          <xdr:cNvGrpSpPr/>
        </xdr:nvGrpSpPr>
        <xdr:grpSpPr>
          <a:xfrm>
            <a:off x="2043674" y="3433482"/>
            <a:ext cx="11310940" cy="2842417"/>
            <a:chOff x="2080419" y="5429250"/>
            <a:chExt cx="11317290" cy="283924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9715F88-63F1-447D-89C9-4FCDDFA4F87B}"/>
                </a:ext>
              </a:extLst>
            </xdr:cNvPr>
            <xdr:cNvSpPr/>
          </xdr:nvSpPr>
          <xdr:spPr>
            <a:xfrm>
              <a:off x="2080419" y="5432424"/>
              <a:ext cx="11317287" cy="283606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840180B-A6D1-4370-A4F9-77B56B973F7B}"/>
                </a:ext>
              </a:extLst>
            </xdr:cNvPr>
            <xdr:cNvGraphicFramePr>
              <a:graphicFrameLocks/>
            </xdr:cNvGraphicFramePr>
          </xdr:nvGraphicFramePr>
          <xdr:xfrm>
            <a:off x="2222457" y="6577725"/>
            <a:ext cx="11034776" cy="16059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7C4A58AB-93C5-422C-9C6A-BFCBBFC93E34}"/>
                </a:ext>
              </a:extLst>
            </xdr:cNvPr>
            <xdr:cNvSpPr/>
          </xdr:nvSpPr>
          <xdr:spPr>
            <a:xfrm>
              <a:off x="2083720" y="5429250"/>
              <a:ext cx="11313989" cy="58161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881135A7-43CF-4955-B0A2-87C6F17B562A}"/>
              </a:ext>
            </a:extLst>
          </xdr:cNvPr>
          <xdr:cNvSpPr txBox="1"/>
        </xdr:nvSpPr>
        <xdr:spPr>
          <a:xfrm>
            <a:off x="2727886" y="3514536"/>
            <a:ext cx="4560885" cy="3861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18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  <a:endPara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3" name="Gráfico 22" descr="Dinheiro voador estrutura de tópicos">
            <a:extLst>
              <a:ext uri="{FF2B5EF4-FFF2-40B4-BE49-F238E27FC236}">
                <a16:creationId xmlns:a16="http://schemas.microsoft.com/office/drawing/2014/main" id="{1EC327A8-1EEE-63BD-FD56-30EAD50BF9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35201" y="3518695"/>
            <a:ext cx="469115" cy="46434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0</xdr:row>
      <xdr:rowOff>1138427</xdr:rowOff>
    </xdr:from>
    <xdr:to>
      <xdr:col>0</xdr:col>
      <xdr:colOff>1678781</xdr:colOff>
      <xdr:row>6</xdr:row>
      <xdr:rowOff>22039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2851F432-B9EF-4E26-8563-0D66B04D0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5252"/>
              <a:ext cx="1678781" cy="1408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241878</xdr:colOff>
      <xdr:row>0</xdr:row>
      <xdr:rowOff>153445</xdr:rowOff>
    </xdr:from>
    <xdr:to>
      <xdr:col>19</xdr:col>
      <xdr:colOff>575533</xdr:colOff>
      <xdr:row>0</xdr:row>
      <xdr:rowOff>936391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3181B4D7-2981-41D1-AC03-827A9F1ADE97}"/>
            </a:ext>
          </a:extLst>
        </xdr:cNvPr>
        <xdr:cNvSpPr/>
      </xdr:nvSpPr>
      <xdr:spPr>
        <a:xfrm>
          <a:off x="1933966" y="153445"/>
          <a:ext cx="11225773" cy="78294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318059</xdr:colOff>
      <xdr:row>0</xdr:row>
      <xdr:rowOff>67235</xdr:rowOff>
    </xdr:from>
    <xdr:to>
      <xdr:col>19</xdr:col>
      <xdr:colOff>445854</xdr:colOff>
      <xdr:row>0</xdr:row>
      <xdr:rowOff>895114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7CC4E503-15FB-3875-3438-7A898DA81895}"/>
            </a:ext>
          </a:extLst>
        </xdr:cNvPr>
        <xdr:cNvGrpSpPr/>
      </xdr:nvGrpSpPr>
      <xdr:grpSpPr>
        <a:xfrm>
          <a:off x="2006972" y="64060"/>
          <a:ext cx="11026263" cy="831054"/>
          <a:chOff x="2117538" y="0"/>
          <a:chExt cx="11019913" cy="827879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2A7C2A71-36AC-4DC0-AD0F-A18EFCFC1128}"/>
              </a:ext>
            </a:extLst>
          </xdr:cNvPr>
          <xdr:cNvSpPr/>
        </xdr:nvSpPr>
        <xdr:spPr>
          <a:xfrm>
            <a:off x="2117538" y="161131"/>
            <a:ext cx="715448" cy="592138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273BBDA4-47B6-9258-92D6-9B28D14551AE}"/>
              </a:ext>
            </a:extLst>
          </xdr:cNvPr>
          <xdr:cNvSpPr txBox="1"/>
        </xdr:nvSpPr>
        <xdr:spPr>
          <a:xfrm>
            <a:off x="2889344" y="130968"/>
            <a:ext cx="5542382" cy="3929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Thiago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2525D2E-B1DD-40C3-A2DB-1D156D86DDEA}"/>
              </a:ext>
            </a:extLst>
          </xdr:cNvPr>
          <xdr:cNvSpPr txBox="1"/>
        </xdr:nvSpPr>
        <xdr:spPr>
          <a:xfrm>
            <a:off x="2879819" y="428623"/>
            <a:ext cx="5551907" cy="399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8" name="Agrupar 3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9EB7003-1990-8BB2-78CD-1BDA11B7A146}"/>
              </a:ext>
            </a:extLst>
          </xdr:cNvPr>
          <xdr:cNvGrpSpPr/>
        </xdr:nvGrpSpPr>
        <xdr:grpSpPr>
          <a:xfrm>
            <a:off x="8965405" y="496888"/>
            <a:ext cx="4172046" cy="277019"/>
            <a:chOff x="5810249" y="333375"/>
            <a:chExt cx="4181477" cy="273844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BD107A4B-F694-42A7-8658-AA0D9B9EC03E}"/>
                </a:ext>
              </a:extLst>
            </xdr:cNvPr>
            <xdr:cNvSpPr/>
          </xdr:nvSpPr>
          <xdr:spPr>
            <a:xfrm>
              <a:off x="5810249" y="333375"/>
              <a:ext cx="4181477" cy="273844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35" name="Gráfico 34" descr="Lupa com preenchimento sólido">
              <a:extLst>
                <a:ext uri="{FF2B5EF4-FFF2-40B4-BE49-F238E27FC236}">
                  <a16:creationId xmlns:a16="http://schemas.microsoft.com/office/drawing/2014/main" id="{BFBF1FF0-5C24-2340-3771-9E959E708E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9739312" y="342107"/>
              <a:ext cx="235224" cy="256381"/>
            </a:xfrm>
            <a:prstGeom prst="rect">
              <a:avLst/>
            </a:prstGeom>
          </xdr:spPr>
        </xdr:pic>
      </xdr:grpSp>
      <xdr:pic>
        <xdr:nvPicPr>
          <xdr:cNvPr id="47" name="Imagem 46" descr="Menino De Escola Com Ilustração 3d Em Camiseta Verde PNG , Ilustração 3d,  Menino De Escola Com Camiseta Verde, Camisa PNG Imagem para download  gratuito">
            <a:extLst>
              <a:ext uri="{FF2B5EF4-FFF2-40B4-BE49-F238E27FC236}">
                <a16:creationId xmlns:a16="http://schemas.microsoft.com/office/drawing/2014/main" id="{844AB543-E5CB-D749-8C30-A814FF3FF5A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0117" t="9797" r="32347" b="59733"/>
          <a:stretch/>
        </xdr:blipFill>
        <xdr:spPr bwMode="auto">
          <a:xfrm>
            <a:off x="2218764" y="0"/>
            <a:ext cx="675528" cy="7539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78440</xdr:colOff>
      <xdr:row>0</xdr:row>
      <xdr:rowOff>230467</xdr:rowOff>
    </xdr:from>
    <xdr:to>
      <xdr:col>0</xdr:col>
      <xdr:colOff>1580028</xdr:colOff>
      <xdr:row>0</xdr:row>
      <xdr:rowOff>897964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810AED31-A18D-CDEF-1C0B-BCF798274ADD}"/>
            </a:ext>
          </a:extLst>
        </xdr:cNvPr>
        <xdr:cNvSpPr/>
      </xdr:nvSpPr>
      <xdr:spPr>
        <a:xfrm>
          <a:off x="78440" y="230467"/>
          <a:ext cx="1501588" cy="667497"/>
        </a:xfrm>
        <a:prstGeom prst="roundRect">
          <a:avLst>
            <a:gd name="adj" fmla="val 5000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1095000</xdr:colOff>
      <xdr:row>0</xdr:row>
      <xdr:rowOff>361764</xdr:rowOff>
    </xdr:from>
    <xdr:to>
      <xdr:col>0</xdr:col>
      <xdr:colOff>1431177</xdr:colOff>
      <xdr:row>0</xdr:row>
      <xdr:rowOff>695615</xdr:rowOff>
    </xdr:to>
    <xdr:pic>
      <xdr:nvPicPr>
        <xdr:cNvPr id="52" name="Gráfico 51" descr="Dinheiro com preenchimento sólido">
          <a:extLst>
            <a:ext uri="{FF2B5EF4-FFF2-40B4-BE49-F238E27FC236}">
              <a16:creationId xmlns:a16="http://schemas.microsoft.com/office/drawing/2014/main" id="{9E805714-2205-68BF-8E58-8700B823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95000" y="361764"/>
          <a:ext cx="336177" cy="333851"/>
        </a:xfrm>
        <a:prstGeom prst="rect">
          <a:avLst/>
        </a:prstGeom>
      </xdr:spPr>
    </xdr:pic>
    <xdr:clientData/>
  </xdr:twoCellAnchor>
  <xdr:twoCellAnchor>
    <xdr:from>
      <xdr:col>11</xdr:col>
      <xdr:colOff>365</xdr:colOff>
      <xdr:row>0</xdr:row>
      <xdr:rowOff>1133869</xdr:rowOff>
    </xdr:from>
    <xdr:to>
      <xdr:col>19</xdr:col>
      <xdr:colOff>540130</xdr:colOff>
      <xdr:row>12</xdr:row>
      <xdr:rowOff>26569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30B3AA7A-2C58-65D0-18D9-F70D0AF63B0E}"/>
            </a:ext>
          </a:extLst>
        </xdr:cNvPr>
        <xdr:cNvGrpSpPr/>
      </xdr:nvGrpSpPr>
      <xdr:grpSpPr>
        <a:xfrm>
          <a:off x="7743630" y="1130694"/>
          <a:ext cx="5383881" cy="2496138"/>
          <a:chOff x="7743630" y="1133869"/>
          <a:chExt cx="5380706" cy="2489788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E65DA37F-8BAD-440B-9752-22EACC4BF19F}"/>
              </a:ext>
            </a:extLst>
          </xdr:cNvPr>
          <xdr:cNvGrpSpPr/>
        </xdr:nvGrpSpPr>
        <xdr:grpSpPr>
          <a:xfrm>
            <a:off x="7743630" y="1130694"/>
            <a:ext cx="5383881" cy="2496138"/>
            <a:chOff x="2043670" y="83035"/>
            <a:chExt cx="5424964" cy="3079768"/>
          </a:xfrm>
        </xdr:grpSpPr>
        <xdr:grpSp>
          <xdr:nvGrpSpPr>
            <xdr:cNvPr id="55" name="Agrupar 54">
              <a:extLst>
                <a:ext uri="{FF2B5EF4-FFF2-40B4-BE49-F238E27FC236}">
                  <a16:creationId xmlns:a16="http://schemas.microsoft.com/office/drawing/2014/main" id="{3F78B0EC-D31A-D16C-00D1-59B5398B2305}"/>
                </a:ext>
              </a:extLst>
            </xdr:cNvPr>
            <xdr:cNvGrpSpPr/>
          </xdr:nvGrpSpPr>
          <xdr:grpSpPr>
            <a:xfrm>
              <a:off x="2043670" y="83035"/>
              <a:ext cx="5424964" cy="3079768"/>
              <a:chOff x="1979611" y="126178"/>
              <a:chExt cx="5435600" cy="3076617"/>
            </a:xfrm>
          </xdr:grpSpPr>
          <xdr:sp macro="" textlink="">
            <xdr:nvSpPr>
              <xdr:cNvPr id="57" name="Retângulo: Cantos Arredondados 56">
                <a:extLst>
                  <a:ext uri="{FF2B5EF4-FFF2-40B4-BE49-F238E27FC236}">
                    <a16:creationId xmlns:a16="http://schemas.microsoft.com/office/drawing/2014/main" id="{61A93C97-CF31-493A-F8A7-02B705266153}"/>
                  </a:ext>
                </a:extLst>
              </xdr:cNvPr>
              <xdr:cNvSpPr/>
            </xdr:nvSpPr>
            <xdr:spPr>
              <a:xfrm>
                <a:off x="1983521" y="126178"/>
                <a:ext cx="5428807" cy="307661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pSp>
            <xdr:nvGrpSpPr>
              <xdr:cNvPr id="58" name="Agrupar 57">
                <a:extLst>
                  <a:ext uri="{FF2B5EF4-FFF2-40B4-BE49-F238E27FC236}">
                    <a16:creationId xmlns:a16="http://schemas.microsoft.com/office/drawing/2014/main" id="{9B8B39ED-4FBC-4A31-D671-1E39874A8E2A}"/>
                  </a:ext>
                </a:extLst>
              </xdr:cNvPr>
              <xdr:cNvGrpSpPr/>
            </xdr:nvGrpSpPr>
            <xdr:grpSpPr>
              <a:xfrm>
                <a:off x="1979611" y="126196"/>
                <a:ext cx="5435600" cy="580315"/>
                <a:chOff x="1979611" y="123021"/>
                <a:chExt cx="5432425" cy="580315"/>
              </a:xfrm>
            </xdr:grpSpPr>
            <xdr:sp macro="" textlink="">
              <xdr:nvSpPr>
                <xdr:cNvPr id="59" name="Retângulo: Cantos Superiores Arredondados 58">
                  <a:extLst>
                    <a:ext uri="{FF2B5EF4-FFF2-40B4-BE49-F238E27FC236}">
                      <a16:creationId xmlns:a16="http://schemas.microsoft.com/office/drawing/2014/main" id="{B6DB1686-78A8-29E6-946A-AE641D65E0C7}"/>
                    </a:ext>
                  </a:extLst>
                </xdr:cNvPr>
                <xdr:cNvSpPr/>
              </xdr:nvSpPr>
              <xdr:spPr>
                <a:xfrm>
                  <a:off x="1979611" y="123021"/>
                  <a:ext cx="5432425" cy="58031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1" name="CaixaDeTexto 60">
                  <a:extLst>
                    <a:ext uri="{FF2B5EF4-FFF2-40B4-BE49-F238E27FC236}">
                      <a16:creationId xmlns:a16="http://schemas.microsoft.com/office/drawing/2014/main" id="{C848B433-D207-6D98-8533-E0E4E93DA29D}"/>
                    </a:ext>
                  </a:extLst>
                </xdr:cNvPr>
                <xdr:cNvSpPr txBox="1"/>
              </xdr:nvSpPr>
              <xdr:spPr>
                <a:xfrm>
                  <a:off x="2592638" y="227013"/>
                  <a:ext cx="4503183" cy="38893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pt-BR" sz="1800">
                      <a:solidFill>
                        <a:schemeClr val="bg1"/>
                      </a:solidFill>
                      <a:latin typeface="Segoe UI Light" panose="020B0502040204020203" pitchFamily="34" charset="0"/>
                      <a:cs typeface="Segoe UI Light" panose="020B0502040204020203" pitchFamily="34" charset="0"/>
                    </a:rPr>
                    <a:t>Economias</a:t>
                  </a:r>
                  <a:endParaRPr lang="pt-BR" sz="16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endParaRPr>
                </a:p>
              </xdr:txBody>
            </xdr:sp>
          </xdr:grpSp>
        </xdr:grpSp>
        <xdr:pic>
          <xdr:nvPicPr>
            <xdr:cNvPr id="56" name="Gráfico 55" descr="Cofrinho estrutura de tópicos">
              <a:extLst>
                <a:ext uri="{FF2B5EF4-FFF2-40B4-BE49-F238E27FC236}">
                  <a16:creationId xmlns:a16="http://schemas.microsoft.com/office/drawing/2014/main" id="{7969E3EE-3940-E8BF-B944-3B9E1CE108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rcRect/>
            <a:stretch/>
          </xdr:blipFill>
          <xdr:spPr>
            <a:xfrm>
              <a:off x="2216981" y="181770"/>
              <a:ext cx="374682" cy="458787"/>
            </a:xfrm>
            <a:prstGeom prst="rect">
              <a:avLst/>
            </a:prstGeom>
          </xdr:spPr>
        </xdr:pic>
      </xdr:grpSp>
      <xdr:graphicFrame macro="">
        <xdr:nvGraphicFramePr>
          <xdr:cNvPr id="62" name="Gráfico 61">
            <a:extLst>
              <a:ext uri="{FF2B5EF4-FFF2-40B4-BE49-F238E27FC236}">
                <a16:creationId xmlns:a16="http://schemas.microsoft.com/office/drawing/2014/main" id="{4CDD872A-7CA1-4125-9828-BD76A8FF5FFC}"/>
              </a:ext>
            </a:extLst>
          </xdr:cNvPr>
          <xdr:cNvGraphicFramePr>
            <a:graphicFrameLocks/>
          </xdr:cNvGraphicFramePr>
        </xdr:nvGraphicFramePr>
        <xdr:xfrm>
          <a:off x="7855324" y="1235822"/>
          <a:ext cx="5138644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Luis Holz" refreshedDate="45672.672243749999" createdVersion="8" refreshedVersion="8" minRefreshableVersion="3" recordCount="44" xr:uid="{74DC4BE5-E761-43DC-8CAE-E2290FAD049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8528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C1D12-FFDA-4879-B61D-60BD24A37794}" name="tbl_entrada" cacheId="2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3:G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341E7-001C-4DA2-B2BA-DBBF0F221968}" name="tbl_saída" cacheId="22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6" name="Data">
      <autoFilter ref="A1">
        <filterColumn colId="0">
          <customFilters and="1">
            <customFilter operator="greaterThanOrEqual" val="45444"/>
            <customFilter operator="lessThanOrEqual" val="4547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20B5315-8710-422A-8B66-7782F9732765}" sourceName="Mês">
  <pivotTables>
    <pivotTable tabId="4" name="tbl_saída"/>
    <pivotTable tabId="4" name="tbl_entrada"/>
  </pivotTables>
  <data>
    <tabular pivotCacheId="885288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D47931B-C750-41DB-A598-6FCCC5124569}" cache="SegmentaçãodeDados_Mês" caption="Mese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3D66A-BC93-44EF-9D63-2997EBFEBAEA}" name="tbl_operations" displayName="tbl_operations" ref="A1:H45" totalsRowShown="0">
  <autoFilter ref="A1:H45" xr:uid="{A113D66A-BC93-44EF-9D63-2997EBFEBAEA}"/>
  <tableColumns count="8">
    <tableColumn id="1" xr3:uid="{365C024E-C6FF-4356-96F8-828FCC36A2E1}" name="Data"/>
    <tableColumn id="8" xr3:uid="{77F7A523-45B5-47BE-8E9B-750A22B52D53}" name="Mês" dataDxfId="7">
      <calculatedColumnFormula>MONTH(tbl_operations[[#This Row],[Data]])</calculatedColumnFormula>
    </tableColumn>
    <tableColumn id="2" xr3:uid="{42D874CD-1571-410B-B36D-DAEE70EF00CA}" name="Tipo"/>
    <tableColumn id="3" xr3:uid="{CFF983DD-DF43-48C8-898F-BAA49428F1F6}" name="Categoria"/>
    <tableColumn id="4" xr3:uid="{D8A87810-C79A-4AC3-8E20-137AA35BBC79}" name="Descrição"/>
    <tableColumn id="5" xr3:uid="{442CFAA0-BB4B-4C5D-8BA8-CAD7F9B2A58A}" name="Valor"/>
    <tableColumn id="6" xr3:uid="{220C8CF6-E3C6-44E2-AF50-1380984A248C}" name="Operação Bancária"/>
    <tableColumn id="7" xr3:uid="{83F2B6CD-154A-43CE-B57E-DF5EA0CE55CA}" name="Status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69CB53-00AC-4C05-AC96-6D25FBEF4188}" name="Tabela3" displayName="Tabela3" ref="C6:D20" totalsRowShown="0" headerRowDxfId="4" dataDxfId="3">
  <autoFilter ref="C6:D20" xr:uid="{2769CB53-00AC-4C05-AC96-6D25FBEF4188}"/>
  <tableColumns count="2">
    <tableColumn id="1" xr3:uid="{C4864647-453A-4127-8EA2-D09885975C9D}" name="Data de Lançamento" dataDxfId="2" totalsRowDxfId="0"/>
    <tableColumn id="2" xr3:uid="{D0136000-D567-4AC8-9E90-DA9E94FED419}" name="Depósito Reservad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9CE6-3916-45AE-ADBE-76DA673EF4BA}">
  <sheetPr>
    <tabColor theme="4" tint="0.39997558519241921"/>
  </sheetPr>
  <dimension ref="A1:H45"/>
  <sheetViews>
    <sheetView workbookViewId="0"/>
  </sheetViews>
  <sheetFormatPr defaultRowHeight="14.5" x14ac:dyDescent="0.35"/>
  <cols>
    <col min="1" max="1" width="10.453125" bestFit="1" customWidth="1"/>
    <col min="2" max="2" width="10.453125" style="1" customWidth="1"/>
    <col min="3" max="3" width="8.81640625" customWidth="1"/>
    <col min="4" max="4" width="19.26953125" bestFit="1" customWidth="1"/>
    <col min="5" max="5" width="32.81640625" customWidth="1"/>
    <col min="6" max="6" width="11.26953125" bestFit="1" customWidth="1"/>
    <col min="7" max="7" width="18.90625" bestFit="1" customWidth="1"/>
    <col min="8" max="8" width="8.7265625" bestFit="1" customWidth="1"/>
  </cols>
  <sheetData>
    <row r="1" spans="1:8" x14ac:dyDescent="0.35">
      <c r="A1" t="s">
        <v>0</v>
      </c>
      <c r="B1" s="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" customHeight="1" x14ac:dyDescent="0.3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5" customHeight="1" x14ac:dyDescent="0.3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5" customHeight="1" x14ac:dyDescent="0.3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5" customHeight="1" x14ac:dyDescent="0.3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5" customHeight="1" x14ac:dyDescent="0.3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5" customHeight="1" x14ac:dyDescent="0.3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5" customHeight="1" x14ac:dyDescent="0.3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5" customHeight="1" x14ac:dyDescent="0.3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5" customHeight="1" x14ac:dyDescent="0.3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5" customHeight="1" x14ac:dyDescent="0.3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5" customHeight="1" x14ac:dyDescent="0.3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5" customHeight="1" x14ac:dyDescent="0.3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5" customHeight="1" x14ac:dyDescent="0.3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5" customHeight="1" x14ac:dyDescent="0.3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5" customHeight="1" x14ac:dyDescent="0.3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5" customHeight="1" x14ac:dyDescent="0.3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" customHeight="1" x14ac:dyDescent="0.3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" customHeight="1" x14ac:dyDescent="0.3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5" customHeight="1" x14ac:dyDescent="0.3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5" customHeight="1" x14ac:dyDescent="0.3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5" customHeight="1" x14ac:dyDescent="0.3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5" customHeight="1" x14ac:dyDescent="0.3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5" customHeight="1" x14ac:dyDescent="0.3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5" customHeight="1" x14ac:dyDescent="0.3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" customHeight="1" x14ac:dyDescent="0.3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5" customHeight="1" x14ac:dyDescent="0.3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5" customHeight="1" x14ac:dyDescent="0.3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5" customHeight="1" x14ac:dyDescent="0.3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5" customHeight="1" x14ac:dyDescent="0.3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" customHeight="1" x14ac:dyDescent="0.3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" customHeight="1" x14ac:dyDescent="0.3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" customHeight="1" x14ac:dyDescent="0.3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" customHeight="1" x14ac:dyDescent="0.3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" customHeight="1" x14ac:dyDescent="0.3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" customHeight="1" x14ac:dyDescent="0.3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" customHeight="1" x14ac:dyDescent="0.3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" customHeight="1" x14ac:dyDescent="0.3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" customHeight="1" x14ac:dyDescent="0.3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" customHeight="1" x14ac:dyDescent="0.3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" customHeight="1" x14ac:dyDescent="0.3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" customHeight="1" x14ac:dyDescent="0.3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" customHeight="1" x14ac:dyDescent="0.3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" customHeight="1" x14ac:dyDescent="0.3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" customHeight="1" x14ac:dyDescent="0.3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E234-6B3E-4E48-9B81-25851165A251}">
  <sheetPr>
    <tabColor theme="4" tint="0.39997558519241921"/>
  </sheetPr>
  <dimension ref="C1:G20"/>
  <sheetViews>
    <sheetView zoomScale="80" zoomScaleNormal="80" workbookViewId="0"/>
  </sheetViews>
  <sheetFormatPr defaultRowHeight="14.5" x14ac:dyDescent="0.35"/>
  <cols>
    <col min="3" max="3" width="23" bestFit="1" customWidth="1"/>
    <col min="4" max="4" width="13.6328125" bestFit="1" customWidth="1"/>
    <col min="5" max="5" width="12.54296875" bestFit="1" customWidth="1"/>
    <col min="6" max="6" width="18" bestFit="1" customWidth="1"/>
    <col min="7" max="7" width="13.6328125" bestFit="1" customWidth="1"/>
  </cols>
  <sheetData>
    <row r="1" spans="3:7" x14ac:dyDescent="0.35">
      <c r="F1" s="5" t="s">
        <v>1</v>
      </c>
      <c r="G1" s="1" t="s">
        <v>7</v>
      </c>
    </row>
    <row r="2" spans="3:7" x14ac:dyDescent="0.35">
      <c r="C2" s="5" t="s">
        <v>1</v>
      </c>
      <c r="D2" s="1" t="s">
        <v>12</v>
      </c>
    </row>
    <row r="3" spans="3:7" x14ac:dyDescent="0.35">
      <c r="F3" s="5" t="s">
        <v>72</v>
      </c>
      <c r="G3" t="s">
        <v>74</v>
      </c>
    </row>
    <row r="4" spans="3:7" x14ac:dyDescent="0.35">
      <c r="C4" s="5" t="s">
        <v>72</v>
      </c>
      <c r="D4" t="s">
        <v>74</v>
      </c>
      <c r="F4" s="6" t="s">
        <v>50</v>
      </c>
      <c r="G4" s="7">
        <v>1200</v>
      </c>
    </row>
    <row r="5" spans="3:7" x14ac:dyDescent="0.35">
      <c r="C5" s="6" t="s">
        <v>13</v>
      </c>
      <c r="D5" s="7">
        <v>1600</v>
      </c>
      <c r="F5" s="6" t="s">
        <v>29</v>
      </c>
      <c r="G5" s="7">
        <v>800</v>
      </c>
    </row>
    <row r="6" spans="3:7" x14ac:dyDescent="0.35">
      <c r="C6" s="6" t="s">
        <v>39</v>
      </c>
      <c r="D6" s="7">
        <v>330</v>
      </c>
      <c r="F6" s="6" t="s">
        <v>8</v>
      </c>
      <c r="G6" s="7">
        <v>15000</v>
      </c>
    </row>
    <row r="7" spans="3:7" x14ac:dyDescent="0.35">
      <c r="C7" s="6" t="s">
        <v>25</v>
      </c>
      <c r="D7" s="7">
        <v>1100</v>
      </c>
      <c r="F7" s="6" t="s">
        <v>63</v>
      </c>
      <c r="G7" s="7">
        <v>1500</v>
      </c>
    </row>
    <row r="8" spans="3:7" x14ac:dyDescent="0.35">
      <c r="C8" s="6" t="s">
        <v>33</v>
      </c>
      <c r="D8" s="7">
        <v>3000</v>
      </c>
      <c r="F8" s="6" t="s">
        <v>73</v>
      </c>
      <c r="G8" s="7">
        <v>18500</v>
      </c>
    </row>
    <row r="9" spans="3:7" x14ac:dyDescent="0.35">
      <c r="C9" s="6" t="s">
        <v>45</v>
      </c>
      <c r="D9" s="7">
        <v>570</v>
      </c>
    </row>
    <row r="10" spans="3:7" x14ac:dyDescent="0.35">
      <c r="C10" s="6" t="s">
        <v>21</v>
      </c>
      <c r="D10" s="7">
        <v>500</v>
      </c>
    </row>
    <row r="11" spans="3:7" x14ac:dyDescent="0.35">
      <c r="C11" s="6" t="s">
        <v>41</v>
      </c>
      <c r="D11" s="7">
        <v>350</v>
      </c>
    </row>
    <row r="12" spans="3:7" x14ac:dyDescent="0.35">
      <c r="C12" s="6" t="s">
        <v>37</v>
      </c>
      <c r="D12" s="7">
        <v>830</v>
      </c>
    </row>
    <row r="13" spans="3:7" x14ac:dyDescent="0.35">
      <c r="C13" s="6" t="s">
        <v>23</v>
      </c>
      <c r="D13" s="7">
        <v>970</v>
      </c>
    </row>
    <row r="14" spans="3:7" x14ac:dyDescent="0.35">
      <c r="C14" s="6" t="s">
        <v>31</v>
      </c>
      <c r="D14" s="7">
        <v>1400</v>
      </c>
    </row>
    <row r="15" spans="3:7" x14ac:dyDescent="0.35">
      <c r="C15" s="6" t="s">
        <v>17</v>
      </c>
      <c r="D15" s="7">
        <v>800</v>
      </c>
    </row>
    <row r="16" spans="3:7" x14ac:dyDescent="0.35">
      <c r="C16" s="6" t="s">
        <v>54</v>
      </c>
      <c r="D16" s="7">
        <v>250</v>
      </c>
    </row>
    <row r="17" spans="3:4" x14ac:dyDescent="0.35">
      <c r="C17" s="6" t="s">
        <v>35</v>
      </c>
      <c r="D17" s="7">
        <v>1250</v>
      </c>
    </row>
    <row r="18" spans="3:4" x14ac:dyDescent="0.35">
      <c r="C18" s="6" t="s">
        <v>27</v>
      </c>
      <c r="D18" s="7">
        <v>1500</v>
      </c>
    </row>
    <row r="19" spans="3:4" x14ac:dyDescent="0.35">
      <c r="C19" s="6" t="s">
        <v>43</v>
      </c>
      <c r="D19" s="7">
        <v>1250</v>
      </c>
    </row>
    <row r="20" spans="3:4" x14ac:dyDescent="0.35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5AA4-6F98-4D8B-96B5-CA8D795C54FE}">
  <sheetPr>
    <tabColor theme="4" tint="0.39997558519241921"/>
  </sheetPr>
  <dimension ref="C1:D25"/>
  <sheetViews>
    <sheetView workbookViewId="0"/>
  </sheetViews>
  <sheetFormatPr defaultRowHeight="14.5" x14ac:dyDescent="0.35"/>
  <cols>
    <col min="3" max="3" width="19.90625" customWidth="1"/>
    <col min="4" max="4" width="19.81640625" customWidth="1"/>
  </cols>
  <sheetData>
    <row r="1" spans="3:4" s="8" customFormat="1" ht="86" customHeight="1" x14ac:dyDescent="0.35"/>
    <row r="3" spans="3:4" x14ac:dyDescent="0.35">
      <c r="C3" t="s">
        <v>78</v>
      </c>
      <c r="D3" s="7">
        <f>SUM(Tabela3[Depósito Reservado])</f>
        <v>4172</v>
      </c>
    </row>
    <row r="4" spans="3:4" x14ac:dyDescent="0.35">
      <c r="C4" t="s">
        <v>79</v>
      </c>
      <c r="D4" s="16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14">
        <v>45603</v>
      </c>
      <c r="D7" s="15">
        <v>50</v>
      </c>
    </row>
    <row r="8" spans="3:4" s="1" customFormat="1" x14ac:dyDescent="0.35">
      <c r="C8" s="14">
        <v>45604</v>
      </c>
      <c r="D8" s="15">
        <v>159</v>
      </c>
    </row>
    <row r="9" spans="3:4" x14ac:dyDescent="0.35">
      <c r="C9" s="14">
        <v>45605</v>
      </c>
      <c r="D9" s="15">
        <v>240</v>
      </c>
    </row>
    <row r="10" spans="3:4" x14ac:dyDescent="0.35">
      <c r="C10" s="14">
        <v>45606</v>
      </c>
      <c r="D10" s="15">
        <v>494</v>
      </c>
    </row>
    <row r="11" spans="3:4" x14ac:dyDescent="0.35">
      <c r="C11" s="14">
        <v>45607</v>
      </c>
      <c r="D11" s="15">
        <v>417</v>
      </c>
    </row>
    <row r="12" spans="3:4" x14ac:dyDescent="0.35">
      <c r="C12" s="14">
        <v>45608</v>
      </c>
      <c r="D12" s="15">
        <v>359</v>
      </c>
    </row>
    <row r="13" spans="3:4" x14ac:dyDescent="0.35">
      <c r="C13" s="14">
        <v>45609</v>
      </c>
      <c r="D13" s="15">
        <v>305</v>
      </c>
    </row>
    <row r="14" spans="3:4" x14ac:dyDescent="0.35">
      <c r="C14" s="14">
        <v>45610</v>
      </c>
      <c r="D14" s="15">
        <v>436</v>
      </c>
    </row>
    <row r="15" spans="3:4" x14ac:dyDescent="0.35">
      <c r="C15" s="14">
        <v>45611</v>
      </c>
      <c r="D15" s="15">
        <v>360</v>
      </c>
    </row>
    <row r="16" spans="3:4" x14ac:dyDescent="0.35">
      <c r="C16" s="14">
        <v>45612</v>
      </c>
      <c r="D16" s="15">
        <v>282</v>
      </c>
    </row>
    <row r="17" spans="3:4" x14ac:dyDescent="0.35">
      <c r="C17" s="14">
        <v>45613</v>
      </c>
      <c r="D17" s="15">
        <v>239</v>
      </c>
    </row>
    <row r="18" spans="3:4" x14ac:dyDescent="0.35">
      <c r="C18" s="14">
        <v>45614</v>
      </c>
      <c r="D18" s="15">
        <v>416</v>
      </c>
    </row>
    <row r="19" spans="3:4" x14ac:dyDescent="0.35">
      <c r="C19" s="14">
        <v>45615</v>
      </c>
      <c r="D19" s="15">
        <v>282</v>
      </c>
    </row>
    <row r="20" spans="3:4" x14ac:dyDescent="0.35">
      <c r="C20" s="14">
        <v>45616</v>
      </c>
      <c r="D20" s="15">
        <v>133</v>
      </c>
    </row>
    <row r="21" spans="3:4" x14ac:dyDescent="0.35">
      <c r="C21" s="12"/>
    </row>
    <row r="22" spans="3:4" x14ac:dyDescent="0.35">
      <c r="C22" s="12"/>
    </row>
    <row r="23" spans="3:4" x14ac:dyDescent="0.35">
      <c r="C23" s="12"/>
    </row>
    <row r="24" spans="3:4" x14ac:dyDescent="0.35">
      <c r="C24" s="12"/>
    </row>
    <row r="25" spans="3:4" x14ac:dyDescent="0.35">
      <c r="C25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3E06-272C-4DCB-94C9-395A38FE11C2}">
  <dimension ref="A1:Z1"/>
  <sheetViews>
    <sheetView showGridLines="0" showRowColHeaders="0" tabSelected="1" zoomScale="85" zoomScaleNormal="85" workbookViewId="0">
      <selection activeCell="G29" sqref="G29"/>
    </sheetView>
  </sheetViews>
  <sheetFormatPr defaultColWidth="0" defaultRowHeight="14.5" x14ac:dyDescent="0.35"/>
  <cols>
    <col min="1" max="1" width="24.26953125" style="8" customWidth="1"/>
    <col min="2" max="21" width="8.7265625" style="9" customWidth="1"/>
    <col min="22" max="26" width="8.7265625" style="10" hidden="1" customWidth="1"/>
    <col min="27" max="16384" width="8.7265625" hidden="1"/>
  </cols>
  <sheetData>
    <row r="1" ht="128" customHeigh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Luis Holz</dc:creator>
  <cp:lastModifiedBy>Thiago Luis Holz</cp:lastModifiedBy>
  <dcterms:created xsi:type="dcterms:W3CDTF">2025-01-15T00:02:32Z</dcterms:created>
  <dcterms:modified xsi:type="dcterms:W3CDTF">2025-01-15T23:24:14Z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2025-01-15T00:34:01Z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821e929e-b939-421f-9ca8-28b963ab6271</vt:lpwstr>
  </property>
  <property fmtid="{D5CDD505-2E9C-101B-9397-08002B2CF9AE}" pid="8" name="MSIP_Label_fde7aacd-7cc4-4c31-9e6f-7ef306428f09_ContentBits">
    <vt:lpwstr>1</vt:lpwstr>
  </property>
</Properties>
</file>