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05" yWindow="225" windowWidth="17235" windowHeight="10815" activeTab="2"/>
  </bookViews>
  <sheets>
    <sheet name="miscDemand_1Week_Melody" sheetId="1" r:id="rId1"/>
    <sheet name="miscDemand_1Week_Melody (2)" sheetId="2" r:id="rId2"/>
    <sheet name="miscDemand_1Week_Melody (3)" sheetId="3" r:id="rId3"/>
  </sheets>
  <calcPr calcId="125725"/>
</workbook>
</file>

<file path=xl/calcChain.xml><?xml version="1.0" encoding="utf-8"?>
<calcChain xmlns="http://schemas.openxmlformats.org/spreadsheetml/2006/main">
  <c r="R18" i="3"/>
  <c r="R42"/>
  <c r="BO64"/>
  <c r="BN64"/>
  <c r="BM64"/>
  <c r="BI64"/>
  <c r="BH64"/>
  <c r="BG64"/>
  <c r="BC64"/>
  <c r="BB64"/>
  <c r="BA64"/>
  <c r="BE64" s="1"/>
  <c r="AW64"/>
  <c r="AV64"/>
  <c r="AU64"/>
  <c r="AQ64"/>
  <c r="AP64"/>
  <c r="AO64"/>
  <c r="AK64"/>
  <c r="AJ64"/>
  <c r="AM64" s="1"/>
  <c r="AI64"/>
  <c r="AE64"/>
  <c r="AD64"/>
  <c r="AC64"/>
  <c r="W64"/>
  <c r="V64"/>
  <c r="T64"/>
  <c r="P64"/>
  <c r="O64"/>
  <c r="N64"/>
  <c r="M64"/>
  <c r="L64"/>
  <c r="K64"/>
  <c r="J64"/>
  <c r="R64" s="1"/>
  <c r="BO63"/>
  <c r="BN63"/>
  <c r="BM63"/>
  <c r="BI63"/>
  <c r="BH63"/>
  <c r="BG63"/>
  <c r="BC63"/>
  <c r="BB63"/>
  <c r="BA63"/>
  <c r="AW63"/>
  <c r="AV63"/>
  <c r="AU63"/>
  <c r="AQ63"/>
  <c r="AP63"/>
  <c r="AO63"/>
  <c r="AK63"/>
  <c r="AJ63"/>
  <c r="AI63"/>
  <c r="AM63" s="1"/>
  <c r="AE63"/>
  <c r="AD63"/>
  <c r="AC63"/>
  <c r="V63"/>
  <c r="W63" s="1"/>
  <c r="T63"/>
  <c r="P63"/>
  <c r="O63"/>
  <c r="N63"/>
  <c r="M63"/>
  <c r="L63"/>
  <c r="K63"/>
  <c r="J63"/>
  <c r="R63" s="1"/>
  <c r="BO62"/>
  <c r="BN62"/>
  <c r="BM62"/>
  <c r="BK62"/>
  <c r="BI62"/>
  <c r="BH62"/>
  <c r="BG62"/>
  <c r="BC62"/>
  <c r="BB62"/>
  <c r="BA62"/>
  <c r="AW62"/>
  <c r="AV62"/>
  <c r="AU62"/>
  <c r="AQ62"/>
  <c r="AP62"/>
  <c r="AO62"/>
  <c r="AK62"/>
  <c r="AJ62"/>
  <c r="AI62"/>
  <c r="AE62"/>
  <c r="AD62"/>
  <c r="AC62"/>
  <c r="V62"/>
  <c r="W62" s="1"/>
  <c r="T62"/>
  <c r="P62"/>
  <c r="O62"/>
  <c r="N62"/>
  <c r="M62"/>
  <c r="L62"/>
  <c r="K62"/>
  <c r="J62"/>
  <c r="R62" s="1"/>
  <c r="BO61"/>
  <c r="BN61"/>
  <c r="BM61"/>
  <c r="BI61"/>
  <c r="BH61"/>
  <c r="BG61"/>
  <c r="BC61"/>
  <c r="BB61"/>
  <c r="BA61"/>
  <c r="AW61"/>
  <c r="AV61"/>
  <c r="AU61"/>
  <c r="AQ61"/>
  <c r="AP61"/>
  <c r="AO61"/>
  <c r="AK61"/>
  <c r="AJ61"/>
  <c r="AI61"/>
  <c r="AE61"/>
  <c r="AD61"/>
  <c r="AC61"/>
  <c r="V61"/>
  <c r="W61" s="1"/>
  <c r="T61"/>
  <c r="P61"/>
  <c r="O61"/>
  <c r="N61"/>
  <c r="M61"/>
  <c r="L61"/>
  <c r="K61"/>
  <c r="J61"/>
  <c r="R61" s="1"/>
  <c r="BO60"/>
  <c r="BN60"/>
  <c r="BM60"/>
  <c r="BI60"/>
  <c r="BH60"/>
  <c r="BG60"/>
  <c r="BC60"/>
  <c r="BB60"/>
  <c r="BA60"/>
  <c r="AW60"/>
  <c r="AV60"/>
  <c r="AU60"/>
  <c r="AQ60"/>
  <c r="AP60"/>
  <c r="AO60"/>
  <c r="AK60"/>
  <c r="AJ60"/>
  <c r="AI60"/>
  <c r="AE60"/>
  <c r="AD60"/>
  <c r="AG60" s="1"/>
  <c r="AC60"/>
  <c r="W60"/>
  <c r="V60"/>
  <c r="T60"/>
  <c r="P60"/>
  <c r="O60"/>
  <c r="N60"/>
  <c r="M60"/>
  <c r="L60"/>
  <c r="K60"/>
  <c r="R60" s="1"/>
  <c r="J60"/>
  <c r="BO59"/>
  <c r="BN59"/>
  <c r="BM59"/>
  <c r="BI59"/>
  <c r="BH59"/>
  <c r="BG59"/>
  <c r="BC59"/>
  <c r="BB59"/>
  <c r="BA59"/>
  <c r="AW59"/>
  <c r="AV59"/>
  <c r="AU59"/>
  <c r="AQ59"/>
  <c r="AP59"/>
  <c r="AO59"/>
  <c r="AK59"/>
  <c r="AJ59"/>
  <c r="AI59"/>
  <c r="AM59" s="1"/>
  <c r="AE59"/>
  <c r="AD59"/>
  <c r="AC59"/>
  <c r="AG59" s="1"/>
  <c r="V59"/>
  <c r="W59" s="1"/>
  <c r="T59"/>
  <c r="P59"/>
  <c r="O59"/>
  <c r="N59"/>
  <c r="M59"/>
  <c r="L59"/>
  <c r="K59"/>
  <c r="R59" s="1"/>
  <c r="J59"/>
  <c r="BO58"/>
  <c r="BN58"/>
  <c r="BM58"/>
  <c r="BI58"/>
  <c r="BH58"/>
  <c r="BG58"/>
  <c r="BC58"/>
  <c r="BB58"/>
  <c r="BA58"/>
  <c r="AW58"/>
  <c r="AV58"/>
  <c r="AU58"/>
  <c r="AQ58"/>
  <c r="AP58"/>
  <c r="AO58"/>
  <c r="AK58"/>
  <c r="AJ58"/>
  <c r="AI58"/>
  <c r="AE58"/>
  <c r="AD58"/>
  <c r="AC58"/>
  <c r="V58"/>
  <c r="W58" s="1"/>
  <c r="T58"/>
  <c r="P58"/>
  <c r="O58"/>
  <c r="N58"/>
  <c r="M58"/>
  <c r="L58"/>
  <c r="K58"/>
  <c r="J58"/>
  <c r="R58" s="1"/>
  <c r="BQ57"/>
  <c r="BO57"/>
  <c r="BN57"/>
  <c r="BM57"/>
  <c r="BI57"/>
  <c r="BH57"/>
  <c r="BG57"/>
  <c r="BC57"/>
  <c r="BB57"/>
  <c r="BA57"/>
  <c r="AW57"/>
  <c r="AV57"/>
  <c r="AU57"/>
  <c r="AY57" s="1"/>
  <c r="AQ57"/>
  <c r="AP57"/>
  <c r="AO57"/>
  <c r="AK57"/>
  <c r="AJ57"/>
  <c r="AI57"/>
  <c r="AE57"/>
  <c r="AD57"/>
  <c r="AC57"/>
  <c r="V57"/>
  <c r="W57" s="1"/>
  <c r="T57"/>
  <c r="P57"/>
  <c r="O57"/>
  <c r="N57"/>
  <c r="M57"/>
  <c r="L57"/>
  <c r="K57"/>
  <c r="J57"/>
  <c r="R57" s="1"/>
  <c r="BO56"/>
  <c r="BN56"/>
  <c r="BM56"/>
  <c r="BI56"/>
  <c r="BH56"/>
  <c r="BG56"/>
  <c r="BC56"/>
  <c r="BB56"/>
  <c r="BA56"/>
  <c r="AW56"/>
  <c r="AV56"/>
  <c r="AU56"/>
  <c r="AQ56"/>
  <c r="AP56"/>
  <c r="AO56"/>
  <c r="AK56"/>
  <c r="AJ56"/>
  <c r="AI56"/>
  <c r="AE56"/>
  <c r="AD56"/>
  <c r="AC56"/>
  <c r="W56"/>
  <c r="V56"/>
  <c r="T56"/>
  <c r="P56"/>
  <c r="O56"/>
  <c r="N56"/>
  <c r="M56"/>
  <c r="L56"/>
  <c r="K56"/>
  <c r="R56" s="1"/>
  <c r="J56"/>
  <c r="BO55"/>
  <c r="BN55"/>
  <c r="BM55"/>
  <c r="BI55"/>
  <c r="BH55"/>
  <c r="BG55"/>
  <c r="BC55"/>
  <c r="BB55"/>
  <c r="BA55"/>
  <c r="AW55"/>
  <c r="AV55"/>
  <c r="AU55"/>
  <c r="AQ55"/>
  <c r="AP55"/>
  <c r="AO55"/>
  <c r="AK55"/>
  <c r="AJ55"/>
  <c r="AI55"/>
  <c r="AE55"/>
  <c r="AD55"/>
  <c r="AC55"/>
  <c r="W55"/>
  <c r="V55"/>
  <c r="T55"/>
  <c r="P55"/>
  <c r="O55"/>
  <c r="N55"/>
  <c r="M55"/>
  <c r="L55"/>
  <c r="K55"/>
  <c r="R55" s="1"/>
  <c r="J55"/>
  <c r="BO54"/>
  <c r="BN54"/>
  <c r="BM54"/>
  <c r="BI54"/>
  <c r="BH54"/>
  <c r="BG54"/>
  <c r="BC54"/>
  <c r="BB54"/>
  <c r="BA54"/>
  <c r="AY54"/>
  <c r="AW54"/>
  <c r="AV54"/>
  <c r="AU54"/>
  <c r="AQ54"/>
  <c r="AP54"/>
  <c r="AO54"/>
  <c r="AK54"/>
  <c r="AJ54"/>
  <c r="AM54" s="1"/>
  <c r="AI54"/>
  <c r="AE54"/>
  <c r="AD54"/>
  <c r="AC54"/>
  <c r="W54"/>
  <c r="V54"/>
  <c r="T54"/>
  <c r="P54"/>
  <c r="O54"/>
  <c r="N54"/>
  <c r="M54"/>
  <c r="L54"/>
  <c r="K54"/>
  <c r="R54" s="1"/>
  <c r="J54"/>
  <c r="BO53"/>
  <c r="BN53"/>
  <c r="BM53"/>
  <c r="BI53"/>
  <c r="BH53"/>
  <c r="BG53"/>
  <c r="BC53"/>
  <c r="BB53"/>
  <c r="BA53"/>
  <c r="AW53"/>
  <c r="AV53"/>
  <c r="AU53"/>
  <c r="AQ53"/>
  <c r="AP53"/>
  <c r="AO53"/>
  <c r="AK53"/>
  <c r="AJ53"/>
  <c r="AI53"/>
  <c r="AE53"/>
  <c r="AD53"/>
  <c r="AC53"/>
  <c r="V53"/>
  <c r="W53" s="1"/>
  <c r="T53"/>
  <c r="P53"/>
  <c r="O53"/>
  <c r="N53"/>
  <c r="M53"/>
  <c r="L53"/>
  <c r="K53"/>
  <c r="J53"/>
  <c r="R53" s="1"/>
  <c r="BO52"/>
  <c r="BN52"/>
  <c r="BM52"/>
  <c r="BI52"/>
  <c r="BH52"/>
  <c r="BG52"/>
  <c r="BC52"/>
  <c r="BB52"/>
  <c r="BA52"/>
  <c r="AW52"/>
  <c r="AV52"/>
  <c r="AU52"/>
  <c r="AQ52"/>
  <c r="AP52"/>
  <c r="AO52"/>
  <c r="AK52"/>
  <c r="AJ52"/>
  <c r="AI52"/>
  <c r="AE52"/>
  <c r="AD52"/>
  <c r="AC52"/>
  <c r="V52"/>
  <c r="W52" s="1"/>
  <c r="T52"/>
  <c r="P52"/>
  <c r="O52"/>
  <c r="N52"/>
  <c r="M52"/>
  <c r="L52"/>
  <c r="R52" s="1"/>
  <c r="K52"/>
  <c r="J52"/>
  <c r="BO51"/>
  <c r="BN51"/>
  <c r="BM51"/>
  <c r="BQ51" s="1"/>
  <c r="BI51"/>
  <c r="BH51"/>
  <c r="BG51"/>
  <c r="BC51"/>
  <c r="BB51"/>
  <c r="BA51"/>
  <c r="AW51"/>
  <c r="AV51"/>
  <c r="AU51"/>
  <c r="AQ51"/>
  <c r="AP51"/>
  <c r="AO51"/>
  <c r="AK51"/>
  <c r="AJ51"/>
  <c r="AI51"/>
  <c r="AE51"/>
  <c r="AD51"/>
  <c r="AC51"/>
  <c r="V51"/>
  <c r="W51" s="1"/>
  <c r="T51"/>
  <c r="P51"/>
  <c r="O51"/>
  <c r="N51"/>
  <c r="M51"/>
  <c r="L51"/>
  <c r="R51" s="1"/>
  <c r="K51"/>
  <c r="J51"/>
  <c r="BO50"/>
  <c r="BN50"/>
  <c r="BM50"/>
  <c r="BI50"/>
  <c r="BH50"/>
  <c r="BG50"/>
  <c r="BC50"/>
  <c r="BB50"/>
  <c r="BA50"/>
  <c r="AW50"/>
  <c r="AV50"/>
  <c r="AU50"/>
  <c r="AQ50"/>
  <c r="AP50"/>
  <c r="AO50"/>
  <c r="AK50"/>
  <c r="AJ50"/>
  <c r="AI50"/>
  <c r="AE50"/>
  <c r="AD50"/>
  <c r="AC50"/>
  <c r="V50"/>
  <c r="W50" s="1"/>
  <c r="T50"/>
  <c r="P50"/>
  <c r="O50"/>
  <c r="N50"/>
  <c r="M50"/>
  <c r="L50"/>
  <c r="K50"/>
  <c r="R50" s="1"/>
  <c r="J50"/>
  <c r="BQ49"/>
  <c r="BO49"/>
  <c r="BN49"/>
  <c r="BM49"/>
  <c r="BI49"/>
  <c r="BH49"/>
  <c r="BG49"/>
  <c r="BC49"/>
  <c r="BB49"/>
  <c r="BA49"/>
  <c r="AW49"/>
  <c r="AV49"/>
  <c r="AU49"/>
  <c r="AQ49"/>
  <c r="AP49"/>
  <c r="AO49"/>
  <c r="AK49"/>
  <c r="AJ49"/>
  <c r="AI49"/>
  <c r="AE49"/>
  <c r="AD49"/>
  <c r="AC49"/>
  <c r="W49"/>
  <c r="V49"/>
  <c r="T49"/>
  <c r="P49"/>
  <c r="O49"/>
  <c r="N49"/>
  <c r="M49"/>
  <c r="L49"/>
  <c r="K49"/>
  <c r="J49"/>
  <c r="R49" s="1"/>
  <c r="BO48"/>
  <c r="BN48"/>
  <c r="BM48"/>
  <c r="BI48"/>
  <c r="BH48"/>
  <c r="BG48"/>
  <c r="BK48" s="1"/>
  <c r="BC48"/>
  <c r="BB48"/>
  <c r="BA48"/>
  <c r="AW48"/>
  <c r="AV48"/>
  <c r="AU48"/>
  <c r="AQ48"/>
  <c r="AP48"/>
  <c r="AS48" s="1"/>
  <c r="AO48"/>
  <c r="AM48"/>
  <c r="AK48"/>
  <c r="AJ48"/>
  <c r="AI48"/>
  <c r="AE48"/>
  <c r="AD48"/>
  <c r="AC48"/>
  <c r="W48"/>
  <c r="V48"/>
  <c r="T48"/>
  <c r="P48"/>
  <c r="O48"/>
  <c r="N48"/>
  <c r="M48"/>
  <c r="L48"/>
  <c r="K48"/>
  <c r="J48"/>
  <c r="R48" s="1"/>
  <c r="BO47"/>
  <c r="BN47"/>
  <c r="BM47"/>
  <c r="BI47"/>
  <c r="BH47"/>
  <c r="BG47"/>
  <c r="BK47" s="1"/>
  <c r="BC47"/>
  <c r="BB47"/>
  <c r="BA47"/>
  <c r="AW47"/>
  <c r="AV47"/>
  <c r="AU47"/>
  <c r="AQ47"/>
  <c r="AP47"/>
  <c r="AO47"/>
  <c r="AK47"/>
  <c r="AJ47"/>
  <c r="AI47"/>
  <c r="AE47"/>
  <c r="AD47"/>
  <c r="AC47"/>
  <c r="W47"/>
  <c r="V47"/>
  <c r="T47"/>
  <c r="P47"/>
  <c r="O47"/>
  <c r="N47"/>
  <c r="M47"/>
  <c r="L47"/>
  <c r="K47"/>
  <c r="J47"/>
  <c r="R47" s="1"/>
  <c r="BO46"/>
  <c r="BN46"/>
  <c r="BM46"/>
  <c r="BI46"/>
  <c r="BH46"/>
  <c r="BG46"/>
  <c r="BC46"/>
  <c r="BB46"/>
  <c r="BA46"/>
  <c r="AW46"/>
  <c r="AV46"/>
  <c r="AU46"/>
  <c r="AQ46"/>
  <c r="AP46"/>
  <c r="AO46"/>
  <c r="AM46"/>
  <c r="AK46"/>
  <c r="AJ46"/>
  <c r="AI46"/>
  <c r="AE46"/>
  <c r="AD46"/>
  <c r="AC46"/>
  <c r="W46"/>
  <c r="V46"/>
  <c r="T46"/>
  <c r="P46"/>
  <c r="O46"/>
  <c r="N46"/>
  <c r="M46"/>
  <c r="L46"/>
  <c r="K46"/>
  <c r="J46"/>
  <c r="R46" s="1"/>
  <c r="BO45"/>
  <c r="BN45"/>
  <c r="BM45"/>
  <c r="BI45"/>
  <c r="BH45"/>
  <c r="BG45"/>
  <c r="BC45"/>
  <c r="BB45"/>
  <c r="BA45"/>
  <c r="AW45"/>
  <c r="AV45"/>
  <c r="AU45"/>
  <c r="AY45" s="1"/>
  <c r="AQ45"/>
  <c r="AP45"/>
  <c r="AO45"/>
  <c r="AK45"/>
  <c r="AJ45"/>
  <c r="AI45"/>
  <c r="AE45"/>
  <c r="AD45"/>
  <c r="AC45"/>
  <c r="V45"/>
  <c r="W45" s="1"/>
  <c r="T45"/>
  <c r="P45"/>
  <c r="O45"/>
  <c r="N45"/>
  <c r="M45"/>
  <c r="L45"/>
  <c r="K45"/>
  <c r="J45"/>
  <c r="R45" s="1"/>
  <c r="BQ44"/>
  <c r="BO44"/>
  <c r="BN44"/>
  <c r="BM44"/>
  <c r="BI44"/>
  <c r="BH44"/>
  <c r="BG44"/>
  <c r="BC44"/>
  <c r="BB44"/>
  <c r="BA44"/>
  <c r="AW44"/>
  <c r="AV44"/>
  <c r="AU44"/>
  <c r="AQ44"/>
  <c r="AP44"/>
  <c r="AO44"/>
  <c r="AS44" s="1"/>
  <c r="AK44"/>
  <c r="AJ44"/>
  <c r="AI44"/>
  <c r="AE44"/>
  <c r="AD44"/>
  <c r="AC44"/>
  <c r="AG44" s="1"/>
  <c r="W44"/>
  <c r="V44"/>
  <c r="T44"/>
  <c r="P44"/>
  <c r="O44"/>
  <c r="N44"/>
  <c r="M44"/>
  <c r="L44"/>
  <c r="K44"/>
  <c r="J44"/>
  <c r="R44" s="1"/>
  <c r="BO43"/>
  <c r="BN43"/>
  <c r="BM43"/>
  <c r="BI43"/>
  <c r="BH43"/>
  <c r="BG43"/>
  <c r="BC43"/>
  <c r="BB43"/>
  <c r="BA43"/>
  <c r="AW43"/>
  <c r="AV43"/>
  <c r="AU43"/>
  <c r="AQ43"/>
  <c r="AP43"/>
  <c r="AO43"/>
  <c r="AK43"/>
  <c r="AJ43"/>
  <c r="AI43"/>
  <c r="AE43"/>
  <c r="AD43"/>
  <c r="AC43"/>
  <c r="V43"/>
  <c r="W43" s="1"/>
  <c r="T43"/>
  <c r="P43"/>
  <c r="O43"/>
  <c r="N43"/>
  <c r="M43"/>
  <c r="L43"/>
  <c r="K43"/>
  <c r="J43"/>
  <c r="R43" s="1"/>
  <c r="BO42"/>
  <c r="BN42"/>
  <c r="BM42"/>
  <c r="BI42"/>
  <c r="BH42"/>
  <c r="BG42"/>
  <c r="BC42"/>
  <c r="BB42"/>
  <c r="BA42"/>
  <c r="AW42"/>
  <c r="AV42"/>
  <c r="AU42"/>
  <c r="AQ42"/>
  <c r="AP42"/>
  <c r="AO42"/>
  <c r="AK42"/>
  <c r="AJ42"/>
  <c r="AI42"/>
  <c r="AE42"/>
  <c r="AD42"/>
  <c r="AC42"/>
  <c r="AG42" s="1"/>
  <c r="V42"/>
  <c r="W42" s="1"/>
  <c r="T42"/>
  <c r="P42"/>
  <c r="O42"/>
  <c r="N42"/>
  <c r="M42"/>
  <c r="L42"/>
  <c r="K42"/>
  <c r="J42"/>
  <c r="BO41"/>
  <c r="BN41"/>
  <c r="BM41"/>
  <c r="BI41"/>
  <c r="BH41"/>
  <c r="BG41"/>
  <c r="BC41"/>
  <c r="BB41"/>
  <c r="BA41"/>
  <c r="BE41" s="1"/>
  <c r="AW41"/>
  <c r="AV41"/>
  <c r="AU41"/>
  <c r="AQ41"/>
  <c r="AP41"/>
  <c r="AO41"/>
  <c r="AK41"/>
  <c r="AJ41"/>
  <c r="AI41"/>
  <c r="AE41"/>
  <c r="AD41"/>
  <c r="AC41"/>
  <c r="AG41" s="1"/>
  <c r="W41"/>
  <c r="V41"/>
  <c r="T41"/>
  <c r="P41"/>
  <c r="O41"/>
  <c r="N41"/>
  <c r="M41"/>
  <c r="L41"/>
  <c r="K41"/>
  <c r="J41"/>
  <c r="R41" s="1"/>
  <c r="BO40"/>
  <c r="BN40"/>
  <c r="BM40"/>
  <c r="BI40"/>
  <c r="BH40"/>
  <c r="BG40"/>
  <c r="BK40" s="1"/>
  <c r="BC40"/>
  <c r="BB40"/>
  <c r="BA40"/>
  <c r="BE40" s="1"/>
  <c r="AW40"/>
  <c r="AV40"/>
  <c r="AU40"/>
  <c r="AQ40"/>
  <c r="AP40"/>
  <c r="AO40"/>
  <c r="AK40"/>
  <c r="AJ40"/>
  <c r="AI40"/>
  <c r="AE40"/>
  <c r="AD40"/>
  <c r="AC40"/>
  <c r="W40"/>
  <c r="V40"/>
  <c r="T40"/>
  <c r="P40"/>
  <c r="O40"/>
  <c r="N40"/>
  <c r="M40"/>
  <c r="L40"/>
  <c r="K40"/>
  <c r="J40"/>
  <c r="R40" s="1"/>
  <c r="BO39"/>
  <c r="BN39"/>
  <c r="BM39"/>
  <c r="BI39"/>
  <c r="BH39"/>
  <c r="BG39"/>
  <c r="BC39"/>
  <c r="BB39"/>
  <c r="BA39"/>
  <c r="AW39"/>
  <c r="AV39"/>
  <c r="AU39"/>
  <c r="AQ39"/>
  <c r="AP39"/>
  <c r="AO39"/>
  <c r="AK39"/>
  <c r="AJ39"/>
  <c r="AI39"/>
  <c r="AE39"/>
  <c r="AD39"/>
  <c r="AC39"/>
  <c r="V39"/>
  <c r="W39" s="1"/>
  <c r="T39"/>
  <c r="P39"/>
  <c r="O39"/>
  <c r="N39"/>
  <c r="M39"/>
  <c r="L39"/>
  <c r="K39"/>
  <c r="J39"/>
  <c r="R39" s="1"/>
  <c r="BO38"/>
  <c r="BN38"/>
  <c r="BM38"/>
  <c r="BK38"/>
  <c r="BI38"/>
  <c r="BH38"/>
  <c r="BG38"/>
  <c r="BC38"/>
  <c r="BB38"/>
  <c r="BA38"/>
  <c r="AW38"/>
  <c r="AV38"/>
  <c r="AU38"/>
  <c r="AQ38"/>
  <c r="AP38"/>
  <c r="AO38"/>
  <c r="AK38"/>
  <c r="AJ38"/>
  <c r="AI38"/>
  <c r="AE38"/>
  <c r="AD38"/>
  <c r="AC38"/>
  <c r="V38"/>
  <c r="W38" s="1"/>
  <c r="T38"/>
  <c r="P38"/>
  <c r="O38"/>
  <c r="N38"/>
  <c r="M38"/>
  <c r="L38"/>
  <c r="K38"/>
  <c r="J38"/>
  <c r="R38" s="1"/>
  <c r="BO37"/>
  <c r="BN37"/>
  <c r="BM37"/>
  <c r="BI37"/>
  <c r="BH37"/>
  <c r="BG37"/>
  <c r="BC37"/>
  <c r="BB37"/>
  <c r="BA37"/>
  <c r="AW37"/>
  <c r="AV37"/>
  <c r="AU37"/>
  <c r="AQ37"/>
  <c r="AP37"/>
  <c r="AO37"/>
  <c r="AK37"/>
  <c r="AJ37"/>
  <c r="AI37"/>
  <c r="AE37"/>
  <c r="AD37"/>
  <c r="AC37"/>
  <c r="V37"/>
  <c r="W37" s="1"/>
  <c r="T37"/>
  <c r="P37"/>
  <c r="O37"/>
  <c r="N37"/>
  <c r="M37"/>
  <c r="L37"/>
  <c r="K37"/>
  <c r="J37"/>
  <c r="R37" s="1"/>
  <c r="BO36"/>
  <c r="BN36"/>
  <c r="BM36"/>
  <c r="BK36"/>
  <c r="BI36"/>
  <c r="BH36"/>
  <c r="BG36"/>
  <c r="BC36"/>
  <c r="BB36"/>
  <c r="BA36"/>
  <c r="AW36"/>
  <c r="AV36"/>
  <c r="AU36"/>
  <c r="AY36" s="1"/>
  <c r="AQ36"/>
  <c r="AP36"/>
  <c r="AO36"/>
  <c r="AS36" s="1"/>
  <c r="AK36"/>
  <c r="AJ36"/>
  <c r="AI36"/>
  <c r="AM36" s="1"/>
  <c r="AE36"/>
  <c r="AD36"/>
  <c r="AC36"/>
  <c r="W36"/>
  <c r="V36"/>
  <c r="T36"/>
  <c r="P36"/>
  <c r="O36"/>
  <c r="N36"/>
  <c r="M36"/>
  <c r="L36"/>
  <c r="K36"/>
  <c r="R36" s="1"/>
  <c r="J36"/>
  <c r="BO35"/>
  <c r="BN35"/>
  <c r="BM35"/>
  <c r="BI35"/>
  <c r="BH35"/>
  <c r="BG35"/>
  <c r="BC35"/>
  <c r="BB35"/>
  <c r="BA35"/>
  <c r="AW35"/>
  <c r="AV35"/>
  <c r="AU35"/>
  <c r="AQ35"/>
  <c r="AP35"/>
  <c r="AO35"/>
  <c r="AS35" s="1"/>
  <c r="AK35"/>
  <c r="AJ35"/>
  <c r="AI35"/>
  <c r="AE35"/>
  <c r="AD35"/>
  <c r="AC35"/>
  <c r="V35"/>
  <c r="W35" s="1"/>
  <c r="T35"/>
  <c r="P35"/>
  <c r="O35"/>
  <c r="N35"/>
  <c r="R35" s="1"/>
  <c r="M35"/>
  <c r="L35"/>
  <c r="K35"/>
  <c r="J35"/>
  <c r="BO34"/>
  <c r="BN34"/>
  <c r="BM34"/>
  <c r="BQ34" s="1"/>
  <c r="BI34"/>
  <c r="BH34"/>
  <c r="BG34"/>
  <c r="BC34"/>
  <c r="BE34" s="1"/>
  <c r="BB34"/>
  <c r="BA34"/>
  <c r="AW34"/>
  <c r="AV34"/>
  <c r="AU34"/>
  <c r="AQ34"/>
  <c r="AP34"/>
  <c r="AO34"/>
  <c r="AK34"/>
  <c r="AJ34"/>
  <c r="AI34"/>
  <c r="AE34"/>
  <c r="AD34"/>
  <c r="AC34"/>
  <c r="V34"/>
  <c r="W34" s="1"/>
  <c r="T34"/>
  <c r="P34"/>
  <c r="O34"/>
  <c r="N34"/>
  <c r="R34" s="1"/>
  <c r="M34"/>
  <c r="L34"/>
  <c r="K34"/>
  <c r="J34"/>
  <c r="BO33"/>
  <c r="BN33"/>
  <c r="BM33"/>
  <c r="BI33"/>
  <c r="BH33"/>
  <c r="BG33"/>
  <c r="BC33"/>
  <c r="BB33"/>
  <c r="BA33"/>
  <c r="AW33"/>
  <c r="AV33"/>
  <c r="AU33"/>
  <c r="AQ33"/>
  <c r="AP33"/>
  <c r="AO33"/>
  <c r="AK33"/>
  <c r="AJ33"/>
  <c r="AI33"/>
  <c r="AE33"/>
  <c r="AD33"/>
  <c r="AC33"/>
  <c r="W33"/>
  <c r="V33"/>
  <c r="T33"/>
  <c r="P33"/>
  <c r="O33"/>
  <c r="N33"/>
  <c r="M33"/>
  <c r="L33"/>
  <c r="K33"/>
  <c r="J33"/>
  <c r="R33" s="1"/>
  <c r="BO32"/>
  <c r="BN32"/>
  <c r="BM32"/>
  <c r="BI32"/>
  <c r="BH32"/>
  <c r="BG32"/>
  <c r="BC32"/>
  <c r="BB32"/>
  <c r="BA32"/>
  <c r="AW32"/>
  <c r="AV32"/>
  <c r="AU32"/>
  <c r="AQ32"/>
  <c r="AP32"/>
  <c r="AO32"/>
  <c r="AK32"/>
  <c r="AJ32"/>
  <c r="AI32"/>
  <c r="AE32"/>
  <c r="AD32"/>
  <c r="AC32"/>
  <c r="W32"/>
  <c r="V32"/>
  <c r="T32"/>
  <c r="P32"/>
  <c r="O32"/>
  <c r="N32"/>
  <c r="M32"/>
  <c r="L32"/>
  <c r="K32"/>
  <c r="J32"/>
  <c r="R32" s="1"/>
  <c r="BO31"/>
  <c r="BN31"/>
  <c r="BM31"/>
  <c r="BI31"/>
  <c r="BH31"/>
  <c r="BG31"/>
  <c r="BK31" s="1"/>
  <c r="BC31"/>
  <c r="BB31"/>
  <c r="BA31"/>
  <c r="AW31"/>
  <c r="AV31"/>
  <c r="AU31"/>
  <c r="AQ31"/>
  <c r="AP31"/>
  <c r="AO31"/>
  <c r="AM31"/>
  <c r="AK31"/>
  <c r="AJ31"/>
  <c r="AI31"/>
  <c r="AE31"/>
  <c r="AD31"/>
  <c r="AC31"/>
  <c r="AG31" s="1"/>
  <c r="W31"/>
  <c r="V31"/>
  <c r="T31"/>
  <c r="P31"/>
  <c r="O31"/>
  <c r="N31"/>
  <c r="M31"/>
  <c r="L31"/>
  <c r="K31"/>
  <c r="J31"/>
  <c r="R31" s="1"/>
  <c r="BO30"/>
  <c r="BN30"/>
  <c r="BM30"/>
  <c r="BI30"/>
  <c r="BH30"/>
  <c r="BG30"/>
  <c r="BK30" s="1"/>
  <c r="BC30"/>
  <c r="BB30"/>
  <c r="BA30"/>
  <c r="AW30"/>
  <c r="AV30"/>
  <c r="AU30"/>
  <c r="AQ30"/>
  <c r="AP30"/>
  <c r="AO30"/>
  <c r="AK30"/>
  <c r="AJ30"/>
  <c r="AI30"/>
  <c r="AE30"/>
  <c r="AD30"/>
  <c r="AC30"/>
  <c r="W30"/>
  <c r="V30"/>
  <c r="T30"/>
  <c r="P30"/>
  <c r="O30"/>
  <c r="N30"/>
  <c r="M30"/>
  <c r="L30"/>
  <c r="K30"/>
  <c r="J30"/>
  <c r="R30" s="1"/>
  <c r="BO29"/>
  <c r="BN29"/>
  <c r="BM29"/>
  <c r="BI29"/>
  <c r="BH29"/>
  <c r="BG29"/>
  <c r="BC29"/>
  <c r="BB29"/>
  <c r="BA29"/>
  <c r="AW29"/>
  <c r="AV29"/>
  <c r="AU29"/>
  <c r="AQ29"/>
  <c r="AP29"/>
  <c r="AO29"/>
  <c r="AK29"/>
  <c r="AJ29"/>
  <c r="AI29"/>
  <c r="AE29"/>
  <c r="AD29"/>
  <c r="AC29"/>
  <c r="V29"/>
  <c r="W29" s="1"/>
  <c r="T29"/>
  <c r="P29"/>
  <c r="O29"/>
  <c r="N29"/>
  <c r="M29"/>
  <c r="L29"/>
  <c r="K29"/>
  <c r="J29"/>
  <c r="R29" s="1"/>
  <c r="BO28"/>
  <c r="BN28"/>
  <c r="BM28"/>
  <c r="BI28"/>
  <c r="BH28"/>
  <c r="BK28" s="1"/>
  <c r="BG28"/>
  <c r="BC28"/>
  <c r="BB28"/>
  <c r="BA28"/>
  <c r="AW28"/>
  <c r="AV28"/>
  <c r="AU28"/>
  <c r="AQ28"/>
  <c r="AP28"/>
  <c r="AO28"/>
  <c r="AK28"/>
  <c r="AJ28"/>
  <c r="AI28"/>
  <c r="AE28"/>
  <c r="AD28"/>
  <c r="AC28"/>
  <c r="AG28" s="1"/>
  <c r="W28"/>
  <c r="V28"/>
  <c r="T28"/>
  <c r="P28"/>
  <c r="O28"/>
  <c r="N28"/>
  <c r="M28"/>
  <c r="L28"/>
  <c r="R28" s="1"/>
  <c r="K28"/>
  <c r="J28"/>
  <c r="BO27"/>
  <c r="BN27"/>
  <c r="BM27"/>
  <c r="BI27"/>
  <c r="BH27"/>
  <c r="BG27"/>
  <c r="BC27"/>
  <c r="BB27"/>
  <c r="BA27"/>
  <c r="AW27"/>
  <c r="AV27"/>
  <c r="AU27"/>
  <c r="AQ27"/>
  <c r="AP27"/>
  <c r="AO27"/>
  <c r="AK27"/>
  <c r="AJ27"/>
  <c r="AI27"/>
  <c r="AE27"/>
  <c r="AD27"/>
  <c r="AC27"/>
  <c r="V27"/>
  <c r="W27" s="1"/>
  <c r="T27"/>
  <c r="P27"/>
  <c r="O27"/>
  <c r="N27"/>
  <c r="R27" s="1"/>
  <c r="M27"/>
  <c r="L27"/>
  <c r="K27"/>
  <c r="J27"/>
  <c r="BO26"/>
  <c r="BN26"/>
  <c r="BM26"/>
  <c r="BI26"/>
  <c r="BH26"/>
  <c r="BG26"/>
  <c r="BC26"/>
  <c r="BE26" s="1"/>
  <c r="BB26"/>
  <c r="BA26"/>
  <c r="AW26"/>
  <c r="AV26"/>
  <c r="AU26"/>
  <c r="AQ26"/>
  <c r="AP26"/>
  <c r="AO26"/>
  <c r="AS26" s="1"/>
  <c r="AK26"/>
  <c r="AJ26"/>
  <c r="AI26"/>
  <c r="AE26"/>
  <c r="AD26"/>
  <c r="AC26"/>
  <c r="V26"/>
  <c r="W26" s="1"/>
  <c r="T26"/>
  <c r="P26"/>
  <c r="O26"/>
  <c r="R26" s="1"/>
  <c r="N26"/>
  <c r="M26"/>
  <c r="L26"/>
  <c r="K26"/>
  <c r="J26"/>
  <c r="BO25"/>
  <c r="BN25"/>
  <c r="BM25"/>
  <c r="BI25"/>
  <c r="BH25"/>
  <c r="BG25"/>
  <c r="BC25"/>
  <c r="BB25"/>
  <c r="BA25"/>
  <c r="AW25"/>
  <c r="AV25"/>
  <c r="AU25"/>
  <c r="AQ25"/>
  <c r="AP25"/>
  <c r="AO25"/>
  <c r="AK25"/>
  <c r="AJ25"/>
  <c r="AI25"/>
  <c r="AE25"/>
  <c r="AD25"/>
  <c r="AC25"/>
  <c r="V25"/>
  <c r="W25" s="1"/>
  <c r="T25"/>
  <c r="P25"/>
  <c r="O25"/>
  <c r="N25"/>
  <c r="M25"/>
  <c r="L25"/>
  <c r="K25"/>
  <c r="J25"/>
  <c r="R25" s="1"/>
  <c r="BO24"/>
  <c r="BN24"/>
  <c r="BM24"/>
  <c r="BI24"/>
  <c r="BH24"/>
  <c r="BG24"/>
  <c r="BC24"/>
  <c r="BB24"/>
  <c r="BA24"/>
  <c r="AW24"/>
  <c r="AV24"/>
  <c r="AU24"/>
  <c r="AQ24"/>
  <c r="AP24"/>
  <c r="AO24"/>
  <c r="AK24"/>
  <c r="AJ24"/>
  <c r="AI24"/>
  <c r="AE24"/>
  <c r="AD24"/>
  <c r="AC24"/>
  <c r="W24"/>
  <c r="V24"/>
  <c r="T24"/>
  <c r="P24"/>
  <c r="O24"/>
  <c r="N24"/>
  <c r="M24"/>
  <c r="L24"/>
  <c r="K24"/>
  <c r="J24"/>
  <c r="R24" s="1"/>
  <c r="BO23"/>
  <c r="BN23"/>
  <c r="BM23"/>
  <c r="BI23"/>
  <c r="BH23"/>
  <c r="BG23"/>
  <c r="BC23"/>
  <c r="BB23"/>
  <c r="BA23"/>
  <c r="AW23"/>
  <c r="AV23"/>
  <c r="AU23"/>
  <c r="AQ23"/>
  <c r="AP23"/>
  <c r="AO23"/>
  <c r="AK23"/>
  <c r="AJ23"/>
  <c r="AI23"/>
  <c r="AE23"/>
  <c r="AD23"/>
  <c r="AC23"/>
  <c r="W23"/>
  <c r="V23"/>
  <c r="T23"/>
  <c r="P23"/>
  <c r="O23"/>
  <c r="N23"/>
  <c r="M23"/>
  <c r="L23"/>
  <c r="K23"/>
  <c r="J23"/>
  <c r="R23" s="1"/>
  <c r="BO22"/>
  <c r="BN22"/>
  <c r="BM22"/>
  <c r="BI22"/>
  <c r="BH22"/>
  <c r="BG22"/>
  <c r="BC22"/>
  <c r="BB22"/>
  <c r="BA22"/>
  <c r="AW22"/>
  <c r="AV22"/>
  <c r="AU22"/>
  <c r="AQ22"/>
  <c r="AP22"/>
  <c r="AO22"/>
  <c r="AM22"/>
  <c r="AK22"/>
  <c r="AJ22"/>
  <c r="AI22"/>
  <c r="AE22"/>
  <c r="AD22"/>
  <c r="AC22"/>
  <c r="W22"/>
  <c r="V22"/>
  <c r="T22"/>
  <c r="P22"/>
  <c r="O22"/>
  <c r="N22"/>
  <c r="M22"/>
  <c r="L22"/>
  <c r="K22"/>
  <c r="J22"/>
  <c r="R22" s="1"/>
  <c r="BO21"/>
  <c r="BN21"/>
  <c r="BM21"/>
  <c r="BI21"/>
  <c r="BH21"/>
  <c r="BG21"/>
  <c r="BC21"/>
  <c r="BB21"/>
  <c r="BA21"/>
  <c r="AW21"/>
  <c r="AV21"/>
  <c r="AU21"/>
  <c r="AQ21"/>
  <c r="AP21"/>
  <c r="AO21"/>
  <c r="AK21"/>
  <c r="AJ21"/>
  <c r="AI21"/>
  <c r="AE21"/>
  <c r="AD21"/>
  <c r="AC21"/>
  <c r="W21"/>
  <c r="V21"/>
  <c r="T21"/>
  <c r="P21"/>
  <c r="O21"/>
  <c r="N21"/>
  <c r="M21"/>
  <c r="L21"/>
  <c r="K21"/>
  <c r="J21"/>
  <c r="R21" s="1"/>
  <c r="BO20"/>
  <c r="BN20"/>
  <c r="BM20"/>
  <c r="BI20"/>
  <c r="BH20"/>
  <c r="BG20"/>
  <c r="BC20"/>
  <c r="BB20"/>
  <c r="BA20"/>
  <c r="AW20"/>
  <c r="AV20"/>
  <c r="AU20"/>
  <c r="AQ20"/>
  <c r="AP20"/>
  <c r="AO20"/>
  <c r="AS20" s="1"/>
  <c r="AK20"/>
  <c r="AJ20"/>
  <c r="AI20"/>
  <c r="AE20"/>
  <c r="AD20"/>
  <c r="AC20"/>
  <c r="V20"/>
  <c r="W20" s="1"/>
  <c r="T20"/>
  <c r="P20"/>
  <c r="O20"/>
  <c r="N20"/>
  <c r="M20"/>
  <c r="L20"/>
  <c r="K20"/>
  <c r="J20"/>
  <c r="R20" s="1"/>
  <c r="BQ19"/>
  <c r="BO19"/>
  <c r="BN19"/>
  <c r="BM19"/>
  <c r="BI19"/>
  <c r="BH19"/>
  <c r="BG19"/>
  <c r="BE19"/>
  <c r="BC19"/>
  <c r="BB19"/>
  <c r="BA19"/>
  <c r="AW19"/>
  <c r="AV19"/>
  <c r="AU19"/>
  <c r="AQ19"/>
  <c r="AP19"/>
  <c r="AO19"/>
  <c r="AK19"/>
  <c r="AJ19"/>
  <c r="AI19"/>
  <c r="AE19"/>
  <c r="AD19"/>
  <c r="AC19"/>
  <c r="V19"/>
  <c r="W19" s="1"/>
  <c r="T19"/>
  <c r="P19"/>
  <c r="O19"/>
  <c r="N19"/>
  <c r="M19"/>
  <c r="L19"/>
  <c r="K19"/>
  <c r="J19"/>
  <c r="R19" s="1"/>
  <c r="BO18"/>
  <c r="BN18"/>
  <c r="BM18"/>
  <c r="BI18"/>
  <c r="BH18"/>
  <c r="BG18"/>
  <c r="BC18"/>
  <c r="BB18"/>
  <c r="BA18"/>
  <c r="AW18"/>
  <c r="AV18"/>
  <c r="AU18"/>
  <c r="AQ18"/>
  <c r="AP18"/>
  <c r="AO18"/>
  <c r="AK18"/>
  <c r="AJ18"/>
  <c r="AI18"/>
  <c r="AE18"/>
  <c r="AD18"/>
  <c r="AC18"/>
  <c r="AG18" s="1"/>
  <c r="V18"/>
  <c r="W18" s="1"/>
  <c r="T18"/>
  <c r="P18"/>
  <c r="O18"/>
  <c r="N18"/>
  <c r="M18"/>
  <c r="L18"/>
  <c r="K18"/>
  <c r="J18"/>
  <c r="BQ17"/>
  <c r="BO17"/>
  <c r="BN17"/>
  <c r="BM17"/>
  <c r="BI17"/>
  <c r="BH17"/>
  <c r="BG17"/>
  <c r="BC17"/>
  <c r="BB17"/>
  <c r="BA17"/>
  <c r="AW17"/>
  <c r="AV17"/>
  <c r="AU17"/>
  <c r="AQ17"/>
  <c r="AP17"/>
  <c r="AO17"/>
  <c r="AK17"/>
  <c r="AJ17"/>
  <c r="AI17"/>
  <c r="AE17"/>
  <c r="AD17"/>
  <c r="AC17"/>
  <c r="W17"/>
  <c r="V17"/>
  <c r="T17"/>
  <c r="P17"/>
  <c r="O17"/>
  <c r="N17"/>
  <c r="M17"/>
  <c r="L17"/>
  <c r="K17"/>
  <c r="J17"/>
  <c r="R17" s="1"/>
  <c r="BM57" i="2"/>
  <c r="BL57"/>
  <c r="BK57"/>
  <c r="BG57"/>
  <c r="BF57"/>
  <c r="BE57"/>
  <c r="BA57"/>
  <c r="AZ57"/>
  <c r="AY57"/>
  <c r="BC57" s="1"/>
  <c r="AU57"/>
  <c r="AT57"/>
  <c r="AS57"/>
  <c r="AO57"/>
  <c r="AN57"/>
  <c r="AM57"/>
  <c r="AQ57" s="1"/>
  <c r="AI57"/>
  <c r="AH57"/>
  <c r="AG57"/>
  <c r="AC57"/>
  <c r="AE57" s="1"/>
  <c r="AB57"/>
  <c r="AA57"/>
  <c r="T57"/>
  <c r="U57" s="1"/>
  <c r="R57"/>
  <c r="P57"/>
  <c r="O57"/>
  <c r="N57"/>
  <c r="M57"/>
  <c r="L57"/>
  <c r="K57"/>
  <c r="J57"/>
  <c r="BM56"/>
  <c r="BL56"/>
  <c r="BK56"/>
  <c r="BG56"/>
  <c r="BI56" s="1"/>
  <c r="BF56"/>
  <c r="BE56"/>
  <c r="BA56"/>
  <c r="AZ56"/>
  <c r="AY56"/>
  <c r="AU56"/>
  <c r="AT56"/>
  <c r="AS56"/>
  <c r="AW56" s="1"/>
  <c r="AO56"/>
  <c r="AN56"/>
  <c r="AM56"/>
  <c r="AK56"/>
  <c r="AI56"/>
  <c r="AH56"/>
  <c r="AG56"/>
  <c r="AC56"/>
  <c r="AB56"/>
  <c r="AA56"/>
  <c r="AE56" s="1"/>
  <c r="U56"/>
  <c r="T56"/>
  <c r="R56"/>
  <c r="P56"/>
  <c r="O56"/>
  <c r="N56"/>
  <c r="M56"/>
  <c r="L56"/>
  <c r="K56"/>
  <c r="J56"/>
  <c r="BM55"/>
  <c r="BL55"/>
  <c r="BK55"/>
  <c r="BG55"/>
  <c r="BF55"/>
  <c r="BE55"/>
  <c r="BA55"/>
  <c r="AZ55"/>
  <c r="AY55"/>
  <c r="AU55"/>
  <c r="AT55"/>
  <c r="AS55"/>
  <c r="AO55"/>
  <c r="AN55"/>
  <c r="AM55"/>
  <c r="AI55"/>
  <c r="AH55"/>
  <c r="AG55"/>
  <c r="AC55"/>
  <c r="AB55"/>
  <c r="AA55"/>
  <c r="T55"/>
  <c r="U55" s="1"/>
  <c r="R55"/>
  <c r="P55"/>
  <c r="O55"/>
  <c r="N55"/>
  <c r="M55"/>
  <c r="L55"/>
  <c r="K55"/>
  <c r="J55"/>
  <c r="BM54"/>
  <c r="BL54"/>
  <c r="BK54"/>
  <c r="BG54"/>
  <c r="BF54"/>
  <c r="BE54"/>
  <c r="BA54"/>
  <c r="AZ54"/>
  <c r="AY54"/>
  <c r="AU54"/>
  <c r="AT54"/>
  <c r="AS54"/>
  <c r="AO54"/>
  <c r="AN54"/>
  <c r="AM54"/>
  <c r="AI54"/>
  <c r="AH54"/>
  <c r="AG54"/>
  <c r="AC54"/>
  <c r="AB54"/>
  <c r="AA54"/>
  <c r="U54"/>
  <c r="T54"/>
  <c r="R54"/>
  <c r="P54"/>
  <c r="O54"/>
  <c r="N54"/>
  <c r="M54"/>
  <c r="L54"/>
  <c r="K54"/>
  <c r="J54"/>
  <c r="BM53"/>
  <c r="BL53"/>
  <c r="BK53"/>
  <c r="BG53"/>
  <c r="BF53"/>
  <c r="BE53"/>
  <c r="BI53" s="1"/>
  <c r="BA53"/>
  <c r="AZ53"/>
  <c r="AY53"/>
  <c r="AU53"/>
  <c r="AT53"/>
  <c r="AS53"/>
  <c r="AO53"/>
  <c r="AN53"/>
  <c r="AM53"/>
  <c r="AI53"/>
  <c r="AH53"/>
  <c r="AG53"/>
  <c r="AK53" s="1"/>
  <c r="AC53"/>
  <c r="AB53"/>
  <c r="AA53"/>
  <c r="U53"/>
  <c r="T53"/>
  <c r="R53"/>
  <c r="P53"/>
  <c r="O53"/>
  <c r="N53"/>
  <c r="M53"/>
  <c r="L53"/>
  <c r="K53"/>
  <c r="J53"/>
  <c r="BM52"/>
  <c r="BL52"/>
  <c r="BK52"/>
  <c r="BG52"/>
  <c r="BF52"/>
  <c r="BE52"/>
  <c r="BI52" s="1"/>
  <c r="BA52"/>
  <c r="AZ52"/>
  <c r="AY52"/>
  <c r="AW52"/>
  <c r="AU52"/>
  <c r="AT52"/>
  <c r="AS52"/>
  <c r="AO52"/>
  <c r="AN52"/>
  <c r="AM52"/>
  <c r="AQ52" s="1"/>
  <c r="AK52"/>
  <c r="AI52"/>
  <c r="AH52"/>
  <c r="AG52"/>
  <c r="AC52"/>
  <c r="AB52"/>
  <c r="AA52"/>
  <c r="U52"/>
  <c r="T52"/>
  <c r="R52"/>
  <c r="P52"/>
  <c r="O52"/>
  <c r="N52"/>
  <c r="M52"/>
  <c r="L52"/>
  <c r="K52"/>
  <c r="J52"/>
  <c r="BM51"/>
  <c r="BL51"/>
  <c r="BK51"/>
  <c r="BG51"/>
  <c r="BF51"/>
  <c r="BE51"/>
  <c r="BA51"/>
  <c r="BC51" s="1"/>
  <c r="AZ51"/>
  <c r="AY51"/>
  <c r="AU51"/>
  <c r="AT51"/>
  <c r="AS51"/>
  <c r="AO51"/>
  <c r="AN51"/>
  <c r="AM51"/>
  <c r="AI51"/>
  <c r="AH51"/>
  <c r="AG51"/>
  <c r="AC51"/>
  <c r="AB51"/>
  <c r="AA51"/>
  <c r="T51"/>
  <c r="U51" s="1"/>
  <c r="R51"/>
  <c r="P51"/>
  <c r="O51"/>
  <c r="N51"/>
  <c r="M51"/>
  <c r="L51"/>
  <c r="K51"/>
  <c r="J51"/>
  <c r="BM50"/>
  <c r="BL50"/>
  <c r="BK50"/>
  <c r="BG50"/>
  <c r="BF50"/>
  <c r="BE50"/>
  <c r="BA50"/>
  <c r="AZ50"/>
  <c r="AY50"/>
  <c r="AU50"/>
  <c r="AT50"/>
  <c r="AS50"/>
  <c r="AO50"/>
  <c r="AN50"/>
  <c r="AM50"/>
  <c r="AI50"/>
  <c r="AH50"/>
  <c r="AG50"/>
  <c r="AC50"/>
  <c r="AB50"/>
  <c r="AA50"/>
  <c r="T50"/>
  <c r="U50" s="1"/>
  <c r="R50"/>
  <c r="P50"/>
  <c r="O50"/>
  <c r="N50"/>
  <c r="M50"/>
  <c r="L50"/>
  <c r="K50"/>
  <c r="J50"/>
  <c r="BM49"/>
  <c r="BL49"/>
  <c r="BK49"/>
  <c r="BO49" s="1"/>
  <c r="BG49"/>
  <c r="BF49"/>
  <c r="BE49"/>
  <c r="BA49"/>
  <c r="AZ49"/>
  <c r="AY49"/>
  <c r="AU49"/>
  <c r="AT49"/>
  <c r="AS49"/>
  <c r="AO49"/>
  <c r="AN49"/>
  <c r="AM49"/>
  <c r="AI49"/>
  <c r="AH49"/>
  <c r="AG49"/>
  <c r="AE49"/>
  <c r="AC49"/>
  <c r="AB49"/>
  <c r="AA49"/>
  <c r="T49"/>
  <c r="U49" s="1"/>
  <c r="R49"/>
  <c r="P49"/>
  <c r="O49"/>
  <c r="N49"/>
  <c r="M49"/>
  <c r="L49"/>
  <c r="K49"/>
  <c r="J49"/>
  <c r="BM48"/>
  <c r="BL48"/>
  <c r="BK48"/>
  <c r="BO48" s="1"/>
  <c r="BG48"/>
  <c r="BF48"/>
  <c r="BE48"/>
  <c r="BA48"/>
  <c r="BC48" s="1"/>
  <c r="AZ48"/>
  <c r="AY48"/>
  <c r="AU48"/>
  <c r="AT48"/>
  <c r="AS48"/>
  <c r="AO48"/>
  <c r="AN48"/>
  <c r="AM48"/>
  <c r="AQ48" s="1"/>
  <c r="AI48"/>
  <c r="AH48"/>
  <c r="AG48"/>
  <c r="AE48"/>
  <c r="AC48"/>
  <c r="AB48"/>
  <c r="AA48"/>
  <c r="T48"/>
  <c r="U48" s="1"/>
  <c r="R48"/>
  <c r="P48"/>
  <c r="O48"/>
  <c r="N48"/>
  <c r="M48"/>
  <c r="L48"/>
  <c r="K48"/>
  <c r="J48"/>
  <c r="BM47"/>
  <c r="BL47"/>
  <c r="BK47"/>
  <c r="BG47"/>
  <c r="BF47"/>
  <c r="BE47"/>
  <c r="BA47"/>
  <c r="AZ47"/>
  <c r="AY47"/>
  <c r="AU47"/>
  <c r="AT47"/>
  <c r="AS47"/>
  <c r="AO47"/>
  <c r="AN47"/>
  <c r="AM47"/>
  <c r="AI47"/>
  <c r="AH47"/>
  <c r="AG47"/>
  <c r="AC47"/>
  <c r="AB47"/>
  <c r="AA47"/>
  <c r="T47"/>
  <c r="U47" s="1"/>
  <c r="R47"/>
  <c r="P47"/>
  <c r="O47"/>
  <c r="N47"/>
  <c r="M47"/>
  <c r="L47"/>
  <c r="K47"/>
  <c r="J47"/>
  <c r="BM46"/>
  <c r="BL46"/>
  <c r="BK46"/>
  <c r="BG46"/>
  <c r="BF46"/>
  <c r="BE46"/>
  <c r="BA46"/>
  <c r="AZ46"/>
  <c r="AY46"/>
  <c r="AU46"/>
  <c r="AT46"/>
  <c r="AS46"/>
  <c r="AO46"/>
  <c r="AN46"/>
  <c r="AM46"/>
  <c r="AI46"/>
  <c r="AH46"/>
  <c r="AG46"/>
  <c r="AC46"/>
  <c r="AB46"/>
  <c r="AA46"/>
  <c r="U46"/>
  <c r="T46"/>
  <c r="R46"/>
  <c r="P46"/>
  <c r="O46"/>
  <c r="N46"/>
  <c r="M46"/>
  <c r="L46"/>
  <c r="K46"/>
  <c r="J46"/>
  <c r="BM45"/>
  <c r="BL45"/>
  <c r="BK45"/>
  <c r="BG45"/>
  <c r="BF45"/>
  <c r="BE45"/>
  <c r="BA45"/>
  <c r="AZ45"/>
  <c r="AY45"/>
  <c r="AU45"/>
  <c r="AT45"/>
  <c r="AS45"/>
  <c r="AO45"/>
  <c r="AN45"/>
  <c r="AM45"/>
  <c r="AI45"/>
  <c r="AH45"/>
  <c r="AG45"/>
  <c r="AK45" s="1"/>
  <c r="AC45"/>
  <c r="AB45"/>
  <c r="AA45"/>
  <c r="U45"/>
  <c r="T45"/>
  <c r="R45"/>
  <c r="P45"/>
  <c r="O45"/>
  <c r="N45"/>
  <c r="M45"/>
  <c r="L45"/>
  <c r="K45"/>
  <c r="J45"/>
  <c r="BM44"/>
  <c r="BL44"/>
  <c r="BK44"/>
  <c r="BO44" s="1"/>
  <c r="BG44"/>
  <c r="BF44"/>
  <c r="BE44"/>
  <c r="BI44" s="1"/>
  <c r="BA44"/>
  <c r="AZ44"/>
  <c r="AY44"/>
  <c r="AU44"/>
  <c r="AT44"/>
  <c r="AS44"/>
  <c r="AW44" s="1"/>
  <c r="AO44"/>
  <c r="AN44"/>
  <c r="AM44"/>
  <c r="AI44"/>
  <c r="AK44" s="1"/>
  <c r="AH44"/>
  <c r="AG44"/>
  <c r="AC44"/>
  <c r="AB44"/>
  <c r="AA44"/>
  <c r="T44"/>
  <c r="U44" s="1"/>
  <c r="R44"/>
  <c r="P44"/>
  <c r="O44"/>
  <c r="N44"/>
  <c r="M44"/>
  <c r="L44"/>
  <c r="K44"/>
  <c r="J44"/>
  <c r="BM43"/>
  <c r="BL43"/>
  <c r="BK43"/>
  <c r="BG43"/>
  <c r="BF43"/>
  <c r="BE43"/>
  <c r="BA43"/>
  <c r="AZ43"/>
  <c r="AY43"/>
  <c r="AU43"/>
  <c r="AT43"/>
  <c r="AS43"/>
  <c r="AW43" s="1"/>
  <c r="AO43"/>
  <c r="AN43"/>
  <c r="AM43"/>
  <c r="AI43"/>
  <c r="AH43"/>
  <c r="AG43"/>
  <c r="AC43"/>
  <c r="AB43"/>
  <c r="AA43"/>
  <c r="T43"/>
  <c r="U43" s="1"/>
  <c r="R43"/>
  <c r="P43"/>
  <c r="O43"/>
  <c r="N43"/>
  <c r="M43"/>
  <c r="L43"/>
  <c r="K43"/>
  <c r="J43"/>
  <c r="BM42"/>
  <c r="BL42"/>
  <c r="BK42"/>
  <c r="BG42"/>
  <c r="BF42"/>
  <c r="BE42"/>
  <c r="BI42" s="1"/>
  <c r="BA42"/>
  <c r="AZ42"/>
  <c r="AY42"/>
  <c r="AU42"/>
  <c r="AT42"/>
  <c r="AS42"/>
  <c r="AO42"/>
  <c r="AN42"/>
  <c r="AQ42" s="1"/>
  <c r="AM42"/>
  <c r="AI42"/>
  <c r="AH42"/>
  <c r="AG42"/>
  <c r="AC42"/>
  <c r="AB42"/>
  <c r="AA42"/>
  <c r="T42"/>
  <c r="U42" s="1"/>
  <c r="R42"/>
  <c r="P42"/>
  <c r="O42"/>
  <c r="N42"/>
  <c r="M42"/>
  <c r="L42"/>
  <c r="K42"/>
  <c r="J42"/>
  <c r="BM41"/>
  <c r="BL41"/>
  <c r="BK41"/>
  <c r="BG41"/>
  <c r="BF41"/>
  <c r="BE41"/>
  <c r="BA41"/>
  <c r="AZ41"/>
  <c r="AY41"/>
  <c r="AU41"/>
  <c r="AT41"/>
  <c r="AS41"/>
  <c r="AO41"/>
  <c r="AN41"/>
  <c r="AM41"/>
  <c r="AI41"/>
  <c r="AH41"/>
  <c r="AG41"/>
  <c r="AC41"/>
  <c r="AB41"/>
  <c r="AA41"/>
  <c r="AE41" s="1"/>
  <c r="T41"/>
  <c r="U41" s="1"/>
  <c r="R41"/>
  <c r="P41"/>
  <c r="O41"/>
  <c r="N41"/>
  <c r="M41"/>
  <c r="L41"/>
  <c r="K41"/>
  <c r="J41"/>
  <c r="BM40"/>
  <c r="BL40"/>
  <c r="BK40"/>
  <c r="BO40" s="1"/>
  <c r="BG40"/>
  <c r="BF40"/>
  <c r="BE40"/>
  <c r="BI40" s="1"/>
  <c r="BA40"/>
  <c r="AZ40"/>
  <c r="AY40"/>
  <c r="BC40" s="1"/>
  <c r="AU40"/>
  <c r="AT40"/>
  <c r="AS40"/>
  <c r="AO40"/>
  <c r="AN40"/>
  <c r="AM40"/>
  <c r="AQ40" s="1"/>
  <c r="AI40"/>
  <c r="AH40"/>
  <c r="AG40"/>
  <c r="AC40"/>
  <c r="AE40" s="1"/>
  <c r="AB40"/>
  <c r="AA40"/>
  <c r="T40"/>
  <c r="U40" s="1"/>
  <c r="R40"/>
  <c r="P40"/>
  <c r="O40"/>
  <c r="N40"/>
  <c r="M40"/>
  <c r="L40"/>
  <c r="K40"/>
  <c r="J40"/>
  <c r="BM39"/>
  <c r="BL39"/>
  <c r="BK39"/>
  <c r="BG39"/>
  <c r="BF39"/>
  <c r="BE39"/>
  <c r="BA39"/>
  <c r="AZ39"/>
  <c r="AY39"/>
  <c r="AU39"/>
  <c r="AT39"/>
  <c r="AS39"/>
  <c r="AO39"/>
  <c r="AN39"/>
  <c r="AM39"/>
  <c r="AI39"/>
  <c r="AH39"/>
  <c r="AG39"/>
  <c r="AC39"/>
  <c r="AB39"/>
  <c r="AA39"/>
  <c r="T39"/>
  <c r="U39" s="1"/>
  <c r="R39"/>
  <c r="P39"/>
  <c r="O39"/>
  <c r="N39"/>
  <c r="M39"/>
  <c r="L39"/>
  <c r="K39"/>
  <c r="J39"/>
  <c r="BM38"/>
  <c r="BL38"/>
  <c r="BK38"/>
  <c r="BG38"/>
  <c r="BF38"/>
  <c r="BE38"/>
  <c r="BA38"/>
  <c r="AZ38"/>
  <c r="AY38"/>
  <c r="AU38"/>
  <c r="AT38"/>
  <c r="AS38"/>
  <c r="AO38"/>
  <c r="AN38"/>
  <c r="AM38"/>
  <c r="AI38"/>
  <c r="AH38"/>
  <c r="AG38"/>
  <c r="AC38"/>
  <c r="AB38"/>
  <c r="AA38"/>
  <c r="T38"/>
  <c r="U38" s="1"/>
  <c r="R38"/>
  <c r="P38"/>
  <c r="O38"/>
  <c r="N38"/>
  <c r="M38"/>
  <c r="L38"/>
  <c r="K38"/>
  <c r="J38"/>
  <c r="BM37"/>
  <c r="BL37"/>
  <c r="BK37"/>
  <c r="BO37" s="1"/>
  <c r="BG37"/>
  <c r="BF37"/>
  <c r="BE37"/>
  <c r="BA37"/>
  <c r="AZ37"/>
  <c r="AY37"/>
  <c r="AU37"/>
  <c r="AT37"/>
  <c r="AS37"/>
  <c r="AO37"/>
  <c r="AN37"/>
  <c r="AM37"/>
  <c r="AI37"/>
  <c r="AH37"/>
  <c r="AG37"/>
  <c r="AC37"/>
  <c r="AB37"/>
  <c r="AA37"/>
  <c r="T37"/>
  <c r="U37" s="1"/>
  <c r="R37"/>
  <c r="P37"/>
  <c r="O37"/>
  <c r="N37"/>
  <c r="M37"/>
  <c r="L37"/>
  <c r="K37"/>
  <c r="J37"/>
  <c r="BM36"/>
  <c r="BL36"/>
  <c r="BK36"/>
  <c r="BG36"/>
  <c r="BF36"/>
  <c r="BE36"/>
  <c r="BI36" s="1"/>
  <c r="BA36"/>
  <c r="AZ36"/>
  <c r="AY36"/>
  <c r="BC36" s="1"/>
  <c r="AU36"/>
  <c r="AT36"/>
  <c r="AS36"/>
  <c r="AW36" s="1"/>
  <c r="AO36"/>
  <c r="AN36"/>
  <c r="AM36"/>
  <c r="AI36"/>
  <c r="AH36"/>
  <c r="AG36"/>
  <c r="AK36" s="1"/>
  <c r="AC36"/>
  <c r="AB36"/>
  <c r="AA36"/>
  <c r="T36"/>
  <c r="U36" s="1"/>
  <c r="R36"/>
  <c r="P36"/>
  <c r="O36"/>
  <c r="N36"/>
  <c r="M36"/>
  <c r="L36"/>
  <c r="K36"/>
  <c r="J36"/>
  <c r="BM35"/>
  <c r="BL35"/>
  <c r="BK35"/>
  <c r="BO35" s="1"/>
  <c r="BG35"/>
  <c r="BF35"/>
  <c r="BE35"/>
  <c r="BA35"/>
  <c r="AZ35"/>
  <c r="AY35"/>
  <c r="AU35"/>
  <c r="AT35"/>
  <c r="AS35"/>
  <c r="AO35"/>
  <c r="AN35"/>
  <c r="AM35"/>
  <c r="AI35"/>
  <c r="AH35"/>
  <c r="AG35"/>
  <c r="AC35"/>
  <c r="AB35"/>
  <c r="AA35"/>
  <c r="T35"/>
  <c r="U35" s="1"/>
  <c r="R35"/>
  <c r="P35"/>
  <c r="O35"/>
  <c r="N35"/>
  <c r="M35"/>
  <c r="L35"/>
  <c r="K35"/>
  <c r="J35"/>
  <c r="BM34"/>
  <c r="BL34"/>
  <c r="BK34"/>
  <c r="BG34"/>
  <c r="BF34"/>
  <c r="BE34"/>
  <c r="BA34"/>
  <c r="AZ34"/>
  <c r="AY34"/>
  <c r="AU34"/>
  <c r="AT34"/>
  <c r="AS34"/>
  <c r="AO34"/>
  <c r="AN34"/>
  <c r="AM34"/>
  <c r="AI34"/>
  <c r="AH34"/>
  <c r="AG34"/>
  <c r="AC34"/>
  <c r="AB34"/>
  <c r="AA34"/>
  <c r="T34"/>
  <c r="U34" s="1"/>
  <c r="R34"/>
  <c r="P34"/>
  <c r="O34"/>
  <c r="N34"/>
  <c r="M34"/>
  <c r="L34"/>
  <c r="K34"/>
  <c r="J34"/>
  <c r="BO33"/>
  <c r="BM33"/>
  <c r="BL33"/>
  <c r="BK33"/>
  <c r="BG33"/>
  <c r="BF33"/>
  <c r="BE33"/>
  <c r="BI33" s="1"/>
  <c r="BA33"/>
  <c r="AZ33"/>
  <c r="AY33"/>
  <c r="AU33"/>
  <c r="AT33"/>
  <c r="AS33"/>
  <c r="AO33"/>
  <c r="AN33"/>
  <c r="AM33"/>
  <c r="AI33"/>
  <c r="AH33"/>
  <c r="AG33"/>
  <c r="AC33"/>
  <c r="AB33"/>
  <c r="AA33"/>
  <c r="T33"/>
  <c r="U33" s="1"/>
  <c r="R33"/>
  <c r="P33"/>
  <c r="O33"/>
  <c r="N33"/>
  <c r="M33"/>
  <c r="L33"/>
  <c r="K33"/>
  <c r="J33"/>
  <c r="BO32"/>
  <c r="BM32"/>
  <c r="BL32"/>
  <c r="BK32"/>
  <c r="BG32"/>
  <c r="BF32"/>
  <c r="BE32"/>
  <c r="BC32"/>
  <c r="BA32"/>
  <c r="AZ32"/>
  <c r="AY32"/>
  <c r="AU32"/>
  <c r="AT32"/>
  <c r="AS32"/>
  <c r="AO32"/>
  <c r="AN32"/>
  <c r="AM32"/>
  <c r="AQ32" s="1"/>
  <c r="AI32"/>
  <c r="AH32"/>
  <c r="AG32"/>
  <c r="AK32" s="1"/>
  <c r="AC32"/>
  <c r="AB32"/>
  <c r="AA32"/>
  <c r="AE32" s="1"/>
  <c r="U32"/>
  <c r="T32"/>
  <c r="R32"/>
  <c r="P32"/>
  <c r="O32"/>
  <c r="N32"/>
  <c r="M32"/>
  <c r="L32"/>
  <c r="K32"/>
  <c r="J32"/>
  <c r="BM31"/>
  <c r="BL31"/>
  <c r="BK31"/>
  <c r="BG31"/>
  <c r="BF31"/>
  <c r="BE31"/>
  <c r="BA31"/>
  <c r="AZ31"/>
  <c r="AY31"/>
  <c r="AU31"/>
  <c r="AT31"/>
  <c r="AS31"/>
  <c r="AO31"/>
  <c r="AN31"/>
  <c r="AM31"/>
  <c r="AI31"/>
  <c r="AH31"/>
  <c r="AG31"/>
  <c r="AC31"/>
  <c r="AB31"/>
  <c r="AA31"/>
  <c r="T31"/>
  <c r="U31" s="1"/>
  <c r="R31"/>
  <c r="P31"/>
  <c r="O31"/>
  <c r="N31"/>
  <c r="M31"/>
  <c r="L31"/>
  <c r="K31"/>
  <c r="J31"/>
  <c r="BM30"/>
  <c r="BL30"/>
  <c r="BK30"/>
  <c r="BG30"/>
  <c r="BF30"/>
  <c r="BE30"/>
  <c r="BA30"/>
  <c r="AZ30"/>
  <c r="AY30"/>
  <c r="AU30"/>
  <c r="AT30"/>
  <c r="AS30"/>
  <c r="AO30"/>
  <c r="AN30"/>
  <c r="AM30"/>
  <c r="AI30"/>
  <c r="AH30"/>
  <c r="AG30"/>
  <c r="AC30"/>
  <c r="AB30"/>
  <c r="AA30"/>
  <c r="T30"/>
  <c r="U30" s="1"/>
  <c r="R30"/>
  <c r="P30"/>
  <c r="O30"/>
  <c r="N30"/>
  <c r="M30"/>
  <c r="L30"/>
  <c r="K30"/>
  <c r="J30"/>
  <c r="BM29"/>
  <c r="BL29"/>
  <c r="BK29"/>
  <c r="BG29"/>
  <c r="BI29" s="1"/>
  <c r="BF29"/>
  <c r="BE29"/>
  <c r="BA29"/>
  <c r="AZ29"/>
  <c r="AY29"/>
  <c r="AU29"/>
  <c r="AT29"/>
  <c r="AS29"/>
  <c r="AW29" s="1"/>
  <c r="AO29"/>
  <c r="AN29"/>
  <c r="AM29"/>
  <c r="AI29"/>
  <c r="AH29"/>
  <c r="AG29"/>
  <c r="AC29"/>
  <c r="AB29"/>
  <c r="AA29"/>
  <c r="T29"/>
  <c r="U29" s="1"/>
  <c r="R29"/>
  <c r="P29"/>
  <c r="O29"/>
  <c r="N29"/>
  <c r="M29"/>
  <c r="L29"/>
  <c r="K29"/>
  <c r="J29"/>
  <c r="BM28"/>
  <c r="BL28"/>
  <c r="BK28"/>
  <c r="BG28"/>
  <c r="BF28"/>
  <c r="BE28"/>
  <c r="BI28" s="1"/>
  <c r="BA28"/>
  <c r="AZ28"/>
  <c r="AY28"/>
  <c r="AW28"/>
  <c r="AU28"/>
  <c r="AT28"/>
  <c r="AS28"/>
  <c r="AO28"/>
  <c r="AN28"/>
  <c r="AM28"/>
  <c r="AQ28" s="1"/>
  <c r="AK28"/>
  <c r="AI28"/>
  <c r="AH28"/>
  <c r="AG28"/>
  <c r="AC28"/>
  <c r="AB28"/>
  <c r="AA28"/>
  <c r="U28"/>
  <c r="T28"/>
  <c r="R28"/>
  <c r="P28"/>
  <c r="O28"/>
  <c r="N28"/>
  <c r="M28"/>
  <c r="L28"/>
  <c r="K28"/>
  <c r="J28"/>
  <c r="BM27"/>
  <c r="BL27"/>
  <c r="BK27"/>
  <c r="BG27"/>
  <c r="BF27"/>
  <c r="BE27"/>
  <c r="BA27"/>
  <c r="AZ27"/>
  <c r="AY27"/>
  <c r="AU27"/>
  <c r="AT27"/>
  <c r="AS27"/>
  <c r="AW27" s="1"/>
  <c r="AO27"/>
  <c r="AN27"/>
  <c r="AM27"/>
  <c r="AI27"/>
  <c r="AH27"/>
  <c r="AG27"/>
  <c r="AC27"/>
  <c r="AB27"/>
  <c r="AA27"/>
  <c r="T27"/>
  <c r="U27" s="1"/>
  <c r="R27"/>
  <c r="P27"/>
  <c r="O27"/>
  <c r="N27"/>
  <c r="M27"/>
  <c r="L27"/>
  <c r="K27"/>
  <c r="J27"/>
  <c r="BM26"/>
  <c r="BL26"/>
  <c r="BK26"/>
  <c r="BG26"/>
  <c r="BF26"/>
  <c r="BE26"/>
  <c r="BI26" s="1"/>
  <c r="BA26"/>
  <c r="AZ26"/>
  <c r="AY26"/>
  <c r="AU26"/>
  <c r="AT26"/>
  <c r="AS26"/>
  <c r="AO26"/>
  <c r="AN26"/>
  <c r="AQ26" s="1"/>
  <c r="AM26"/>
  <c r="AI26"/>
  <c r="AH26"/>
  <c r="AG26"/>
  <c r="AC26"/>
  <c r="AB26"/>
  <c r="AA26"/>
  <c r="T26"/>
  <c r="U26" s="1"/>
  <c r="R26"/>
  <c r="P26"/>
  <c r="O26"/>
  <c r="N26"/>
  <c r="M26"/>
  <c r="L26"/>
  <c r="K26"/>
  <c r="J26"/>
  <c r="BM25"/>
  <c r="BL25"/>
  <c r="BK25"/>
  <c r="BO25" s="1"/>
  <c r="BG25"/>
  <c r="BF25"/>
  <c r="BE25"/>
  <c r="BA25"/>
  <c r="AZ25"/>
  <c r="AY25"/>
  <c r="BC25" s="1"/>
  <c r="AU25"/>
  <c r="AT25"/>
  <c r="AS25"/>
  <c r="AO25"/>
  <c r="AN25"/>
  <c r="AM25"/>
  <c r="AI25"/>
  <c r="AH25"/>
  <c r="AG25"/>
  <c r="AC25"/>
  <c r="AB25"/>
  <c r="AA25"/>
  <c r="T25"/>
  <c r="U25" s="1"/>
  <c r="R25"/>
  <c r="P25"/>
  <c r="O25"/>
  <c r="N25"/>
  <c r="M25"/>
  <c r="L25"/>
  <c r="K25"/>
  <c r="J25"/>
  <c r="BM24"/>
  <c r="BL24"/>
  <c r="BK24"/>
  <c r="BO24" s="1"/>
  <c r="BG24"/>
  <c r="BF24"/>
  <c r="BE24"/>
  <c r="BA24"/>
  <c r="AZ24"/>
  <c r="AY24"/>
  <c r="BC24" s="1"/>
  <c r="AU24"/>
  <c r="AT24"/>
  <c r="AS24"/>
  <c r="AO24"/>
  <c r="AQ24" s="1"/>
  <c r="AN24"/>
  <c r="AM24"/>
  <c r="AI24"/>
  <c r="AH24"/>
  <c r="AG24"/>
  <c r="AC24"/>
  <c r="AB24"/>
  <c r="AA24"/>
  <c r="AE24" s="1"/>
  <c r="T24"/>
  <c r="U24" s="1"/>
  <c r="R24"/>
  <c r="P24"/>
  <c r="O24"/>
  <c r="N24"/>
  <c r="M24"/>
  <c r="L24"/>
  <c r="K24"/>
  <c r="J24"/>
  <c r="BM23"/>
  <c r="BL23"/>
  <c r="BK23"/>
  <c r="BG23"/>
  <c r="BF23"/>
  <c r="BE23"/>
  <c r="BI23" s="1"/>
  <c r="BA23"/>
  <c r="AZ23"/>
  <c r="AY23"/>
  <c r="AU23"/>
  <c r="AT23"/>
  <c r="AS23"/>
  <c r="AO23"/>
  <c r="AN23"/>
  <c r="AM23"/>
  <c r="AI23"/>
  <c r="AH23"/>
  <c r="AG23"/>
  <c r="AC23"/>
  <c r="AB23"/>
  <c r="AA23"/>
  <c r="T23"/>
  <c r="U23" s="1"/>
  <c r="R23"/>
  <c r="P23"/>
  <c r="O23"/>
  <c r="N23"/>
  <c r="M23"/>
  <c r="L23"/>
  <c r="K23"/>
  <c r="J23"/>
  <c r="BM22"/>
  <c r="BL22"/>
  <c r="BK22"/>
  <c r="BG22"/>
  <c r="BF22"/>
  <c r="BE22"/>
  <c r="BA22"/>
  <c r="AZ22"/>
  <c r="AY22"/>
  <c r="AU22"/>
  <c r="AT22"/>
  <c r="AS22"/>
  <c r="AO22"/>
  <c r="AN22"/>
  <c r="AM22"/>
  <c r="AI22"/>
  <c r="AH22"/>
  <c r="AG22"/>
  <c r="AC22"/>
  <c r="AB22"/>
  <c r="AA22"/>
  <c r="T22"/>
  <c r="U22" s="1"/>
  <c r="R22"/>
  <c r="P22"/>
  <c r="O22"/>
  <c r="N22"/>
  <c r="M22"/>
  <c r="L22"/>
  <c r="K22"/>
  <c r="J22"/>
  <c r="BM21"/>
  <c r="BL21"/>
  <c r="BK21"/>
  <c r="BG21"/>
  <c r="BF21"/>
  <c r="BE21"/>
  <c r="BI21" s="1"/>
  <c r="BA21"/>
  <c r="AZ21"/>
  <c r="AY21"/>
  <c r="AU21"/>
  <c r="AT21"/>
  <c r="AS21"/>
  <c r="AW21" s="1"/>
  <c r="AO21"/>
  <c r="AN21"/>
  <c r="AM21"/>
  <c r="AI21"/>
  <c r="AH21"/>
  <c r="AG21"/>
  <c r="AC21"/>
  <c r="AB21"/>
  <c r="AA21"/>
  <c r="T21"/>
  <c r="U21" s="1"/>
  <c r="R21"/>
  <c r="P21"/>
  <c r="O21"/>
  <c r="N21"/>
  <c r="M21"/>
  <c r="L21"/>
  <c r="K21"/>
  <c r="J21"/>
  <c r="BM20"/>
  <c r="BL20"/>
  <c r="BK20"/>
  <c r="BO20" s="1"/>
  <c r="BG20"/>
  <c r="BF20"/>
  <c r="BE20"/>
  <c r="BA20"/>
  <c r="BC20" s="1"/>
  <c r="AZ20"/>
  <c r="AY20"/>
  <c r="AU20"/>
  <c r="AT20"/>
  <c r="AS20"/>
  <c r="AO20"/>
  <c r="AN20"/>
  <c r="AM20"/>
  <c r="AQ20" s="1"/>
  <c r="AI20"/>
  <c r="AH20"/>
  <c r="AG20"/>
  <c r="AE20"/>
  <c r="AC20"/>
  <c r="AB20"/>
  <c r="AA20"/>
  <c r="T20"/>
  <c r="U20" s="1"/>
  <c r="R20"/>
  <c r="P20"/>
  <c r="O20"/>
  <c r="N20"/>
  <c r="M20"/>
  <c r="L20"/>
  <c r="K20"/>
  <c r="J20"/>
  <c r="BM19"/>
  <c r="BL19"/>
  <c r="BK19"/>
  <c r="BG19"/>
  <c r="BF19"/>
  <c r="BE19"/>
  <c r="BA19"/>
  <c r="AZ19"/>
  <c r="AY19"/>
  <c r="AU19"/>
  <c r="AT19"/>
  <c r="AS19"/>
  <c r="AO19"/>
  <c r="AN19"/>
  <c r="AM19"/>
  <c r="AI19"/>
  <c r="AH19"/>
  <c r="AG19"/>
  <c r="AC19"/>
  <c r="AB19"/>
  <c r="AA19"/>
  <c r="T19"/>
  <c r="U19" s="1"/>
  <c r="R19"/>
  <c r="P19"/>
  <c r="O19"/>
  <c r="N19"/>
  <c r="M19"/>
  <c r="L19"/>
  <c r="K19"/>
  <c r="J19"/>
  <c r="BM18"/>
  <c r="BL18"/>
  <c r="BK18"/>
  <c r="BG18"/>
  <c r="BF18"/>
  <c r="BE18"/>
  <c r="BA18"/>
  <c r="AZ18"/>
  <c r="AY18"/>
  <c r="AU18"/>
  <c r="AT18"/>
  <c r="AS18"/>
  <c r="AO18"/>
  <c r="AN18"/>
  <c r="AM18"/>
  <c r="AI18"/>
  <c r="AH18"/>
  <c r="AG18"/>
  <c r="AC18"/>
  <c r="AB18"/>
  <c r="AA18"/>
  <c r="T18"/>
  <c r="U18" s="1"/>
  <c r="R18"/>
  <c r="P18"/>
  <c r="O18"/>
  <c r="N18"/>
  <c r="M18"/>
  <c r="L18"/>
  <c r="K18"/>
  <c r="J18"/>
  <c r="BM17"/>
  <c r="BL17"/>
  <c r="BK17"/>
  <c r="BO17" s="1"/>
  <c r="BG17"/>
  <c r="BF17"/>
  <c r="BE17"/>
  <c r="BC17"/>
  <c r="BA17"/>
  <c r="AZ17"/>
  <c r="AY17"/>
  <c r="AU17"/>
  <c r="AT17"/>
  <c r="AS17"/>
  <c r="AQ17"/>
  <c r="AO17"/>
  <c r="AN17"/>
  <c r="AM17"/>
  <c r="AI17"/>
  <c r="AH17"/>
  <c r="AG17"/>
  <c r="AC17"/>
  <c r="AB17"/>
  <c r="AA17"/>
  <c r="T17"/>
  <c r="U17" s="1"/>
  <c r="R17"/>
  <c r="P17"/>
  <c r="O17"/>
  <c r="N17"/>
  <c r="M17"/>
  <c r="L17"/>
  <c r="K17"/>
  <c r="J17"/>
  <c r="BM16"/>
  <c r="BL16"/>
  <c r="BK16"/>
  <c r="BG16"/>
  <c r="BF16"/>
  <c r="BE16"/>
  <c r="BI16" s="1"/>
  <c r="BA16"/>
  <c r="AZ16"/>
  <c r="AY16"/>
  <c r="BC16" s="1"/>
  <c r="AU16"/>
  <c r="AT16"/>
  <c r="AS16"/>
  <c r="AW16" s="1"/>
  <c r="AO16"/>
  <c r="AN16"/>
  <c r="AM16"/>
  <c r="AI16"/>
  <c r="AH16"/>
  <c r="AG16"/>
  <c r="AK16" s="1"/>
  <c r="AC16"/>
  <c r="AB16"/>
  <c r="AA16"/>
  <c r="T16"/>
  <c r="U16" s="1"/>
  <c r="R16"/>
  <c r="P16"/>
  <c r="O16"/>
  <c r="N16"/>
  <c r="M16"/>
  <c r="L16"/>
  <c r="K16"/>
  <c r="J16"/>
  <c r="BM15"/>
  <c r="BL15"/>
  <c r="BK15"/>
  <c r="BG15"/>
  <c r="BF15"/>
  <c r="BE15"/>
  <c r="BA15"/>
  <c r="AZ15"/>
  <c r="AY15"/>
  <c r="AU15"/>
  <c r="AT15"/>
  <c r="AS15"/>
  <c r="AO15"/>
  <c r="AN15"/>
  <c r="AM15"/>
  <c r="AI15"/>
  <c r="AH15"/>
  <c r="AG15"/>
  <c r="AC15"/>
  <c r="AB15"/>
  <c r="AA15"/>
  <c r="T15"/>
  <c r="U15" s="1"/>
  <c r="R15"/>
  <c r="P15"/>
  <c r="O15"/>
  <c r="N15"/>
  <c r="M15"/>
  <c r="L15"/>
  <c r="K15"/>
  <c r="J15"/>
  <c r="BM14"/>
  <c r="BL14"/>
  <c r="BK14"/>
  <c r="BG14"/>
  <c r="BF14"/>
  <c r="BE14"/>
  <c r="BA14"/>
  <c r="AZ14"/>
  <c r="AY14"/>
  <c r="AU14"/>
  <c r="AT14"/>
  <c r="AS14"/>
  <c r="AO14"/>
  <c r="AN14"/>
  <c r="AM14"/>
  <c r="AI14"/>
  <c r="AH14"/>
  <c r="AK14" s="1"/>
  <c r="AG14"/>
  <c r="AC14"/>
  <c r="AB14"/>
  <c r="AA14"/>
  <c r="T14"/>
  <c r="U14" s="1"/>
  <c r="R14"/>
  <c r="P14"/>
  <c r="O14"/>
  <c r="N14"/>
  <c r="M14"/>
  <c r="L14"/>
  <c r="K14"/>
  <c r="J14"/>
  <c r="BM13"/>
  <c r="BL13"/>
  <c r="BK13"/>
  <c r="BG13"/>
  <c r="BF13"/>
  <c r="BE13"/>
  <c r="BI13" s="1"/>
  <c r="BA13"/>
  <c r="AZ13"/>
  <c r="AY13"/>
  <c r="AW13"/>
  <c r="AU13"/>
  <c r="AT13"/>
  <c r="AS13"/>
  <c r="AO13"/>
  <c r="AN13"/>
  <c r="AM13"/>
  <c r="AI13"/>
  <c r="AH13"/>
  <c r="AG13"/>
  <c r="AK13" s="1"/>
  <c r="AC13"/>
  <c r="AB13"/>
  <c r="AA13"/>
  <c r="T13"/>
  <c r="U13" s="1"/>
  <c r="R13"/>
  <c r="P13"/>
  <c r="O13"/>
  <c r="N13"/>
  <c r="M13"/>
  <c r="L13"/>
  <c r="K13"/>
  <c r="J13"/>
  <c r="BM12"/>
  <c r="BL12"/>
  <c r="BK12"/>
  <c r="BO12" s="1"/>
  <c r="BG12"/>
  <c r="BF12"/>
  <c r="BE12"/>
  <c r="BC12"/>
  <c r="BA12"/>
  <c r="AZ12"/>
  <c r="AY12"/>
  <c r="AU12"/>
  <c r="AT12"/>
  <c r="AS12"/>
  <c r="AW12" s="1"/>
  <c r="AQ12"/>
  <c r="AO12"/>
  <c r="AN12"/>
  <c r="AM12"/>
  <c r="AI12"/>
  <c r="AH12"/>
  <c r="AG12"/>
  <c r="AE12"/>
  <c r="AC12"/>
  <c r="AB12"/>
  <c r="AA12"/>
  <c r="T12"/>
  <c r="U12" s="1"/>
  <c r="R12"/>
  <c r="P12"/>
  <c r="O12"/>
  <c r="N12"/>
  <c r="M12"/>
  <c r="L12"/>
  <c r="K12"/>
  <c r="J12"/>
  <c r="BM11"/>
  <c r="BL11"/>
  <c r="BK11"/>
  <c r="BG11"/>
  <c r="BF11"/>
  <c r="BE11"/>
  <c r="BA11"/>
  <c r="AZ11"/>
  <c r="AY11"/>
  <c r="AU11"/>
  <c r="AT11"/>
  <c r="AS11"/>
  <c r="AO11"/>
  <c r="AN11"/>
  <c r="AM11"/>
  <c r="AI11"/>
  <c r="AH11"/>
  <c r="AG11"/>
  <c r="AC11"/>
  <c r="AB11"/>
  <c r="AA11"/>
  <c r="T11"/>
  <c r="U11" s="1"/>
  <c r="R11"/>
  <c r="P11"/>
  <c r="O11"/>
  <c r="N11"/>
  <c r="M11"/>
  <c r="L11"/>
  <c r="K11"/>
  <c r="J11"/>
  <c r="BM10"/>
  <c r="BL10"/>
  <c r="BO10" s="1"/>
  <c r="BK10"/>
  <c r="BG10"/>
  <c r="BF10"/>
  <c r="BE10"/>
  <c r="BA10"/>
  <c r="AZ10"/>
  <c r="AY10"/>
  <c r="AU10"/>
  <c r="AT10"/>
  <c r="AS10"/>
  <c r="AO10"/>
  <c r="AN10"/>
  <c r="AM10"/>
  <c r="AI10"/>
  <c r="AH10"/>
  <c r="AG10"/>
  <c r="AC10"/>
  <c r="AB10"/>
  <c r="AA10"/>
  <c r="T10"/>
  <c r="U10" s="1"/>
  <c r="R10"/>
  <c r="P10"/>
  <c r="O10"/>
  <c r="N10"/>
  <c r="M10"/>
  <c r="L10"/>
  <c r="K10"/>
  <c r="J10"/>
  <c r="AG49" i="1"/>
  <c r="AK49" s="1"/>
  <c r="AH49"/>
  <c r="AI49"/>
  <c r="AG5"/>
  <c r="AH5"/>
  <c r="AI5"/>
  <c r="AG6"/>
  <c r="AH6"/>
  <c r="AK6" s="1"/>
  <c r="AI6"/>
  <c r="AG7"/>
  <c r="AK7" s="1"/>
  <c r="AH7"/>
  <c r="AI7"/>
  <c r="AG8"/>
  <c r="AK8" s="1"/>
  <c r="AH8"/>
  <c r="AI8"/>
  <c r="AG9"/>
  <c r="AK9" s="1"/>
  <c r="AH9"/>
  <c r="AI9"/>
  <c r="AG10"/>
  <c r="AH10"/>
  <c r="AI10"/>
  <c r="AG11"/>
  <c r="AH11"/>
  <c r="AI11"/>
  <c r="AG12"/>
  <c r="AH12"/>
  <c r="AI12"/>
  <c r="AG13"/>
  <c r="AH13"/>
  <c r="AI13"/>
  <c r="AG14"/>
  <c r="AH14"/>
  <c r="AK14" s="1"/>
  <c r="AI14"/>
  <c r="AG15"/>
  <c r="AH15"/>
  <c r="AI15"/>
  <c r="AG16"/>
  <c r="AK16" s="1"/>
  <c r="AH16"/>
  <c r="AI16"/>
  <c r="AG17"/>
  <c r="AK17" s="1"/>
  <c r="AH17"/>
  <c r="AI17"/>
  <c r="AG18"/>
  <c r="AH18"/>
  <c r="AI18"/>
  <c r="AG19"/>
  <c r="AH19"/>
  <c r="AI19"/>
  <c r="AG20"/>
  <c r="AH20"/>
  <c r="AI20"/>
  <c r="AG21"/>
  <c r="AK21" s="1"/>
  <c r="AH21"/>
  <c r="AI21"/>
  <c r="AG22"/>
  <c r="AH22"/>
  <c r="AK22" s="1"/>
  <c r="AI22"/>
  <c r="AG23"/>
  <c r="AK23" s="1"/>
  <c r="AH23"/>
  <c r="AI23"/>
  <c r="AG24"/>
  <c r="AK24" s="1"/>
  <c r="AH24"/>
  <c r="AI24"/>
  <c r="AG25"/>
  <c r="AK25" s="1"/>
  <c r="AH25"/>
  <c r="AI25"/>
  <c r="AG26"/>
  <c r="AH26"/>
  <c r="AI26"/>
  <c r="AG27"/>
  <c r="AH27"/>
  <c r="AI27"/>
  <c r="AG28"/>
  <c r="AH28"/>
  <c r="AI28"/>
  <c r="AG29"/>
  <c r="AK29" s="1"/>
  <c r="AH29"/>
  <c r="AI29"/>
  <c r="AG30"/>
  <c r="AH30"/>
  <c r="AK30" s="1"/>
  <c r="AI30"/>
  <c r="AG31"/>
  <c r="AH31"/>
  <c r="AI31"/>
  <c r="AG32"/>
  <c r="AK32" s="1"/>
  <c r="AH32"/>
  <c r="AI32"/>
  <c r="AG33"/>
  <c r="AK33" s="1"/>
  <c r="AH33"/>
  <c r="AI33"/>
  <c r="AG34"/>
  <c r="AH34"/>
  <c r="AI34"/>
  <c r="AG35"/>
  <c r="AH35"/>
  <c r="AI35"/>
  <c r="AG36"/>
  <c r="AH36"/>
  <c r="AI36"/>
  <c r="AG37"/>
  <c r="AH37"/>
  <c r="AI37"/>
  <c r="AG38"/>
  <c r="AH38"/>
  <c r="AK38" s="1"/>
  <c r="AI38"/>
  <c r="AG39"/>
  <c r="AK39" s="1"/>
  <c r="AH39"/>
  <c r="AI39"/>
  <c r="AG40"/>
  <c r="AK40" s="1"/>
  <c r="AH40"/>
  <c r="AI40"/>
  <c r="AG41"/>
  <c r="AK41" s="1"/>
  <c r="AH41"/>
  <c r="AI41"/>
  <c r="AG42"/>
  <c r="AH42"/>
  <c r="AI42"/>
  <c r="AG43"/>
  <c r="AH43"/>
  <c r="AI43"/>
  <c r="AG44"/>
  <c r="AH44"/>
  <c r="AI44"/>
  <c r="AG45"/>
  <c r="AH45"/>
  <c r="AI45"/>
  <c r="AG46"/>
  <c r="AH46"/>
  <c r="AK46" s="1"/>
  <c r="AI46"/>
  <c r="AG47"/>
  <c r="AK47" s="1"/>
  <c r="AH47"/>
  <c r="AI47"/>
  <c r="AG48"/>
  <c r="AK48" s="1"/>
  <c r="AH48"/>
  <c r="AI48"/>
  <c r="AH2"/>
  <c r="AI2"/>
  <c r="AG2"/>
  <c r="AH4"/>
  <c r="AI4"/>
  <c r="AG4"/>
  <c r="AB3"/>
  <c r="AA4"/>
  <c r="AB4"/>
  <c r="AC4"/>
  <c r="AA5"/>
  <c r="AE5" s="1"/>
  <c r="AB5"/>
  <c r="AC5"/>
  <c r="AA6"/>
  <c r="AB6"/>
  <c r="AC6"/>
  <c r="AA7"/>
  <c r="AB7"/>
  <c r="AC7"/>
  <c r="AA8"/>
  <c r="AB8"/>
  <c r="AC8"/>
  <c r="AA9"/>
  <c r="AB9"/>
  <c r="AC9"/>
  <c r="AE9" s="1"/>
  <c r="AA10"/>
  <c r="AB10"/>
  <c r="AC10"/>
  <c r="AA11"/>
  <c r="AB11"/>
  <c r="AC11"/>
  <c r="AA12"/>
  <c r="AB12"/>
  <c r="AE12" s="1"/>
  <c r="AC12"/>
  <c r="AA13"/>
  <c r="AE13" s="1"/>
  <c r="AB13"/>
  <c r="AC13"/>
  <c r="AA14"/>
  <c r="AB14"/>
  <c r="AC14"/>
  <c r="AA15"/>
  <c r="AE15" s="1"/>
  <c r="AB15"/>
  <c r="AC15"/>
  <c r="AA16"/>
  <c r="AB16"/>
  <c r="AC16"/>
  <c r="AA17"/>
  <c r="AB17"/>
  <c r="AC17"/>
  <c r="AA18"/>
  <c r="AB18"/>
  <c r="AC18"/>
  <c r="AA19"/>
  <c r="AE19" s="1"/>
  <c r="AB19"/>
  <c r="AC19"/>
  <c r="AA20"/>
  <c r="AB20"/>
  <c r="AC20"/>
  <c r="AA21"/>
  <c r="AE21" s="1"/>
  <c r="AB21"/>
  <c r="AC21"/>
  <c r="AA22"/>
  <c r="AB22"/>
  <c r="AC22"/>
  <c r="AA23"/>
  <c r="AB23"/>
  <c r="AC23"/>
  <c r="AA24"/>
  <c r="AB24"/>
  <c r="AC24"/>
  <c r="AA25"/>
  <c r="AB25"/>
  <c r="AC25"/>
  <c r="AE25" s="1"/>
  <c r="AA26"/>
  <c r="AB26"/>
  <c r="AC26"/>
  <c r="AA27"/>
  <c r="AE27" s="1"/>
  <c r="AB27"/>
  <c r="AC27"/>
  <c r="AA28"/>
  <c r="AB28"/>
  <c r="AC28"/>
  <c r="AA29"/>
  <c r="AE29" s="1"/>
  <c r="AB29"/>
  <c r="AC29"/>
  <c r="AA30"/>
  <c r="AE30" s="1"/>
  <c r="AB30"/>
  <c r="AC30"/>
  <c r="AA31"/>
  <c r="AE31" s="1"/>
  <c r="AB31"/>
  <c r="AC31"/>
  <c r="AA32"/>
  <c r="AB32"/>
  <c r="AE32" s="1"/>
  <c r="AC32"/>
  <c r="AA33"/>
  <c r="AB33"/>
  <c r="AC33"/>
  <c r="AA34"/>
  <c r="AB34"/>
  <c r="AC34"/>
  <c r="AA35"/>
  <c r="AE35" s="1"/>
  <c r="AB35"/>
  <c r="AC35"/>
  <c r="AA36"/>
  <c r="AB36"/>
  <c r="AE36" s="1"/>
  <c r="AC36"/>
  <c r="AA37"/>
  <c r="AE37" s="1"/>
  <c r="AB37"/>
  <c r="AC37"/>
  <c r="AA38"/>
  <c r="AE38" s="1"/>
  <c r="AB38"/>
  <c r="AC38"/>
  <c r="AA39"/>
  <c r="AB39"/>
  <c r="AC39"/>
  <c r="AA40"/>
  <c r="AB40"/>
  <c r="AC40"/>
  <c r="AA41"/>
  <c r="AB41"/>
  <c r="AC41"/>
  <c r="AE41" s="1"/>
  <c r="AA42"/>
  <c r="AB42"/>
  <c r="AC42"/>
  <c r="AA43"/>
  <c r="AB43"/>
  <c r="AC43"/>
  <c r="AA44"/>
  <c r="AB44"/>
  <c r="AE44" s="1"/>
  <c r="AC44"/>
  <c r="AA45"/>
  <c r="AE45" s="1"/>
  <c r="AB45"/>
  <c r="AC45"/>
  <c r="AA46"/>
  <c r="AB46"/>
  <c r="AC46"/>
  <c r="AA47"/>
  <c r="AE47" s="1"/>
  <c r="AB47"/>
  <c r="AC47"/>
  <c r="AA48"/>
  <c r="AB48"/>
  <c r="AC48"/>
  <c r="AA49"/>
  <c r="AB49"/>
  <c r="AC49"/>
  <c r="AE3"/>
  <c r="AC3"/>
  <c r="AA3"/>
  <c r="BO8"/>
  <c r="BO16"/>
  <c r="BO24"/>
  <c r="BO32"/>
  <c r="BO40"/>
  <c r="BO48"/>
  <c r="BK3"/>
  <c r="BO3" s="1"/>
  <c r="BL3"/>
  <c r="BM3"/>
  <c r="BK4"/>
  <c r="BL4"/>
  <c r="BO4" s="1"/>
  <c r="BM4"/>
  <c r="BK5"/>
  <c r="BO5" s="1"/>
  <c r="BL5"/>
  <c r="BM5"/>
  <c r="BK6"/>
  <c r="BO6" s="1"/>
  <c r="BL6"/>
  <c r="BM6"/>
  <c r="BK7"/>
  <c r="BO7" s="1"/>
  <c r="BL7"/>
  <c r="BM7"/>
  <c r="BK8"/>
  <c r="BL8"/>
  <c r="BM8"/>
  <c r="BK9"/>
  <c r="BL9"/>
  <c r="BM9"/>
  <c r="BO9" s="1"/>
  <c r="BK10"/>
  <c r="BO10" s="1"/>
  <c r="BL10"/>
  <c r="BM10"/>
  <c r="BK11"/>
  <c r="BO11" s="1"/>
  <c r="BL11"/>
  <c r="BM11"/>
  <c r="BK12"/>
  <c r="BL12"/>
  <c r="BO12" s="1"/>
  <c r="BM12"/>
  <c r="BK13"/>
  <c r="BO13" s="1"/>
  <c r="BL13"/>
  <c r="BM13"/>
  <c r="BK14"/>
  <c r="BO14" s="1"/>
  <c r="BL14"/>
  <c r="BM14"/>
  <c r="BK15"/>
  <c r="BO15" s="1"/>
  <c r="BL15"/>
  <c r="BM15"/>
  <c r="BK16"/>
  <c r="BL16"/>
  <c r="BM16"/>
  <c r="BK17"/>
  <c r="BL17"/>
  <c r="BM17"/>
  <c r="BO17" s="1"/>
  <c r="BK18"/>
  <c r="BO18" s="1"/>
  <c r="BL18"/>
  <c r="BM18"/>
  <c r="BK19"/>
  <c r="BO19" s="1"/>
  <c r="BL19"/>
  <c r="BM19"/>
  <c r="BK20"/>
  <c r="BL20"/>
  <c r="BO20" s="1"/>
  <c r="BM20"/>
  <c r="BK21"/>
  <c r="BO21" s="1"/>
  <c r="BL21"/>
  <c r="BM21"/>
  <c r="BK22"/>
  <c r="BO22" s="1"/>
  <c r="BL22"/>
  <c r="BM22"/>
  <c r="BK23"/>
  <c r="BO23" s="1"/>
  <c r="BL23"/>
  <c r="BM23"/>
  <c r="BK24"/>
  <c r="BL24"/>
  <c r="BM24"/>
  <c r="BK25"/>
  <c r="BL25"/>
  <c r="BM25"/>
  <c r="BO25" s="1"/>
  <c r="BK26"/>
  <c r="BO26" s="1"/>
  <c r="BL26"/>
  <c r="BM26"/>
  <c r="BK27"/>
  <c r="BO27" s="1"/>
  <c r="BL27"/>
  <c r="BM27"/>
  <c r="BK28"/>
  <c r="BL28"/>
  <c r="BO28" s="1"/>
  <c r="BM28"/>
  <c r="BK29"/>
  <c r="BO29" s="1"/>
  <c r="BL29"/>
  <c r="BM29"/>
  <c r="BK30"/>
  <c r="BO30" s="1"/>
  <c r="BL30"/>
  <c r="BM30"/>
  <c r="BK31"/>
  <c r="BO31" s="1"/>
  <c r="BL31"/>
  <c r="BM31"/>
  <c r="BK32"/>
  <c r="BL32"/>
  <c r="BM32"/>
  <c r="BK33"/>
  <c r="BL33"/>
  <c r="BM33"/>
  <c r="BO33" s="1"/>
  <c r="BK34"/>
  <c r="BO34" s="1"/>
  <c r="BL34"/>
  <c r="BM34"/>
  <c r="BK35"/>
  <c r="BO35" s="1"/>
  <c r="BL35"/>
  <c r="BM35"/>
  <c r="BK36"/>
  <c r="BL36"/>
  <c r="BO36" s="1"/>
  <c r="BM36"/>
  <c r="BK37"/>
  <c r="BO37" s="1"/>
  <c r="BL37"/>
  <c r="BM37"/>
  <c r="BK38"/>
  <c r="BO38" s="1"/>
  <c r="BL38"/>
  <c r="BM38"/>
  <c r="BK39"/>
  <c r="BO39" s="1"/>
  <c r="BL39"/>
  <c r="BM39"/>
  <c r="BK40"/>
  <c r="BL40"/>
  <c r="BM40"/>
  <c r="BK41"/>
  <c r="BL41"/>
  <c r="BM41"/>
  <c r="BO41" s="1"/>
  <c r="BK42"/>
  <c r="BO42" s="1"/>
  <c r="BL42"/>
  <c r="BM42"/>
  <c r="BK43"/>
  <c r="BO43" s="1"/>
  <c r="BL43"/>
  <c r="BM43"/>
  <c r="BK44"/>
  <c r="BL44"/>
  <c r="BO44" s="1"/>
  <c r="BM44"/>
  <c r="BK45"/>
  <c r="BO45" s="1"/>
  <c r="BL45"/>
  <c r="BM45"/>
  <c r="BK46"/>
  <c r="BO46" s="1"/>
  <c r="BL46"/>
  <c r="BM46"/>
  <c r="BK47"/>
  <c r="BO47" s="1"/>
  <c r="BL47"/>
  <c r="BM47"/>
  <c r="BK48"/>
  <c r="BL48"/>
  <c r="BM48"/>
  <c r="BK49"/>
  <c r="BL49"/>
  <c r="BM49"/>
  <c r="BO49" s="1"/>
  <c r="BL2"/>
  <c r="BM2"/>
  <c r="BK2"/>
  <c r="BO2" s="1"/>
  <c r="BI8"/>
  <c r="BI16"/>
  <c r="BI24"/>
  <c r="BI32"/>
  <c r="BI40"/>
  <c r="BI48"/>
  <c r="BE3"/>
  <c r="BI3" s="1"/>
  <c r="BF3"/>
  <c r="BG3"/>
  <c r="BE4"/>
  <c r="BF4"/>
  <c r="BI4" s="1"/>
  <c r="BG4"/>
  <c r="BE5"/>
  <c r="BI5" s="1"/>
  <c r="BF5"/>
  <c r="BG5"/>
  <c r="BE6"/>
  <c r="BI6" s="1"/>
  <c r="BF6"/>
  <c r="BG6"/>
  <c r="BE7"/>
  <c r="BI7" s="1"/>
  <c r="BF7"/>
  <c r="BG7"/>
  <c r="BE8"/>
  <c r="BF8"/>
  <c r="BG8"/>
  <c r="BE9"/>
  <c r="BF9"/>
  <c r="BG9"/>
  <c r="BI9" s="1"/>
  <c r="BE10"/>
  <c r="BI10" s="1"/>
  <c r="BF10"/>
  <c r="BG10"/>
  <c r="BE11"/>
  <c r="BI11" s="1"/>
  <c r="BF11"/>
  <c r="BG11"/>
  <c r="BE12"/>
  <c r="BF12"/>
  <c r="BI12" s="1"/>
  <c r="BG12"/>
  <c r="BE13"/>
  <c r="BI13" s="1"/>
  <c r="BF13"/>
  <c r="BG13"/>
  <c r="BE14"/>
  <c r="BI14" s="1"/>
  <c r="BF14"/>
  <c r="BG14"/>
  <c r="BE15"/>
  <c r="BI15" s="1"/>
  <c r="BF15"/>
  <c r="BG15"/>
  <c r="BE16"/>
  <c r="BF16"/>
  <c r="BG16"/>
  <c r="BE17"/>
  <c r="BF17"/>
  <c r="BG17"/>
  <c r="BI17" s="1"/>
  <c r="BE18"/>
  <c r="BI18" s="1"/>
  <c r="BF18"/>
  <c r="BG18"/>
  <c r="BE19"/>
  <c r="BI19" s="1"/>
  <c r="BF19"/>
  <c r="BG19"/>
  <c r="BE20"/>
  <c r="BF20"/>
  <c r="BI20" s="1"/>
  <c r="BG20"/>
  <c r="BE21"/>
  <c r="BI21" s="1"/>
  <c r="BF21"/>
  <c r="BG21"/>
  <c r="BE22"/>
  <c r="BI22" s="1"/>
  <c r="BF22"/>
  <c r="BG22"/>
  <c r="BE23"/>
  <c r="BI23" s="1"/>
  <c r="BF23"/>
  <c r="BG23"/>
  <c r="BE24"/>
  <c r="BF24"/>
  <c r="BG24"/>
  <c r="BE25"/>
  <c r="BF25"/>
  <c r="BG25"/>
  <c r="BI25" s="1"/>
  <c r="BE26"/>
  <c r="BI26" s="1"/>
  <c r="BF26"/>
  <c r="BG26"/>
  <c r="BE27"/>
  <c r="BI27" s="1"/>
  <c r="BF27"/>
  <c r="BG27"/>
  <c r="BE28"/>
  <c r="BF28"/>
  <c r="BI28" s="1"/>
  <c r="BG28"/>
  <c r="BE29"/>
  <c r="BI29" s="1"/>
  <c r="BF29"/>
  <c r="BG29"/>
  <c r="BE30"/>
  <c r="BI30" s="1"/>
  <c r="BF30"/>
  <c r="BG30"/>
  <c r="BE31"/>
  <c r="BI31" s="1"/>
  <c r="BF31"/>
  <c r="BG31"/>
  <c r="BE32"/>
  <c r="BF32"/>
  <c r="BG32"/>
  <c r="BE33"/>
  <c r="BF33"/>
  <c r="BG33"/>
  <c r="BI33" s="1"/>
  <c r="BE34"/>
  <c r="BI34" s="1"/>
  <c r="BF34"/>
  <c r="BG34"/>
  <c r="BE35"/>
  <c r="BI35" s="1"/>
  <c r="BF35"/>
  <c r="BG35"/>
  <c r="BE36"/>
  <c r="BF36"/>
  <c r="BI36" s="1"/>
  <c r="BG36"/>
  <c r="BE37"/>
  <c r="BI37" s="1"/>
  <c r="BF37"/>
  <c r="BG37"/>
  <c r="BE38"/>
  <c r="BI38" s="1"/>
  <c r="BF38"/>
  <c r="BG38"/>
  <c r="BE39"/>
  <c r="BI39" s="1"/>
  <c r="BF39"/>
  <c r="BG39"/>
  <c r="BE40"/>
  <c r="BF40"/>
  <c r="BG40"/>
  <c r="BE41"/>
  <c r="BF41"/>
  <c r="BG41"/>
  <c r="BI41" s="1"/>
  <c r="BE42"/>
  <c r="BI42" s="1"/>
  <c r="BF42"/>
  <c r="BG42"/>
  <c r="BE43"/>
  <c r="BI43" s="1"/>
  <c r="BF43"/>
  <c r="BG43"/>
  <c r="BE44"/>
  <c r="BF44"/>
  <c r="BI44" s="1"/>
  <c r="BG44"/>
  <c r="BE45"/>
  <c r="BI45" s="1"/>
  <c r="BF45"/>
  <c r="BG45"/>
  <c r="BE46"/>
  <c r="BI46" s="1"/>
  <c r="BF46"/>
  <c r="BG46"/>
  <c r="BE47"/>
  <c r="BI47" s="1"/>
  <c r="BF47"/>
  <c r="BG47"/>
  <c r="BE48"/>
  <c r="BF48"/>
  <c r="BG48"/>
  <c r="BE49"/>
  <c r="BF49"/>
  <c r="BG49"/>
  <c r="BI49" s="1"/>
  <c r="BF2"/>
  <c r="BG2"/>
  <c r="BE2"/>
  <c r="BI2" s="1"/>
  <c r="BC8"/>
  <c r="BC16"/>
  <c r="BC24"/>
  <c r="BC32"/>
  <c r="BC40"/>
  <c r="BC48"/>
  <c r="AY3"/>
  <c r="BC3" s="1"/>
  <c r="AZ3"/>
  <c r="BA3"/>
  <c r="AY4"/>
  <c r="AZ4"/>
  <c r="BC4" s="1"/>
  <c r="BA4"/>
  <c r="AY5"/>
  <c r="BC5" s="1"/>
  <c r="AZ5"/>
  <c r="BA5"/>
  <c r="AY6"/>
  <c r="BC6" s="1"/>
  <c r="AZ6"/>
  <c r="BA6"/>
  <c r="AY7"/>
  <c r="BC7" s="1"/>
  <c r="AZ7"/>
  <c r="BA7"/>
  <c r="AY8"/>
  <c r="AZ8"/>
  <c r="BA8"/>
  <c r="AY9"/>
  <c r="AZ9"/>
  <c r="BA9"/>
  <c r="BC9" s="1"/>
  <c r="AY10"/>
  <c r="BC10" s="1"/>
  <c r="AZ10"/>
  <c r="BA10"/>
  <c r="AY11"/>
  <c r="BC11" s="1"/>
  <c r="AZ11"/>
  <c r="BA11"/>
  <c r="AY12"/>
  <c r="AZ12"/>
  <c r="BC12" s="1"/>
  <c r="BA12"/>
  <c r="AY13"/>
  <c r="BC13" s="1"/>
  <c r="AZ13"/>
  <c r="BA13"/>
  <c r="AY14"/>
  <c r="BC14" s="1"/>
  <c r="AZ14"/>
  <c r="BA14"/>
  <c r="AY15"/>
  <c r="BC15" s="1"/>
  <c r="AZ15"/>
  <c r="BA15"/>
  <c r="AY16"/>
  <c r="AZ16"/>
  <c r="BA16"/>
  <c r="AY17"/>
  <c r="AZ17"/>
  <c r="BA17"/>
  <c r="BC17" s="1"/>
  <c r="AY18"/>
  <c r="BC18" s="1"/>
  <c r="AZ18"/>
  <c r="BA18"/>
  <c r="AY19"/>
  <c r="BC19" s="1"/>
  <c r="AZ19"/>
  <c r="BA19"/>
  <c r="AY20"/>
  <c r="AZ20"/>
  <c r="BC20" s="1"/>
  <c r="BA20"/>
  <c r="AY21"/>
  <c r="BC21" s="1"/>
  <c r="AZ21"/>
  <c r="BA21"/>
  <c r="AY22"/>
  <c r="BC22" s="1"/>
  <c r="AZ22"/>
  <c r="BA22"/>
  <c r="AY23"/>
  <c r="BC23" s="1"/>
  <c r="AZ23"/>
  <c r="BA23"/>
  <c r="AY24"/>
  <c r="AZ24"/>
  <c r="BA24"/>
  <c r="AY25"/>
  <c r="AZ25"/>
  <c r="BA25"/>
  <c r="BC25" s="1"/>
  <c r="AY26"/>
  <c r="BC26" s="1"/>
  <c r="AZ26"/>
  <c r="BA26"/>
  <c r="AY27"/>
  <c r="BC27" s="1"/>
  <c r="AZ27"/>
  <c r="BA27"/>
  <c r="AY28"/>
  <c r="AZ28"/>
  <c r="BC28" s="1"/>
  <c r="BA28"/>
  <c r="AY29"/>
  <c r="BC29" s="1"/>
  <c r="AZ29"/>
  <c r="BA29"/>
  <c r="AY30"/>
  <c r="BC30" s="1"/>
  <c r="AZ30"/>
  <c r="BA30"/>
  <c r="AY31"/>
  <c r="BC31" s="1"/>
  <c r="AZ31"/>
  <c r="BA31"/>
  <c r="AY32"/>
  <c r="AZ32"/>
  <c r="BA32"/>
  <c r="AY33"/>
  <c r="AZ33"/>
  <c r="BA33"/>
  <c r="BC33" s="1"/>
  <c r="AY34"/>
  <c r="BC34" s="1"/>
  <c r="AZ34"/>
  <c r="BA34"/>
  <c r="AY35"/>
  <c r="BC35" s="1"/>
  <c r="AZ35"/>
  <c r="BA35"/>
  <c r="AY36"/>
  <c r="AZ36"/>
  <c r="BC36" s="1"/>
  <c r="BA36"/>
  <c r="AY37"/>
  <c r="BC37" s="1"/>
  <c r="AZ37"/>
  <c r="BA37"/>
  <c r="AY38"/>
  <c r="BC38" s="1"/>
  <c r="AZ38"/>
  <c r="BA38"/>
  <c r="AY39"/>
  <c r="BC39" s="1"/>
  <c r="AZ39"/>
  <c r="BA39"/>
  <c r="AY40"/>
  <c r="AZ40"/>
  <c r="BA40"/>
  <c r="AY41"/>
  <c r="AZ41"/>
  <c r="BA41"/>
  <c r="BC41" s="1"/>
  <c r="AY42"/>
  <c r="BC42" s="1"/>
  <c r="AZ42"/>
  <c r="BA42"/>
  <c r="AY43"/>
  <c r="BC43" s="1"/>
  <c r="AZ43"/>
  <c r="BA43"/>
  <c r="AY44"/>
  <c r="AZ44"/>
  <c r="BC44" s="1"/>
  <c r="BA44"/>
  <c r="AY45"/>
  <c r="BC45" s="1"/>
  <c r="AZ45"/>
  <c r="BA45"/>
  <c r="AY46"/>
  <c r="BC46" s="1"/>
  <c r="AZ46"/>
  <c r="BA46"/>
  <c r="AY47"/>
  <c r="BC47" s="1"/>
  <c r="AZ47"/>
  <c r="BA47"/>
  <c r="AY48"/>
  <c r="AZ48"/>
  <c r="BA48"/>
  <c r="AY49"/>
  <c r="AZ49"/>
  <c r="BA49"/>
  <c r="BC49" s="1"/>
  <c r="AZ2"/>
  <c r="BA2"/>
  <c r="AY2"/>
  <c r="BC2" s="1"/>
  <c r="AW8"/>
  <c r="AW16"/>
  <c r="AW24"/>
  <c r="AW32"/>
  <c r="AW40"/>
  <c r="AW48"/>
  <c r="AS3"/>
  <c r="AW3" s="1"/>
  <c r="AT3"/>
  <c r="AU3"/>
  <c r="AS4"/>
  <c r="AT4"/>
  <c r="AW4" s="1"/>
  <c r="AU4"/>
  <c r="AS5"/>
  <c r="AW5" s="1"/>
  <c r="AT5"/>
  <c r="AU5"/>
  <c r="AS6"/>
  <c r="AW6" s="1"/>
  <c r="AT6"/>
  <c r="AU6"/>
  <c r="AS7"/>
  <c r="AW7" s="1"/>
  <c r="AT7"/>
  <c r="AU7"/>
  <c r="AS8"/>
  <c r="AT8"/>
  <c r="AU8"/>
  <c r="AS9"/>
  <c r="AT9"/>
  <c r="AU9"/>
  <c r="AW9" s="1"/>
  <c r="AS10"/>
  <c r="AW10" s="1"/>
  <c r="AT10"/>
  <c r="AU10"/>
  <c r="AS11"/>
  <c r="AW11" s="1"/>
  <c r="AT11"/>
  <c r="AU11"/>
  <c r="AS12"/>
  <c r="AT12"/>
  <c r="AW12" s="1"/>
  <c r="AU12"/>
  <c r="AS13"/>
  <c r="AW13" s="1"/>
  <c r="AT13"/>
  <c r="AU13"/>
  <c r="AS14"/>
  <c r="AW14" s="1"/>
  <c r="AT14"/>
  <c r="AU14"/>
  <c r="AS15"/>
  <c r="AW15" s="1"/>
  <c r="AT15"/>
  <c r="AU15"/>
  <c r="AS16"/>
  <c r="AT16"/>
  <c r="AU16"/>
  <c r="AS17"/>
  <c r="AT17"/>
  <c r="AU17"/>
  <c r="AW17" s="1"/>
  <c r="AS18"/>
  <c r="AW18" s="1"/>
  <c r="AT18"/>
  <c r="AU18"/>
  <c r="AS19"/>
  <c r="AW19" s="1"/>
  <c r="AT19"/>
  <c r="AU19"/>
  <c r="AS20"/>
  <c r="AT20"/>
  <c r="AW20" s="1"/>
  <c r="AU20"/>
  <c r="AS21"/>
  <c r="AW21" s="1"/>
  <c r="AT21"/>
  <c r="AU21"/>
  <c r="AS22"/>
  <c r="AW22" s="1"/>
  <c r="AT22"/>
  <c r="AU22"/>
  <c r="AS23"/>
  <c r="AW23" s="1"/>
  <c r="AT23"/>
  <c r="AU23"/>
  <c r="AS24"/>
  <c r="AT24"/>
  <c r="AU24"/>
  <c r="AS25"/>
  <c r="AT25"/>
  <c r="AU25"/>
  <c r="AW25" s="1"/>
  <c r="AS26"/>
  <c r="AW26" s="1"/>
  <c r="AT26"/>
  <c r="AU26"/>
  <c r="AS27"/>
  <c r="AW27" s="1"/>
  <c r="AT27"/>
  <c r="AU27"/>
  <c r="AS28"/>
  <c r="AT28"/>
  <c r="AW28" s="1"/>
  <c r="AU28"/>
  <c r="AS29"/>
  <c r="AW29" s="1"/>
  <c r="AT29"/>
  <c r="AU29"/>
  <c r="AS30"/>
  <c r="AW30" s="1"/>
  <c r="AT30"/>
  <c r="AU30"/>
  <c r="AS31"/>
  <c r="AW31" s="1"/>
  <c r="AT31"/>
  <c r="AU31"/>
  <c r="AS32"/>
  <c r="AT32"/>
  <c r="AU32"/>
  <c r="AS33"/>
  <c r="AT33"/>
  <c r="AU33"/>
  <c r="AW33" s="1"/>
  <c r="AS34"/>
  <c r="AW34" s="1"/>
  <c r="AT34"/>
  <c r="AU34"/>
  <c r="AS35"/>
  <c r="AW35" s="1"/>
  <c r="AT35"/>
  <c r="AU35"/>
  <c r="AS36"/>
  <c r="AT36"/>
  <c r="AW36" s="1"/>
  <c r="AU36"/>
  <c r="AS37"/>
  <c r="AW37" s="1"/>
  <c r="AT37"/>
  <c r="AU37"/>
  <c r="AS38"/>
  <c r="AW38" s="1"/>
  <c r="AT38"/>
  <c r="AU38"/>
  <c r="AS39"/>
  <c r="AW39" s="1"/>
  <c r="AT39"/>
  <c r="AU39"/>
  <c r="AS40"/>
  <c r="AT40"/>
  <c r="AU40"/>
  <c r="AS41"/>
  <c r="AT41"/>
  <c r="AU41"/>
  <c r="AW41" s="1"/>
  <c r="AS42"/>
  <c r="AW42" s="1"/>
  <c r="AT42"/>
  <c r="AU42"/>
  <c r="AS43"/>
  <c r="AW43" s="1"/>
  <c r="AT43"/>
  <c r="AU43"/>
  <c r="AS44"/>
  <c r="AT44"/>
  <c r="AW44" s="1"/>
  <c r="AU44"/>
  <c r="AS45"/>
  <c r="AW45" s="1"/>
  <c r="AT45"/>
  <c r="AU45"/>
  <c r="AS46"/>
  <c r="AW46" s="1"/>
  <c r="AT46"/>
  <c r="AU46"/>
  <c r="AS47"/>
  <c r="AW47" s="1"/>
  <c r="AT47"/>
  <c r="AU47"/>
  <c r="AS48"/>
  <c r="AT48"/>
  <c r="AU48"/>
  <c r="AS49"/>
  <c r="AT49"/>
  <c r="AU49"/>
  <c r="AW49" s="1"/>
  <c r="AT2"/>
  <c r="AU2"/>
  <c r="AS2"/>
  <c r="AW2" s="1"/>
  <c r="AQ3"/>
  <c r="AQ8"/>
  <c r="AQ16"/>
  <c r="AQ24"/>
  <c r="AQ32"/>
  <c r="AQ40"/>
  <c r="AQ48"/>
  <c r="AM3"/>
  <c r="AN3"/>
  <c r="AO3"/>
  <c r="AM4"/>
  <c r="AN4"/>
  <c r="AQ4" s="1"/>
  <c r="AO4"/>
  <c r="AM5"/>
  <c r="AQ5" s="1"/>
  <c r="AN5"/>
  <c r="AO5"/>
  <c r="AM6"/>
  <c r="AQ6" s="1"/>
  <c r="AN6"/>
  <c r="AO6"/>
  <c r="AM7"/>
  <c r="AQ7" s="1"/>
  <c r="AN7"/>
  <c r="AO7"/>
  <c r="AM8"/>
  <c r="AN8"/>
  <c r="AO8"/>
  <c r="AM9"/>
  <c r="AN9"/>
  <c r="AO9"/>
  <c r="AQ9" s="1"/>
  <c r="AM10"/>
  <c r="AQ10" s="1"/>
  <c r="AN10"/>
  <c r="AO10"/>
  <c r="AM11"/>
  <c r="AQ11" s="1"/>
  <c r="AN11"/>
  <c r="AO11"/>
  <c r="AM12"/>
  <c r="AN12"/>
  <c r="AQ12" s="1"/>
  <c r="AO12"/>
  <c r="AM13"/>
  <c r="AQ13" s="1"/>
  <c r="AN13"/>
  <c r="AO13"/>
  <c r="AM14"/>
  <c r="AQ14" s="1"/>
  <c r="AN14"/>
  <c r="AO14"/>
  <c r="AM15"/>
  <c r="AQ15" s="1"/>
  <c r="AN15"/>
  <c r="AO15"/>
  <c r="AM16"/>
  <c r="AN16"/>
  <c r="AO16"/>
  <c r="AM17"/>
  <c r="AN17"/>
  <c r="AO17"/>
  <c r="AQ17" s="1"/>
  <c r="AM18"/>
  <c r="AQ18" s="1"/>
  <c r="AN18"/>
  <c r="AO18"/>
  <c r="AM19"/>
  <c r="AQ19" s="1"/>
  <c r="AN19"/>
  <c r="AO19"/>
  <c r="AM20"/>
  <c r="AN20"/>
  <c r="AQ20" s="1"/>
  <c r="AO20"/>
  <c r="AM21"/>
  <c r="AQ21" s="1"/>
  <c r="AN21"/>
  <c r="AO21"/>
  <c r="AM22"/>
  <c r="AQ22" s="1"/>
  <c r="AN22"/>
  <c r="AO22"/>
  <c r="AM23"/>
  <c r="AQ23" s="1"/>
  <c r="AN23"/>
  <c r="AO23"/>
  <c r="AM24"/>
  <c r="AN24"/>
  <c r="AO24"/>
  <c r="AM25"/>
  <c r="AN25"/>
  <c r="AO25"/>
  <c r="AQ25" s="1"/>
  <c r="AM26"/>
  <c r="AQ26" s="1"/>
  <c r="AN26"/>
  <c r="AO26"/>
  <c r="AM27"/>
  <c r="AQ27" s="1"/>
  <c r="AN27"/>
  <c r="AO27"/>
  <c r="AM28"/>
  <c r="AN28"/>
  <c r="AQ28" s="1"/>
  <c r="AO28"/>
  <c r="AM29"/>
  <c r="AQ29" s="1"/>
  <c r="AN29"/>
  <c r="AO29"/>
  <c r="AM30"/>
  <c r="AQ30" s="1"/>
  <c r="AN30"/>
  <c r="AO30"/>
  <c r="AM31"/>
  <c r="AQ31" s="1"/>
  <c r="AN31"/>
  <c r="AO31"/>
  <c r="AM32"/>
  <c r="AN32"/>
  <c r="AO32"/>
  <c r="AM33"/>
  <c r="AN33"/>
  <c r="AO33"/>
  <c r="AQ33" s="1"/>
  <c r="AM34"/>
  <c r="AQ34" s="1"/>
  <c r="AN34"/>
  <c r="AO34"/>
  <c r="AM35"/>
  <c r="AQ35" s="1"/>
  <c r="AN35"/>
  <c r="AO35"/>
  <c r="AM36"/>
  <c r="AN36"/>
  <c r="AQ36" s="1"/>
  <c r="AO36"/>
  <c r="AM37"/>
  <c r="AQ37" s="1"/>
  <c r="AN37"/>
  <c r="AO37"/>
  <c r="AM38"/>
  <c r="AQ38" s="1"/>
  <c r="AN38"/>
  <c r="AO38"/>
  <c r="AM39"/>
  <c r="AQ39" s="1"/>
  <c r="AN39"/>
  <c r="AO39"/>
  <c r="AM40"/>
  <c r="AN40"/>
  <c r="AO40"/>
  <c r="AM41"/>
  <c r="AN41"/>
  <c r="AO41"/>
  <c r="AQ41" s="1"/>
  <c r="AM42"/>
  <c r="AQ42" s="1"/>
  <c r="AN42"/>
  <c r="AO42"/>
  <c r="AM43"/>
  <c r="AQ43" s="1"/>
  <c r="AN43"/>
  <c r="AO43"/>
  <c r="AM44"/>
  <c r="AN44"/>
  <c r="AQ44" s="1"/>
  <c r="AO44"/>
  <c r="AM45"/>
  <c r="AQ45" s="1"/>
  <c r="AN45"/>
  <c r="AO45"/>
  <c r="AM46"/>
  <c r="AQ46" s="1"/>
  <c r="AN46"/>
  <c r="AO46"/>
  <c r="AM47"/>
  <c r="AQ47" s="1"/>
  <c r="AN47"/>
  <c r="AO47"/>
  <c r="AM48"/>
  <c r="AN48"/>
  <c r="AO48"/>
  <c r="AM49"/>
  <c r="AN49"/>
  <c r="AO49"/>
  <c r="AQ49" s="1"/>
  <c r="AN2"/>
  <c r="AO2"/>
  <c r="AM2"/>
  <c r="AQ2" s="1"/>
  <c r="AK5"/>
  <c r="AK13"/>
  <c r="AK15"/>
  <c r="AK31"/>
  <c r="AK37"/>
  <c r="AK45"/>
  <c r="AG3"/>
  <c r="AH3"/>
  <c r="AK3" s="1"/>
  <c r="AI3"/>
  <c r="AE6"/>
  <c r="AE10"/>
  <c r="AE11"/>
  <c r="AE22"/>
  <c r="AE42"/>
  <c r="AE43"/>
  <c r="AB2"/>
  <c r="AC2"/>
  <c r="AA2"/>
  <c r="J3"/>
  <c r="K3"/>
  <c r="L3"/>
  <c r="M3"/>
  <c r="N3"/>
  <c r="O3"/>
  <c r="P3"/>
  <c r="J4"/>
  <c r="K4"/>
  <c r="L4"/>
  <c r="M4"/>
  <c r="N4"/>
  <c r="O4"/>
  <c r="P4"/>
  <c r="J5"/>
  <c r="K5"/>
  <c r="L5"/>
  <c r="M5"/>
  <c r="N5"/>
  <c r="O5"/>
  <c r="P5"/>
  <c r="J6"/>
  <c r="K6"/>
  <c r="L6"/>
  <c r="M6"/>
  <c r="N6"/>
  <c r="O6"/>
  <c r="P6"/>
  <c r="J7"/>
  <c r="K7"/>
  <c r="L7"/>
  <c r="M7"/>
  <c r="N7"/>
  <c r="O7"/>
  <c r="P7"/>
  <c r="J8"/>
  <c r="K8"/>
  <c r="L8"/>
  <c r="M8"/>
  <c r="N8"/>
  <c r="O8"/>
  <c r="P8"/>
  <c r="J9"/>
  <c r="K9"/>
  <c r="L9"/>
  <c r="M9"/>
  <c r="N9"/>
  <c r="O9"/>
  <c r="P9"/>
  <c r="J10"/>
  <c r="K10"/>
  <c r="L10"/>
  <c r="M10"/>
  <c r="N10"/>
  <c r="O10"/>
  <c r="P10"/>
  <c r="J11"/>
  <c r="K11"/>
  <c r="L11"/>
  <c r="M11"/>
  <c r="N11"/>
  <c r="O11"/>
  <c r="P11"/>
  <c r="J12"/>
  <c r="K12"/>
  <c r="L12"/>
  <c r="M12"/>
  <c r="N12"/>
  <c r="O12"/>
  <c r="P12"/>
  <c r="J13"/>
  <c r="K13"/>
  <c r="L13"/>
  <c r="M13"/>
  <c r="N13"/>
  <c r="O13"/>
  <c r="P13"/>
  <c r="J14"/>
  <c r="K14"/>
  <c r="L14"/>
  <c r="M14"/>
  <c r="N14"/>
  <c r="O14"/>
  <c r="P14"/>
  <c r="J15"/>
  <c r="K15"/>
  <c r="L15"/>
  <c r="M15"/>
  <c r="N15"/>
  <c r="O15"/>
  <c r="P15"/>
  <c r="J16"/>
  <c r="K16"/>
  <c r="L16"/>
  <c r="M16"/>
  <c r="N16"/>
  <c r="O16"/>
  <c r="P16"/>
  <c r="J17"/>
  <c r="K17"/>
  <c r="L17"/>
  <c r="M17"/>
  <c r="N17"/>
  <c r="O17"/>
  <c r="P17"/>
  <c r="J18"/>
  <c r="K18"/>
  <c r="L18"/>
  <c r="M18"/>
  <c r="N18"/>
  <c r="O18"/>
  <c r="P18"/>
  <c r="J19"/>
  <c r="K19"/>
  <c r="L19"/>
  <c r="M19"/>
  <c r="N19"/>
  <c r="O19"/>
  <c r="P19"/>
  <c r="J20"/>
  <c r="K20"/>
  <c r="L20"/>
  <c r="M20"/>
  <c r="N20"/>
  <c r="O20"/>
  <c r="P20"/>
  <c r="J21"/>
  <c r="K21"/>
  <c r="L21"/>
  <c r="M21"/>
  <c r="N21"/>
  <c r="O21"/>
  <c r="P21"/>
  <c r="J22"/>
  <c r="K22"/>
  <c r="L22"/>
  <c r="M22"/>
  <c r="N22"/>
  <c r="O22"/>
  <c r="P22"/>
  <c r="J23"/>
  <c r="K23"/>
  <c r="L23"/>
  <c r="M23"/>
  <c r="N23"/>
  <c r="O23"/>
  <c r="P23"/>
  <c r="J24"/>
  <c r="K24"/>
  <c r="L24"/>
  <c r="M24"/>
  <c r="N24"/>
  <c r="O24"/>
  <c r="P24"/>
  <c r="J25"/>
  <c r="K25"/>
  <c r="L25"/>
  <c r="M25"/>
  <c r="N25"/>
  <c r="O25"/>
  <c r="P25"/>
  <c r="J26"/>
  <c r="K26"/>
  <c r="L26"/>
  <c r="M26"/>
  <c r="N26"/>
  <c r="O26"/>
  <c r="P26"/>
  <c r="J27"/>
  <c r="K27"/>
  <c r="L27"/>
  <c r="M27"/>
  <c r="N27"/>
  <c r="O27"/>
  <c r="P27"/>
  <c r="J28"/>
  <c r="K28"/>
  <c r="L28"/>
  <c r="M28"/>
  <c r="N28"/>
  <c r="O28"/>
  <c r="P28"/>
  <c r="J29"/>
  <c r="K29"/>
  <c r="L29"/>
  <c r="M29"/>
  <c r="N29"/>
  <c r="O29"/>
  <c r="P29"/>
  <c r="J30"/>
  <c r="K30"/>
  <c r="L30"/>
  <c r="M30"/>
  <c r="N30"/>
  <c r="O30"/>
  <c r="P30"/>
  <c r="J31"/>
  <c r="K31"/>
  <c r="L31"/>
  <c r="M31"/>
  <c r="N31"/>
  <c r="O31"/>
  <c r="P31"/>
  <c r="J32"/>
  <c r="K32"/>
  <c r="L32"/>
  <c r="M32"/>
  <c r="N32"/>
  <c r="O32"/>
  <c r="P32"/>
  <c r="J33"/>
  <c r="K33"/>
  <c r="L33"/>
  <c r="M33"/>
  <c r="N33"/>
  <c r="O33"/>
  <c r="P33"/>
  <c r="J34"/>
  <c r="K34"/>
  <c r="L34"/>
  <c r="M34"/>
  <c r="N34"/>
  <c r="O34"/>
  <c r="P34"/>
  <c r="J35"/>
  <c r="K35"/>
  <c r="L35"/>
  <c r="M35"/>
  <c r="N35"/>
  <c r="O35"/>
  <c r="P35"/>
  <c r="J36"/>
  <c r="K36"/>
  <c r="L36"/>
  <c r="M36"/>
  <c r="N36"/>
  <c r="O36"/>
  <c r="P36"/>
  <c r="J37"/>
  <c r="K37"/>
  <c r="L37"/>
  <c r="M37"/>
  <c r="N37"/>
  <c r="O37"/>
  <c r="P37"/>
  <c r="J38"/>
  <c r="K38"/>
  <c r="L38"/>
  <c r="M38"/>
  <c r="N38"/>
  <c r="O38"/>
  <c r="P38"/>
  <c r="J39"/>
  <c r="K39"/>
  <c r="L39"/>
  <c r="M39"/>
  <c r="N39"/>
  <c r="O39"/>
  <c r="P39"/>
  <c r="J40"/>
  <c r="K40"/>
  <c r="L40"/>
  <c r="M40"/>
  <c r="N40"/>
  <c r="O40"/>
  <c r="P40"/>
  <c r="J41"/>
  <c r="K41"/>
  <c r="L41"/>
  <c r="M41"/>
  <c r="N41"/>
  <c r="O41"/>
  <c r="P41"/>
  <c r="J42"/>
  <c r="K42"/>
  <c r="L42"/>
  <c r="M42"/>
  <c r="N42"/>
  <c r="O42"/>
  <c r="P42"/>
  <c r="J43"/>
  <c r="K43"/>
  <c r="L43"/>
  <c r="M43"/>
  <c r="N43"/>
  <c r="O43"/>
  <c r="P43"/>
  <c r="J44"/>
  <c r="K44"/>
  <c r="L44"/>
  <c r="M44"/>
  <c r="N44"/>
  <c r="O44"/>
  <c r="P44"/>
  <c r="J45"/>
  <c r="K45"/>
  <c r="L45"/>
  <c r="M45"/>
  <c r="N45"/>
  <c r="O45"/>
  <c r="P45"/>
  <c r="J46"/>
  <c r="K46"/>
  <c r="L46"/>
  <c r="M46"/>
  <c r="N46"/>
  <c r="O46"/>
  <c r="P46"/>
  <c r="J47"/>
  <c r="K47"/>
  <c r="L47"/>
  <c r="M47"/>
  <c r="N47"/>
  <c r="O47"/>
  <c r="P47"/>
  <c r="J48"/>
  <c r="K48"/>
  <c r="L48"/>
  <c r="M48"/>
  <c r="N48"/>
  <c r="O48"/>
  <c r="P48"/>
  <c r="J49"/>
  <c r="K49"/>
  <c r="L49"/>
  <c r="M49"/>
  <c r="N49"/>
  <c r="O49"/>
  <c r="P49"/>
  <c r="K2"/>
  <c r="L2"/>
  <c r="M2"/>
  <c r="N2"/>
  <c r="O2"/>
  <c r="P2"/>
  <c r="J2"/>
  <c r="R49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2"/>
  <c r="T3"/>
  <c r="U3" s="1"/>
  <c r="T4"/>
  <c r="U4" s="1"/>
  <c r="T5"/>
  <c r="U5" s="1"/>
  <c r="T6"/>
  <c r="U6" s="1"/>
  <c r="T7"/>
  <c r="U7" s="1"/>
  <c r="T8"/>
  <c r="U8" s="1"/>
  <c r="T9"/>
  <c r="U9" s="1"/>
  <c r="T10"/>
  <c r="U10" s="1"/>
  <c r="T11"/>
  <c r="U11" s="1"/>
  <c r="T12"/>
  <c r="U12" s="1"/>
  <c r="T13"/>
  <c r="U13" s="1"/>
  <c r="T14"/>
  <c r="U14" s="1"/>
  <c r="T15"/>
  <c r="U15" s="1"/>
  <c r="T16"/>
  <c r="U16" s="1"/>
  <c r="T17"/>
  <c r="U17" s="1"/>
  <c r="T18"/>
  <c r="U18" s="1"/>
  <c r="T19"/>
  <c r="U19" s="1"/>
  <c r="T20"/>
  <c r="U20" s="1"/>
  <c r="T21"/>
  <c r="U21" s="1"/>
  <c r="T22"/>
  <c r="U22" s="1"/>
  <c r="T23"/>
  <c r="U23" s="1"/>
  <c r="T24"/>
  <c r="U24" s="1"/>
  <c r="T25"/>
  <c r="U25" s="1"/>
  <c r="T26"/>
  <c r="U26" s="1"/>
  <c r="T27"/>
  <c r="U27" s="1"/>
  <c r="T28"/>
  <c r="U28" s="1"/>
  <c r="T29"/>
  <c r="U29" s="1"/>
  <c r="T30"/>
  <c r="U30" s="1"/>
  <c r="T31"/>
  <c r="U31" s="1"/>
  <c r="T32"/>
  <c r="U32" s="1"/>
  <c r="T33"/>
  <c r="U33" s="1"/>
  <c r="T34"/>
  <c r="U34" s="1"/>
  <c r="T35"/>
  <c r="U35" s="1"/>
  <c r="T36"/>
  <c r="U36" s="1"/>
  <c r="T37"/>
  <c r="U37" s="1"/>
  <c r="T38"/>
  <c r="U38" s="1"/>
  <c r="T39"/>
  <c r="U39" s="1"/>
  <c r="T40"/>
  <c r="U40" s="1"/>
  <c r="T41"/>
  <c r="U41" s="1"/>
  <c r="T42"/>
  <c r="U42" s="1"/>
  <c r="T43"/>
  <c r="U43" s="1"/>
  <c r="T44"/>
  <c r="U44" s="1"/>
  <c r="T45"/>
  <c r="U45" s="1"/>
  <c r="T46"/>
  <c r="U46" s="1"/>
  <c r="T47"/>
  <c r="U47" s="1"/>
  <c r="T48"/>
  <c r="U48" s="1"/>
  <c r="T49"/>
  <c r="U49" s="1"/>
  <c r="T2"/>
  <c r="U2" s="1"/>
  <c r="BQ38" l="1"/>
  <c r="BO19" i="2"/>
  <c r="AE46"/>
  <c r="BC52"/>
  <c r="AY37" i="3"/>
  <c r="BQ39"/>
  <c r="AS49"/>
  <c r="AG52"/>
  <c r="AE39" i="1"/>
  <c r="BQ39" s="1"/>
  <c r="AE34"/>
  <c r="BQ34" s="1"/>
  <c r="AE26"/>
  <c r="AE23"/>
  <c r="AE18"/>
  <c r="AE7"/>
  <c r="AK44"/>
  <c r="AK36"/>
  <c r="AK28"/>
  <c r="BQ28" s="1"/>
  <c r="AK20"/>
  <c r="BQ20" s="1"/>
  <c r="AK12"/>
  <c r="AQ14" i="2"/>
  <c r="AE15"/>
  <c r="AE17"/>
  <c r="AW20"/>
  <c r="AK24"/>
  <c r="BO28"/>
  <c r="BQ28" s="1"/>
  <c r="BC29"/>
  <c r="AK30"/>
  <c r="BC30"/>
  <c r="AQ31"/>
  <c r="AE35"/>
  <c r="AK39"/>
  <c r="BC42"/>
  <c r="BI43"/>
  <c r="AE44"/>
  <c r="AW48"/>
  <c r="BO52"/>
  <c r="BC56"/>
  <c r="BO57"/>
  <c r="BK24" i="3"/>
  <c r="AG25"/>
  <c r="BQ27"/>
  <c r="AG34"/>
  <c r="AY39"/>
  <c r="BQ40"/>
  <c r="BQ41"/>
  <c r="BE44"/>
  <c r="AS50"/>
  <c r="AS60"/>
  <c r="AG61"/>
  <c r="AE2" i="1"/>
  <c r="AE48"/>
  <c r="AE40"/>
  <c r="AE24"/>
  <c r="BQ24" s="1"/>
  <c r="AE16"/>
  <c r="AE8"/>
  <c r="BC13" i="2"/>
  <c r="AE16"/>
  <c r="BQ16" s="1"/>
  <c r="BI20"/>
  <c r="AW24"/>
  <c r="AW25"/>
  <c r="AE26"/>
  <c r="BQ26" s="1"/>
  <c r="AW26"/>
  <c r="AK27"/>
  <c r="AK29"/>
  <c r="BC33"/>
  <c r="AE36"/>
  <c r="BQ36" s="1"/>
  <c r="BI37"/>
  <c r="AK40"/>
  <c r="BO41"/>
  <c r="AQ44"/>
  <c r="BI48"/>
  <c r="AW53"/>
  <c r="BO56"/>
  <c r="AK57"/>
  <c r="BK26" i="3"/>
  <c r="AM29"/>
  <c r="AS33"/>
  <c r="AG35"/>
  <c r="AY40"/>
  <c r="BQ42"/>
  <c r="BE43"/>
  <c r="BE49"/>
  <c r="BE50"/>
  <c r="AS52"/>
  <c r="BK52"/>
  <c r="BQ56"/>
  <c r="BE58"/>
  <c r="BQ6" i="1"/>
  <c r="AE13" i="2"/>
  <c r="BQ13" s="1"/>
  <c r="BC28"/>
  <c r="AQ33"/>
  <c r="BI46"/>
  <c r="AM40" i="3"/>
  <c r="BE42"/>
  <c r="AY53"/>
  <c r="AK10" i="2"/>
  <c r="BC14"/>
  <c r="AQ15"/>
  <c r="AQ16"/>
  <c r="AQ21"/>
  <c r="BI24"/>
  <c r="AE25"/>
  <c r="AW30"/>
  <c r="BO30"/>
  <c r="BC31"/>
  <c r="AQ36"/>
  <c r="AW40"/>
  <c r="BC44"/>
  <c r="AQ49"/>
  <c r="AK55"/>
  <c r="AG27" i="3"/>
  <c r="AG36"/>
  <c r="AG40"/>
  <c r="BS40" s="1"/>
  <c r="BQ43"/>
  <c r="AY44"/>
  <c r="BK53"/>
  <c r="AG55"/>
  <c r="BK55"/>
  <c r="AY56"/>
  <c r="BQ58"/>
  <c r="BS58" s="1"/>
  <c r="AG64"/>
  <c r="BK64"/>
  <c r="BQ3" i="1"/>
  <c r="BI12" i="2"/>
  <c r="AK20"/>
  <c r="AW37"/>
  <c r="BC41"/>
  <c r="BO47"/>
  <c r="AQ56"/>
  <c r="BQ56" s="1"/>
  <c r="AK34" i="1"/>
  <c r="AK18"/>
  <c r="AK10"/>
  <c r="AK43"/>
  <c r="AK35"/>
  <c r="AK27"/>
  <c r="AK19"/>
  <c r="AK11"/>
  <c r="BQ11" s="1"/>
  <c r="AE10" i="2"/>
  <c r="AW10"/>
  <c r="AK11"/>
  <c r="BO16"/>
  <c r="BO21"/>
  <c r="AQ25"/>
  <c r="AW32"/>
  <c r="BQ32" s="1"/>
  <c r="BO36"/>
  <c r="BC49"/>
  <c r="AW55"/>
  <c r="AG20" i="3"/>
  <c r="AY22"/>
  <c r="AY30"/>
  <c r="BE36"/>
  <c r="AS40"/>
  <c r="AS42"/>
  <c r="AY48"/>
  <c r="AG57"/>
  <c r="AM60"/>
  <c r="BQ60"/>
  <c r="BE61"/>
  <c r="BI17" i="2"/>
  <c r="BI45"/>
  <c r="AK48"/>
  <c r="BQ48" s="1"/>
  <c r="BK23" i="3"/>
  <c r="AM28"/>
  <c r="AG33"/>
  <c r="BQ30" i="1"/>
  <c r="AK42"/>
  <c r="AK26"/>
  <c r="AE49"/>
  <c r="BQ49" s="1"/>
  <c r="AE46"/>
  <c r="BQ46" s="1"/>
  <c r="AE33"/>
  <c r="BQ33" s="1"/>
  <c r="AE28"/>
  <c r="AE20"/>
  <c r="AE17"/>
  <c r="AE14"/>
  <c r="AE4"/>
  <c r="AK12" i="2"/>
  <c r="BQ12" s="1"/>
  <c r="AK17"/>
  <c r="BC19"/>
  <c r="AK21"/>
  <c r="AE28"/>
  <c r="BI32"/>
  <c r="AE33"/>
  <c r="AK37"/>
  <c r="AQ41"/>
  <c r="AW45"/>
  <c r="AW46"/>
  <c r="BO46"/>
  <c r="BC47"/>
  <c r="AE52"/>
  <c r="BQ52" s="1"/>
  <c r="AS18" i="3"/>
  <c r="BQ25"/>
  <c r="BQ36"/>
  <c r="AM37"/>
  <c r="AM38"/>
  <c r="AS41"/>
  <c r="AG43"/>
  <c r="BK45"/>
  <c r="AG46"/>
  <c r="BK46"/>
  <c r="BQ52"/>
  <c r="AM53"/>
  <c r="AM61"/>
  <c r="BE18"/>
  <c r="AS27"/>
  <c r="AS32"/>
  <c r="AY38"/>
  <c r="BK39"/>
  <c r="BE48"/>
  <c r="AS51"/>
  <c r="BE20"/>
  <c r="BE22"/>
  <c r="AS28"/>
  <c r="BS28" s="1"/>
  <c r="AS29"/>
  <c r="AS34"/>
  <c r="BS36"/>
  <c r="BK37"/>
  <c r="AY42"/>
  <c r="BQ48"/>
  <c r="BE51"/>
  <c r="BE52"/>
  <c r="AS53"/>
  <c r="BK56"/>
  <c r="AS57"/>
  <c r="AG58"/>
  <c r="AY60"/>
  <c r="AY62"/>
  <c r="AY63"/>
  <c r="BQ64"/>
  <c r="BQ18"/>
  <c r="AM20"/>
  <c r="AM23"/>
  <c r="BE24"/>
  <c r="BE25"/>
  <c r="BE31"/>
  <c r="BE32"/>
  <c r="BE33"/>
  <c r="BE35"/>
  <c r="BK41"/>
  <c r="BE46"/>
  <c r="AM49"/>
  <c r="BQ50"/>
  <c r="AS56"/>
  <c r="AS58"/>
  <c r="AY64"/>
  <c r="AS25"/>
  <c r="BK29"/>
  <c r="BK35"/>
  <c r="BK44"/>
  <c r="BS44" s="1"/>
  <c r="AG56"/>
  <c r="AM62"/>
  <c r="AY18"/>
  <c r="AM19"/>
  <c r="AM21"/>
  <c r="AM24"/>
  <c r="BK60"/>
  <c r="AG17"/>
  <c r="AY20"/>
  <c r="BQ24"/>
  <c r="BQ26"/>
  <c r="AM30"/>
  <c r="BS30" s="1"/>
  <c r="BQ30"/>
  <c r="AY31"/>
  <c r="AM32"/>
  <c r="BQ32"/>
  <c r="BQ33"/>
  <c r="BE37"/>
  <c r="AS43"/>
  <c r="AM45"/>
  <c r="BQ45"/>
  <c r="AY46"/>
  <c r="AM47"/>
  <c r="AG49"/>
  <c r="AG50"/>
  <c r="BQ54"/>
  <c r="AM55"/>
  <c r="BE56"/>
  <c r="BE57"/>
  <c r="AS63"/>
  <c r="BS60"/>
  <c r="AS19"/>
  <c r="AS24"/>
  <c r="BQ20"/>
  <c r="AM25"/>
  <c r="BE27"/>
  <c r="AS38"/>
  <c r="AM52"/>
  <c r="AS59"/>
  <c r="BK61"/>
  <c r="BK63"/>
  <c r="AY21"/>
  <c r="AY23"/>
  <c r="AY24"/>
  <c r="AY28"/>
  <c r="BQ28"/>
  <c r="AY33"/>
  <c r="AM34"/>
  <c r="BQ35"/>
  <c r="AM39"/>
  <c r="AY47"/>
  <c r="BK50"/>
  <c r="AY52"/>
  <c r="AM56"/>
  <c r="BE59"/>
  <c r="BE60"/>
  <c r="AS64"/>
  <c r="BE17"/>
  <c r="AS23"/>
  <c r="AG26"/>
  <c r="AG30"/>
  <c r="BK32"/>
  <c r="AG45"/>
  <c r="AY61"/>
  <c r="BE28"/>
  <c r="AS17"/>
  <c r="AG19"/>
  <c r="BK20"/>
  <c r="AG21"/>
  <c r="BK21"/>
  <c r="BK22"/>
  <c r="AG24"/>
  <c r="AY27"/>
  <c r="AY29"/>
  <c r="AG32"/>
  <c r="AY32"/>
  <c r="AM44"/>
  <c r="AG48"/>
  <c r="AG51"/>
  <c r="BK54"/>
  <c r="AY55"/>
  <c r="BQ59"/>
  <c r="BK18"/>
  <c r="AS21"/>
  <c r="BQ22"/>
  <c r="BQ37"/>
  <c r="AM51"/>
  <c r="AS55"/>
  <c r="AY59"/>
  <c r="AY17"/>
  <c r="BE21"/>
  <c r="BK25"/>
  <c r="BQ29"/>
  <c r="AG39"/>
  <c r="AM43"/>
  <c r="AS47"/>
  <c r="AY51"/>
  <c r="AG54"/>
  <c r="BE55"/>
  <c r="AM58"/>
  <c r="BK59"/>
  <c r="AS62"/>
  <c r="BQ63"/>
  <c r="BK17"/>
  <c r="BQ21"/>
  <c r="AM35"/>
  <c r="AS39"/>
  <c r="AY43"/>
  <c r="BE47"/>
  <c r="AM50"/>
  <c r="BK51"/>
  <c r="AS54"/>
  <c r="BQ55"/>
  <c r="AY58"/>
  <c r="BE62"/>
  <c r="AM17"/>
  <c r="AY25"/>
  <c r="BE29"/>
  <c r="BK33"/>
  <c r="AG47"/>
  <c r="AG62"/>
  <c r="BE63"/>
  <c r="AG23"/>
  <c r="AM27"/>
  <c r="AS31"/>
  <c r="AY35"/>
  <c r="AG38"/>
  <c r="BE39"/>
  <c r="AM42"/>
  <c r="BK43"/>
  <c r="AS46"/>
  <c r="BQ47"/>
  <c r="AY50"/>
  <c r="AG53"/>
  <c r="BE54"/>
  <c r="AM57"/>
  <c r="BK58"/>
  <c r="AS61"/>
  <c r="BQ62"/>
  <c r="AY19"/>
  <c r="AG22"/>
  <c r="BE23"/>
  <c r="AM26"/>
  <c r="BK27"/>
  <c r="AS30"/>
  <c r="BQ31"/>
  <c r="AY34"/>
  <c r="AG37"/>
  <c r="BE38"/>
  <c r="AM41"/>
  <c r="BK42"/>
  <c r="AS45"/>
  <c r="BQ46"/>
  <c r="AY49"/>
  <c r="BE53"/>
  <c r="BK57"/>
  <c r="BQ61"/>
  <c r="AM18"/>
  <c r="BK19"/>
  <c r="AS22"/>
  <c r="BQ23"/>
  <c r="AY26"/>
  <c r="AG29"/>
  <c r="BE30"/>
  <c r="AM33"/>
  <c r="BK34"/>
  <c r="AS37"/>
  <c r="BQ38"/>
  <c r="AY41"/>
  <c r="BE45"/>
  <c r="BK49"/>
  <c r="BQ53"/>
  <c r="AG63"/>
  <c r="BQ44" i="2"/>
  <c r="AE53"/>
  <c r="AQ54"/>
  <c r="AQ10"/>
  <c r="AE19"/>
  <c r="BO51"/>
  <c r="AK54"/>
  <c r="BC54"/>
  <c r="AQ55"/>
  <c r="BC10"/>
  <c r="BI11"/>
  <c r="AE14"/>
  <c r="BI14"/>
  <c r="BO15"/>
  <c r="AQ19"/>
  <c r="AW23"/>
  <c r="AK26"/>
  <c r="BO26"/>
  <c r="AE29"/>
  <c r="AQ30"/>
  <c r="AE31"/>
  <c r="AK33"/>
  <c r="BC35"/>
  <c r="AQ37"/>
  <c r="BI39"/>
  <c r="BQ39" s="1"/>
  <c r="AW41"/>
  <c r="AE42"/>
  <c r="AW42"/>
  <c r="AK43"/>
  <c r="BC45"/>
  <c r="AK46"/>
  <c r="BC46"/>
  <c r="AQ47"/>
  <c r="BI49"/>
  <c r="AE51"/>
  <c r="BO53"/>
  <c r="AQ18"/>
  <c r="AW22"/>
  <c r="BC23"/>
  <c r="BC34"/>
  <c r="BI38"/>
  <c r="BO39"/>
  <c r="AK50"/>
  <c r="BO14"/>
  <c r="AE22"/>
  <c r="BI22"/>
  <c r="BO23"/>
  <c r="BQ24"/>
  <c r="AQ27"/>
  <c r="AW31"/>
  <c r="AK34"/>
  <c r="BO34"/>
  <c r="AE37"/>
  <c r="AQ38"/>
  <c r="AE39"/>
  <c r="AK41"/>
  <c r="BQ41" s="1"/>
  <c r="BC43"/>
  <c r="AQ45"/>
  <c r="BI47"/>
  <c r="AW49"/>
  <c r="AE50"/>
  <c r="AW50"/>
  <c r="AK51"/>
  <c r="BC53"/>
  <c r="AQ11"/>
  <c r="AW15"/>
  <c r="AK18"/>
  <c r="BO18"/>
  <c r="AE21"/>
  <c r="AQ22"/>
  <c r="AE23"/>
  <c r="AK25"/>
  <c r="BC27"/>
  <c r="AQ29"/>
  <c r="BI31"/>
  <c r="AW33"/>
  <c r="AE34"/>
  <c r="AW34"/>
  <c r="AK35"/>
  <c r="BC37"/>
  <c r="BQ37" s="1"/>
  <c r="AK38"/>
  <c r="BC38"/>
  <c r="AQ39"/>
  <c r="BI41"/>
  <c r="BO43"/>
  <c r="BO45"/>
  <c r="AQ50"/>
  <c r="BI50"/>
  <c r="AW51"/>
  <c r="AW54"/>
  <c r="BO54"/>
  <c r="BC55"/>
  <c r="BO13"/>
  <c r="AW19"/>
  <c r="AK31"/>
  <c r="BI35"/>
  <c r="BQ40"/>
  <c r="AW47"/>
  <c r="AW11"/>
  <c r="BC15"/>
  <c r="AK23"/>
  <c r="BC26"/>
  <c r="BI27"/>
  <c r="BI30"/>
  <c r="BQ30" s="1"/>
  <c r="AQ35"/>
  <c r="AW39"/>
  <c r="BO42"/>
  <c r="AE45"/>
  <c r="AQ46"/>
  <c r="BI57"/>
  <c r="AQ51"/>
  <c r="BQ20"/>
  <c r="BO11"/>
  <c r="BI18"/>
  <c r="BO22"/>
  <c r="AE27"/>
  <c r="AE38"/>
  <c r="AQ43"/>
  <c r="BO50"/>
  <c r="AE55"/>
  <c r="BQ55" s="1"/>
  <c r="AW57"/>
  <c r="BQ57" s="1"/>
  <c r="BI10"/>
  <c r="AW14"/>
  <c r="AE30"/>
  <c r="BO31"/>
  <c r="AK42"/>
  <c r="AE47"/>
  <c r="AK49"/>
  <c r="AQ53"/>
  <c r="BI55"/>
  <c r="AE11"/>
  <c r="AK15"/>
  <c r="BC18"/>
  <c r="BI19"/>
  <c r="BC11"/>
  <c r="AQ13"/>
  <c r="BI15"/>
  <c r="AW17"/>
  <c r="AE18"/>
  <c r="AW18"/>
  <c r="AK19"/>
  <c r="BQ19" s="1"/>
  <c r="BC21"/>
  <c r="AK22"/>
  <c r="BC22"/>
  <c r="AQ23"/>
  <c r="BQ23" s="1"/>
  <c r="BI25"/>
  <c r="BO27"/>
  <c r="BO29"/>
  <c r="AQ34"/>
  <c r="BI34"/>
  <c r="AW35"/>
  <c r="AW38"/>
  <c r="BO38"/>
  <c r="BC39"/>
  <c r="AE43"/>
  <c r="AK47"/>
  <c r="BC50"/>
  <c r="BI51"/>
  <c r="AE54"/>
  <c r="BQ54" s="1"/>
  <c r="BI54"/>
  <c r="BO55"/>
  <c r="BQ46"/>
  <c r="BQ49"/>
  <c r="BQ43" i="1"/>
  <c r="BQ14"/>
  <c r="BQ22"/>
  <c r="BQ45"/>
  <c r="BQ37"/>
  <c r="BQ29"/>
  <c r="BQ26"/>
  <c r="BQ23"/>
  <c r="BQ18"/>
  <c r="BQ13"/>
  <c r="BQ7"/>
  <c r="BQ5"/>
  <c r="BQ32"/>
  <c r="BQ41"/>
  <c r="BQ35"/>
  <c r="BQ27"/>
  <c r="BQ19"/>
  <c r="BQ42"/>
  <c r="BQ10"/>
  <c r="BQ17"/>
  <c r="BQ47"/>
  <c r="BQ15"/>
  <c r="BQ21"/>
  <c r="BQ12"/>
  <c r="BQ44"/>
  <c r="BQ9"/>
  <c r="BQ25"/>
  <c r="BQ31"/>
  <c r="BQ36"/>
  <c r="BQ48"/>
  <c r="BQ40"/>
  <c r="BQ16"/>
  <c r="BQ8"/>
  <c r="AK2"/>
  <c r="AK4"/>
  <c r="BQ4" s="1"/>
  <c r="BQ53" i="2" l="1"/>
  <c r="BQ17"/>
  <c r="BQ38"/>
  <c r="BQ15"/>
  <c r="BQ51"/>
  <c r="BQ10"/>
  <c r="BQ43"/>
  <c r="BQ27"/>
  <c r="BQ18"/>
  <c r="BQ11"/>
  <c r="BQ50"/>
  <c r="BQ14"/>
  <c r="BS45" i="3"/>
  <c r="BS56"/>
  <c r="BS48"/>
  <c r="BQ47" i="2"/>
  <c r="BQ45"/>
  <c r="BQ42"/>
  <c r="BS64" i="3"/>
  <c r="BS62"/>
  <c r="BS21"/>
  <c r="BS51"/>
  <c r="BS59"/>
  <c r="BS32"/>
  <c r="BS61"/>
  <c r="BQ2" i="1"/>
  <c r="BQ22" i="2"/>
  <c r="BS34" i="3"/>
  <c r="BQ35" i="2"/>
  <c r="BS54" i="3"/>
  <c r="BS52"/>
  <c r="BS24"/>
  <c r="BS20"/>
  <c r="BS42"/>
  <c r="BS46"/>
  <c r="BS39"/>
  <c r="BS49"/>
  <c r="BS43"/>
  <c r="BS25"/>
  <c r="BS37"/>
  <c r="BS53"/>
  <c r="BS63"/>
  <c r="BS31"/>
  <c r="BS19"/>
  <c r="BS17"/>
  <c r="BS47"/>
  <c r="BS55"/>
  <c r="BS50"/>
  <c r="BS38"/>
  <c r="BS29"/>
  <c r="BS57"/>
  <c r="BS35"/>
  <c r="BS33"/>
  <c r="BS18"/>
  <c r="BS41"/>
  <c r="BS23"/>
  <c r="BS22"/>
  <c r="BS26"/>
  <c r="BS27"/>
  <c r="BQ31" i="2"/>
  <c r="BQ34"/>
  <c r="BQ21"/>
  <c r="BQ33"/>
  <c r="BQ29"/>
  <c r="BQ25"/>
</calcChain>
</file>

<file path=xl/sharedStrings.xml><?xml version="1.0" encoding="utf-8"?>
<sst xmlns="http://schemas.openxmlformats.org/spreadsheetml/2006/main" count="22" uniqueCount="8">
  <si>
    <t>halfHour</t>
  </si>
  <si>
    <t>week avg</t>
  </si>
  <si>
    <t>B (3 pros)</t>
  </si>
  <si>
    <t xml:space="preserve">D (3 pros): </t>
  </si>
  <si>
    <t>elast1</t>
  </si>
  <si>
    <t>elast2</t>
  </si>
  <si>
    <t>elast3</t>
  </si>
  <si>
    <t>Avg (7 days)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</si>
</sst>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0" fontId="16" fillId="35" borderId="0" xfId="0" applyFont="1" applyFill="1"/>
    <xf numFmtId="0" fontId="0" fillId="35" borderId="0" xfId="0" applyFill="1"/>
    <xf numFmtId="11" fontId="0" fillId="0" borderId="0" xfId="0" applyNumberFormat="1"/>
    <xf numFmtId="11" fontId="0" fillId="35" borderId="0" xfId="0" applyNumberFormat="1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cked"/>
        <c:ser>
          <c:idx val="0"/>
          <c:order val="0"/>
          <c:val>
            <c:numRef>
              <c:f>'miscDemand_1Week_Melody (3)'!$B$17:$B$64</c:f>
              <c:numCache>
                <c:formatCode>General</c:formatCode>
                <c:ptCount val="48"/>
                <c:pt idx="0">
                  <c:v>0.55829950800000006</c:v>
                </c:pt>
                <c:pt idx="1">
                  <c:v>0.40383953</c:v>
                </c:pt>
                <c:pt idx="2">
                  <c:v>0.31345887700000002</c:v>
                </c:pt>
                <c:pt idx="3">
                  <c:v>0.43122201799999998</c:v>
                </c:pt>
                <c:pt idx="4">
                  <c:v>0.36051343299999999</c:v>
                </c:pt>
                <c:pt idx="5">
                  <c:v>0.33964708199999999</c:v>
                </c:pt>
                <c:pt idx="6">
                  <c:v>0.37114722</c:v>
                </c:pt>
                <c:pt idx="7">
                  <c:v>0.317180197</c:v>
                </c:pt>
                <c:pt idx="8">
                  <c:v>0.28472897600000002</c:v>
                </c:pt>
                <c:pt idx="9">
                  <c:v>0.29807660499999999</c:v>
                </c:pt>
                <c:pt idx="10">
                  <c:v>0.21330474699999999</c:v>
                </c:pt>
                <c:pt idx="11">
                  <c:v>0.34056088899999998</c:v>
                </c:pt>
                <c:pt idx="12">
                  <c:v>0.307256064</c:v>
                </c:pt>
                <c:pt idx="13">
                  <c:v>0.362117894</c:v>
                </c:pt>
                <c:pt idx="14">
                  <c:v>0.45321878599999998</c:v>
                </c:pt>
                <c:pt idx="15">
                  <c:v>0.53052513800000001</c:v>
                </c:pt>
                <c:pt idx="16">
                  <c:v>0.64560692600000003</c:v>
                </c:pt>
                <c:pt idx="17">
                  <c:v>0.64274955499999997</c:v>
                </c:pt>
                <c:pt idx="18">
                  <c:v>0.38777378600000001</c:v>
                </c:pt>
                <c:pt idx="19">
                  <c:v>0.61497356400000003</c:v>
                </c:pt>
                <c:pt idx="20">
                  <c:v>0.48143819900000001</c:v>
                </c:pt>
                <c:pt idx="21">
                  <c:v>0.42667123800000001</c:v>
                </c:pt>
                <c:pt idx="22">
                  <c:v>0.52935195199999996</c:v>
                </c:pt>
                <c:pt idx="23">
                  <c:v>0.82258019699999996</c:v>
                </c:pt>
                <c:pt idx="24">
                  <c:v>1.0597486190000001</c:v>
                </c:pt>
                <c:pt idx="25">
                  <c:v>0.76310166899999998</c:v>
                </c:pt>
                <c:pt idx="26">
                  <c:v>0.69160281300000004</c:v>
                </c:pt>
                <c:pt idx="27">
                  <c:v>0.66795966500000004</c:v>
                </c:pt>
                <c:pt idx="28">
                  <c:v>0.68268795199999999</c:v>
                </c:pt>
                <c:pt idx="29">
                  <c:v>0.62114177699999995</c:v>
                </c:pt>
                <c:pt idx="30">
                  <c:v>0.71758219599999995</c:v>
                </c:pt>
                <c:pt idx="31">
                  <c:v>0.60632121900000002</c:v>
                </c:pt>
                <c:pt idx="32">
                  <c:v>0.90538076000000001</c:v>
                </c:pt>
                <c:pt idx="33">
                  <c:v>0.83764606799999997</c:v>
                </c:pt>
                <c:pt idx="34">
                  <c:v>1.2356579860000001</c:v>
                </c:pt>
                <c:pt idx="35">
                  <c:v>1.442214098</c:v>
                </c:pt>
                <c:pt idx="36">
                  <c:v>1.079739022</c:v>
                </c:pt>
                <c:pt idx="37">
                  <c:v>1.2439194280000001</c:v>
                </c:pt>
                <c:pt idx="38">
                  <c:v>0.79410075199999997</c:v>
                </c:pt>
                <c:pt idx="39">
                  <c:v>1.044940363</c:v>
                </c:pt>
                <c:pt idx="40">
                  <c:v>0.95893326000000001</c:v>
                </c:pt>
                <c:pt idx="41">
                  <c:v>0.97832738500000005</c:v>
                </c:pt>
                <c:pt idx="42">
                  <c:v>1.0668284669999999</c:v>
                </c:pt>
                <c:pt idx="43">
                  <c:v>0.76499283100000004</c:v>
                </c:pt>
                <c:pt idx="44">
                  <c:v>0.77073026</c:v>
                </c:pt>
                <c:pt idx="45">
                  <c:v>0.60925198000000003</c:v>
                </c:pt>
                <c:pt idx="46">
                  <c:v>0.61002225700000001</c:v>
                </c:pt>
                <c:pt idx="47">
                  <c:v>0.50876122099999999</c:v>
                </c:pt>
              </c:numCache>
            </c:numRef>
          </c:val>
        </c:ser>
        <c:ser>
          <c:idx val="1"/>
          <c:order val="1"/>
          <c:val>
            <c:numRef>
              <c:f>'miscDemand_1Week_Melody (3)'!$C$17:$C$64</c:f>
              <c:numCache>
                <c:formatCode>General</c:formatCode>
                <c:ptCount val="48"/>
                <c:pt idx="0">
                  <c:v>0.40080532200000002</c:v>
                </c:pt>
                <c:pt idx="1">
                  <c:v>0.415645669</c:v>
                </c:pt>
                <c:pt idx="2">
                  <c:v>0.41715970099999999</c:v>
                </c:pt>
                <c:pt idx="3">
                  <c:v>0.273945567</c:v>
                </c:pt>
                <c:pt idx="4">
                  <c:v>0.35056400199999999</c:v>
                </c:pt>
                <c:pt idx="5">
                  <c:v>0.34383582299999998</c:v>
                </c:pt>
                <c:pt idx="6">
                  <c:v>0.37689109599999998</c:v>
                </c:pt>
                <c:pt idx="7">
                  <c:v>0.29474283200000001</c:v>
                </c:pt>
                <c:pt idx="8">
                  <c:v>0.301992808</c:v>
                </c:pt>
                <c:pt idx="9">
                  <c:v>0.257279965</c:v>
                </c:pt>
                <c:pt idx="10">
                  <c:v>0.30174770400000001</c:v>
                </c:pt>
                <c:pt idx="11">
                  <c:v>0.30319731599999999</c:v>
                </c:pt>
                <c:pt idx="12">
                  <c:v>0.29909651100000001</c:v>
                </c:pt>
                <c:pt idx="13">
                  <c:v>0.40225212100000002</c:v>
                </c:pt>
                <c:pt idx="14">
                  <c:v>0.48378737399999999</c:v>
                </c:pt>
                <c:pt idx="15">
                  <c:v>0.59035814399999997</c:v>
                </c:pt>
                <c:pt idx="16">
                  <c:v>0.65007933399999995</c:v>
                </c:pt>
                <c:pt idx="17">
                  <c:v>0.57992098800000003</c:v>
                </c:pt>
                <c:pt idx="18">
                  <c:v>0.49265762099999999</c:v>
                </c:pt>
                <c:pt idx="19">
                  <c:v>0.44490227100000002</c:v>
                </c:pt>
                <c:pt idx="20">
                  <c:v>0.50447509400000001</c:v>
                </c:pt>
                <c:pt idx="21">
                  <c:v>0.51721233200000005</c:v>
                </c:pt>
                <c:pt idx="22">
                  <c:v>0.84218649400000001</c:v>
                </c:pt>
                <c:pt idx="23">
                  <c:v>0.80348609400000004</c:v>
                </c:pt>
                <c:pt idx="24">
                  <c:v>0.96168824600000002</c:v>
                </c:pt>
                <c:pt idx="25">
                  <c:v>0.92581845900000004</c:v>
                </c:pt>
                <c:pt idx="26">
                  <c:v>0.71537439599999997</c:v>
                </c:pt>
                <c:pt idx="27">
                  <c:v>0.70337080200000002</c:v>
                </c:pt>
                <c:pt idx="28">
                  <c:v>0.58478660500000001</c:v>
                </c:pt>
                <c:pt idx="29">
                  <c:v>0.75774503999999998</c:v>
                </c:pt>
                <c:pt idx="30">
                  <c:v>0.66446466299999996</c:v>
                </c:pt>
                <c:pt idx="31">
                  <c:v>0.65588989600000003</c:v>
                </c:pt>
                <c:pt idx="32">
                  <c:v>1.0814963950000001</c:v>
                </c:pt>
                <c:pt idx="33">
                  <c:v>1.0120735300000001</c:v>
                </c:pt>
                <c:pt idx="34">
                  <c:v>1.319766005</c:v>
                </c:pt>
                <c:pt idx="35">
                  <c:v>1.2484920390000001</c:v>
                </c:pt>
                <c:pt idx="36">
                  <c:v>1.173173891</c:v>
                </c:pt>
                <c:pt idx="37">
                  <c:v>0.82537869900000005</c:v>
                </c:pt>
                <c:pt idx="38">
                  <c:v>0.92379402799999999</c:v>
                </c:pt>
                <c:pt idx="39">
                  <c:v>0.84906708900000005</c:v>
                </c:pt>
                <c:pt idx="40">
                  <c:v>1.107860976</c:v>
                </c:pt>
                <c:pt idx="41">
                  <c:v>1.053772562</c:v>
                </c:pt>
                <c:pt idx="42">
                  <c:v>0.94947298899999999</c:v>
                </c:pt>
                <c:pt idx="43">
                  <c:v>0.93320356299999996</c:v>
                </c:pt>
                <c:pt idx="44">
                  <c:v>0.72741040700000004</c:v>
                </c:pt>
                <c:pt idx="45">
                  <c:v>0.64963419600000005</c:v>
                </c:pt>
                <c:pt idx="46">
                  <c:v>0.62295302100000005</c:v>
                </c:pt>
                <c:pt idx="47">
                  <c:v>0.52075412099999996</c:v>
                </c:pt>
              </c:numCache>
            </c:numRef>
          </c:val>
        </c:ser>
        <c:ser>
          <c:idx val="2"/>
          <c:order val="2"/>
          <c:val>
            <c:numRef>
              <c:f>'miscDemand_1Week_Melody (3)'!$D$17:$D$64</c:f>
              <c:numCache>
                <c:formatCode>General</c:formatCode>
                <c:ptCount val="48"/>
                <c:pt idx="0">
                  <c:v>0.65414497000000005</c:v>
                </c:pt>
                <c:pt idx="1">
                  <c:v>0.50002490499999996</c:v>
                </c:pt>
                <c:pt idx="2">
                  <c:v>0.42300718399999998</c:v>
                </c:pt>
                <c:pt idx="3">
                  <c:v>0.38701444600000001</c:v>
                </c:pt>
                <c:pt idx="4">
                  <c:v>0.32125052799999998</c:v>
                </c:pt>
                <c:pt idx="5">
                  <c:v>0.33332595300000001</c:v>
                </c:pt>
                <c:pt idx="6">
                  <c:v>0.34526354799999998</c:v>
                </c:pt>
                <c:pt idx="7">
                  <c:v>0.313418843</c:v>
                </c:pt>
                <c:pt idx="8">
                  <c:v>0.34345598500000002</c:v>
                </c:pt>
                <c:pt idx="9">
                  <c:v>0.28553978600000002</c:v>
                </c:pt>
                <c:pt idx="10">
                  <c:v>0.301522291</c:v>
                </c:pt>
                <c:pt idx="11">
                  <c:v>0.26967268500000002</c:v>
                </c:pt>
                <c:pt idx="12">
                  <c:v>0.269982687</c:v>
                </c:pt>
                <c:pt idx="13">
                  <c:v>0.25895717600000001</c:v>
                </c:pt>
                <c:pt idx="14">
                  <c:v>0.33023389399999997</c:v>
                </c:pt>
                <c:pt idx="15">
                  <c:v>0.429778363</c:v>
                </c:pt>
                <c:pt idx="16">
                  <c:v>0.57254884699999997</c:v>
                </c:pt>
                <c:pt idx="17">
                  <c:v>0.66491269399999997</c:v>
                </c:pt>
                <c:pt idx="18">
                  <c:v>0.71147174099999999</c:v>
                </c:pt>
                <c:pt idx="19">
                  <c:v>0.60382786200000005</c:v>
                </c:pt>
                <c:pt idx="20">
                  <c:v>0.665462318</c:v>
                </c:pt>
                <c:pt idx="21">
                  <c:v>0.84988242800000002</c:v>
                </c:pt>
                <c:pt idx="22">
                  <c:v>0.76558748200000004</c:v>
                </c:pt>
                <c:pt idx="23">
                  <c:v>1.0506030289999999</c:v>
                </c:pt>
                <c:pt idx="24">
                  <c:v>0.89711084500000005</c:v>
                </c:pt>
                <c:pt idx="25">
                  <c:v>0.95883179600000001</c:v>
                </c:pt>
                <c:pt idx="26">
                  <c:v>0.92352816599999998</c:v>
                </c:pt>
                <c:pt idx="27">
                  <c:v>0.84386452300000003</c:v>
                </c:pt>
                <c:pt idx="28">
                  <c:v>1.002197827</c:v>
                </c:pt>
                <c:pt idx="29">
                  <c:v>0.62022497200000004</c:v>
                </c:pt>
                <c:pt idx="30">
                  <c:v>0.55872249100000004</c:v>
                </c:pt>
                <c:pt idx="31">
                  <c:v>0.82234671999999998</c:v>
                </c:pt>
                <c:pt idx="32">
                  <c:v>0.69803170999999997</c:v>
                </c:pt>
                <c:pt idx="33">
                  <c:v>1.06921183</c:v>
                </c:pt>
                <c:pt idx="34">
                  <c:v>1.4422461440000001</c:v>
                </c:pt>
                <c:pt idx="35">
                  <c:v>1.1168690480000001</c:v>
                </c:pt>
                <c:pt idx="36">
                  <c:v>1.204609107</c:v>
                </c:pt>
                <c:pt idx="37">
                  <c:v>1.100396795</c:v>
                </c:pt>
                <c:pt idx="38">
                  <c:v>1.51671585</c:v>
                </c:pt>
                <c:pt idx="39">
                  <c:v>0.89902011999999998</c:v>
                </c:pt>
                <c:pt idx="40">
                  <c:v>1.0305687939999999</c:v>
                </c:pt>
                <c:pt idx="41">
                  <c:v>0.80720313499999996</c:v>
                </c:pt>
                <c:pt idx="42">
                  <c:v>0.78753291599999997</c:v>
                </c:pt>
                <c:pt idx="43">
                  <c:v>0.655087855</c:v>
                </c:pt>
                <c:pt idx="44">
                  <c:v>0.61209114600000003</c:v>
                </c:pt>
                <c:pt idx="45">
                  <c:v>0.57819156299999996</c:v>
                </c:pt>
                <c:pt idx="46">
                  <c:v>0.64664560400000004</c:v>
                </c:pt>
                <c:pt idx="47">
                  <c:v>0.69930106000000003</c:v>
                </c:pt>
              </c:numCache>
            </c:numRef>
          </c:val>
        </c:ser>
        <c:ser>
          <c:idx val="3"/>
          <c:order val="3"/>
          <c:val>
            <c:numRef>
              <c:f>'miscDemand_1Week_Melody (3)'!$E$17:$E$64</c:f>
              <c:numCache>
                <c:formatCode>General</c:formatCode>
                <c:ptCount val="48"/>
                <c:pt idx="0">
                  <c:v>0.41778339399999997</c:v>
                </c:pt>
                <c:pt idx="1">
                  <c:v>0.343981761</c:v>
                </c:pt>
                <c:pt idx="2">
                  <c:v>0.39233899900000002</c:v>
                </c:pt>
                <c:pt idx="3">
                  <c:v>0.36498322300000002</c:v>
                </c:pt>
                <c:pt idx="4">
                  <c:v>0.39196804699999999</c:v>
                </c:pt>
                <c:pt idx="5">
                  <c:v>0.35525636999999999</c:v>
                </c:pt>
                <c:pt idx="6">
                  <c:v>0.36149158799999997</c:v>
                </c:pt>
                <c:pt idx="7">
                  <c:v>0.31508144900000001</c:v>
                </c:pt>
                <c:pt idx="8">
                  <c:v>0.25836258699999998</c:v>
                </c:pt>
                <c:pt idx="9">
                  <c:v>0.25524738200000002</c:v>
                </c:pt>
                <c:pt idx="10">
                  <c:v>0.28907755200000002</c:v>
                </c:pt>
                <c:pt idx="11">
                  <c:v>0.25256694000000002</c:v>
                </c:pt>
                <c:pt idx="12">
                  <c:v>0.26662544300000002</c:v>
                </c:pt>
                <c:pt idx="13">
                  <c:v>0.315908786</c:v>
                </c:pt>
                <c:pt idx="14">
                  <c:v>0.33046398199999999</c:v>
                </c:pt>
                <c:pt idx="15">
                  <c:v>0.65976214600000005</c:v>
                </c:pt>
                <c:pt idx="16">
                  <c:v>0.66240126600000004</c:v>
                </c:pt>
                <c:pt idx="17">
                  <c:v>0.50661789300000004</c:v>
                </c:pt>
                <c:pt idx="18">
                  <c:v>0.52605206199999999</c:v>
                </c:pt>
                <c:pt idx="19">
                  <c:v>0.78159308599999999</c:v>
                </c:pt>
                <c:pt idx="20">
                  <c:v>0.83859754900000005</c:v>
                </c:pt>
                <c:pt idx="21">
                  <c:v>0.72695623799999998</c:v>
                </c:pt>
                <c:pt idx="22">
                  <c:v>1.092250527</c:v>
                </c:pt>
                <c:pt idx="23">
                  <c:v>1.1091055590000001</c:v>
                </c:pt>
                <c:pt idx="24">
                  <c:v>1.2863539180000001</c:v>
                </c:pt>
                <c:pt idx="25">
                  <c:v>1.421562169</c:v>
                </c:pt>
                <c:pt idx="26">
                  <c:v>1.3834557359999999</c:v>
                </c:pt>
                <c:pt idx="27">
                  <c:v>0.99610549400000004</c:v>
                </c:pt>
                <c:pt idx="28">
                  <c:v>1.101206709</c:v>
                </c:pt>
                <c:pt idx="29">
                  <c:v>0.60795713799999995</c:v>
                </c:pt>
                <c:pt idx="30">
                  <c:v>0.77845626700000004</c:v>
                </c:pt>
                <c:pt idx="31">
                  <c:v>0.78579204499999999</c:v>
                </c:pt>
                <c:pt idx="32">
                  <c:v>0.81726087000000003</c:v>
                </c:pt>
                <c:pt idx="33">
                  <c:v>1.12304797</c:v>
                </c:pt>
                <c:pt idx="34">
                  <c:v>1.3131486210000001</c:v>
                </c:pt>
                <c:pt idx="35">
                  <c:v>1.360005951</c:v>
                </c:pt>
                <c:pt idx="36">
                  <c:v>1.167988925</c:v>
                </c:pt>
                <c:pt idx="37">
                  <c:v>1.044863528</c:v>
                </c:pt>
                <c:pt idx="38">
                  <c:v>0.94757630800000003</c:v>
                </c:pt>
                <c:pt idx="39">
                  <c:v>0.80790677700000002</c:v>
                </c:pt>
                <c:pt idx="40">
                  <c:v>0.90114850300000005</c:v>
                </c:pt>
                <c:pt idx="41">
                  <c:v>1.0231036149999999</c:v>
                </c:pt>
                <c:pt idx="42">
                  <c:v>0.75680439899999996</c:v>
                </c:pt>
                <c:pt idx="43">
                  <c:v>0.80141272600000002</c:v>
                </c:pt>
                <c:pt idx="44">
                  <c:v>0.86086058899999995</c:v>
                </c:pt>
                <c:pt idx="45">
                  <c:v>0.67170292799999998</c:v>
                </c:pt>
                <c:pt idx="46">
                  <c:v>0.68341419299999995</c:v>
                </c:pt>
                <c:pt idx="47">
                  <c:v>0.56151456600000005</c:v>
                </c:pt>
              </c:numCache>
            </c:numRef>
          </c:val>
        </c:ser>
        <c:ser>
          <c:idx val="4"/>
          <c:order val="4"/>
          <c:val>
            <c:numRef>
              <c:f>'miscDemand_1Week_Melody (3)'!$F$17:$F$64</c:f>
              <c:numCache>
                <c:formatCode>General</c:formatCode>
                <c:ptCount val="48"/>
                <c:pt idx="0">
                  <c:v>0.50691701700000003</c:v>
                </c:pt>
                <c:pt idx="1">
                  <c:v>0.35460192800000001</c:v>
                </c:pt>
                <c:pt idx="2">
                  <c:v>0.32503491200000001</c:v>
                </c:pt>
                <c:pt idx="3">
                  <c:v>0.332478459</c:v>
                </c:pt>
                <c:pt idx="4">
                  <c:v>0.302519133</c:v>
                </c:pt>
                <c:pt idx="5">
                  <c:v>0.26479276099999999</c:v>
                </c:pt>
                <c:pt idx="6">
                  <c:v>0.329370736</c:v>
                </c:pt>
                <c:pt idx="7">
                  <c:v>0.28792359299999998</c:v>
                </c:pt>
                <c:pt idx="8">
                  <c:v>0.292967117</c:v>
                </c:pt>
                <c:pt idx="9">
                  <c:v>0.25910515299999998</c:v>
                </c:pt>
                <c:pt idx="10">
                  <c:v>0.28223947399999999</c:v>
                </c:pt>
                <c:pt idx="11">
                  <c:v>0.32336658400000001</c:v>
                </c:pt>
                <c:pt idx="12">
                  <c:v>0.31744455999999999</c:v>
                </c:pt>
                <c:pt idx="13">
                  <c:v>0.30323368000000001</c:v>
                </c:pt>
                <c:pt idx="14">
                  <c:v>0.50328241100000004</c:v>
                </c:pt>
                <c:pt idx="15">
                  <c:v>0.74973005500000001</c:v>
                </c:pt>
                <c:pt idx="16">
                  <c:v>0.58769015199999997</c:v>
                </c:pt>
                <c:pt idx="17">
                  <c:v>0.50017785599999998</c:v>
                </c:pt>
                <c:pt idx="18">
                  <c:v>0.53714118799999999</c:v>
                </c:pt>
                <c:pt idx="19">
                  <c:v>0.60011751000000002</c:v>
                </c:pt>
                <c:pt idx="20">
                  <c:v>0.69767717299999998</c:v>
                </c:pt>
                <c:pt idx="21">
                  <c:v>0.562320669</c:v>
                </c:pt>
                <c:pt idx="22">
                  <c:v>0.694083373</c:v>
                </c:pt>
                <c:pt idx="23">
                  <c:v>0.56016105100000002</c:v>
                </c:pt>
                <c:pt idx="24">
                  <c:v>0.887391296</c:v>
                </c:pt>
                <c:pt idx="25">
                  <c:v>1.038829947</c:v>
                </c:pt>
                <c:pt idx="26">
                  <c:v>0.82438024399999998</c:v>
                </c:pt>
                <c:pt idx="27">
                  <c:v>0.73029085500000002</c:v>
                </c:pt>
                <c:pt idx="28">
                  <c:v>0.93427197299999998</c:v>
                </c:pt>
                <c:pt idx="29">
                  <c:v>0.465544552</c:v>
                </c:pt>
                <c:pt idx="30">
                  <c:v>0.48442009699999999</c:v>
                </c:pt>
                <c:pt idx="31">
                  <c:v>0.97156737599999998</c:v>
                </c:pt>
                <c:pt idx="32">
                  <c:v>0.80979413600000005</c:v>
                </c:pt>
                <c:pt idx="33">
                  <c:v>1.057408278</c:v>
                </c:pt>
                <c:pt idx="34">
                  <c:v>1.2159109290000001</c:v>
                </c:pt>
                <c:pt idx="35">
                  <c:v>1.5170333410000001</c:v>
                </c:pt>
                <c:pt idx="36">
                  <c:v>1.3628627520000001</c:v>
                </c:pt>
                <c:pt idx="37">
                  <c:v>0.787741794</c:v>
                </c:pt>
                <c:pt idx="38">
                  <c:v>0.85037640199999998</c:v>
                </c:pt>
                <c:pt idx="39">
                  <c:v>1.024975706</c:v>
                </c:pt>
                <c:pt idx="40">
                  <c:v>0.72520150299999997</c:v>
                </c:pt>
                <c:pt idx="41">
                  <c:v>0.92007814099999996</c:v>
                </c:pt>
                <c:pt idx="42">
                  <c:v>0.97045054399999997</c:v>
                </c:pt>
                <c:pt idx="43">
                  <c:v>0.81097344199999999</c:v>
                </c:pt>
                <c:pt idx="44">
                  <c:v>0.67817061000000001</c:v>
                </c:pt>
                <c:pt idx="45">
                  <c:v>0.72742417699999995</c:v>
                </c:pt>
                <c:pt idx="46">
                  <c:v>0.62725107599999996</c:v>
                </c:pt>
                <c:pt idx="47">
                  <c:v>0.50426160799999997</c:v>
                </c:pt>
              </c:numCache>
            </c:numRef>
          </c:val>
        </c:ser>
        <c:ser>
          <c:idx val="5"/>
          <c:order val="5"/>
          <c:val>
            <c:numRef>
              <c:f>'miscDemand_1Week_Melody (3)'!$G$17:$G$64</c:f>
              <c:numCache>
                <c:formatCode>General</c:formatCode>
                <c:ptCount val="48"/>
                <c:pt idx="0">
                  <c:v>0.46088172300000002</c:v>
                </c:pt>
                <c:pt idx="1">
                  <c:v>0.428733113</c:v>
                </c:pt>
                <c:pt idx="2">
                  <c:v>0.37671876700000001</c:v>
                </c:pt>
                <c:pt idx="3">
                  <c:v>0.39545867800000001</c:v>
                </c:pt>
                <c:pt idx="4">
                  <c:v>0.39636849600000001</c:v>
                </c:pt>
                <c:pt idx="5">
                  <c:v>0.30593806800000001</c:v>
                </c:pt>
                <c:pt idx="6">
                  <c:v>0.33077567400000002</c:v>
                </c:pt>
                <c:pt idx="7">
                  <c:v>0.348553108</c:v>
                </c:pt>
                <c:pt idx="8">
                  <c:v>0.314201434</c:v>
                </c:pt>
                <c:pt idx="9">
                  <c:v>0.30812182399999999</c:v>
                </c:pt>
                <c:pt idx="10">
                  <c:v>0.27857338399999998</c:v>
                </c:pt>
                <c:pt idx="11">
                  <c:v>0.27251715300000001</c:v>
                </c:pt>
                <c:pt idx="12">
                  <c:v>0.35387976199999999</c:v>
                </c:pt>
                <c:pt idx="13">
                  <c:v>0.31276355700000003</c:v>
                </c:pt>
                <c:pt idx="14">
                  <c:v>0.37463733199999999</c:v>
                </c:pt>
                <c:pt idx="15">
                  <c:v>0.73040276299999995</c:v>
                </c:pt>
                <c:pt idx="16">
                  <c:v>0.66073365900000003</c:v>
                </c:pt>
                <c:pt idx="17">
                  <c:v>0.66413592200000005</c:v>
                </c:pt>
                <c:pt idx="18">
                  <c:v>0.58661332499999996</c:v>
                </c:pt>
                <c:pt idx="19">
                  <c:v>0.539556798</c:v>
                </c:pt>
                <c:pt idx="20">
                  <c:v>0.61526673499999995</c:v>
                </c:pt>
                <c:pt idx="21">
                  <c:v>0.61178698899999995</c:v>
                </c:pt>
                <c:pt idx="22">
                  <c:v>0.539556649</c:v>
                </c:pt>
                <c:pt idx="23">
                  <c:v>0.84847488100000001</c:v>
                </c:pt>
                <c:pt idx="24">
                  <c:v>1.0844071230000001</c:v>
                </c:pt>
                <c:pt idx="25">
                  <c:v>0.55036582300000003</c:v>
                </c:pt>
                <c:pt idx="26">
                  <c:v>0.69725214400000002</c:v>
                </c:pt>
                <c:pt idx="27">
                  <c:v>0.77473020699999995</c:v>
                </c:pt>
                <c:pt idx="28">
                  <c:v>0.69306248599999998</c:v>
                </c:pt>
                <c:pt idx="29">
                  <c:v>0.72406295700000001</c:v>
                </c:pt>
                <c:pt idx="30">
                  <c:v>0.78494126799999997</c:v>
                </c:pt>
                <c:pt idx="31">
                  <c:v>0.90446849299999998</c:v>
                </c:pt>
                <c:pt idx="32">
                  <c:v>0.838414043</c:v>
                </c:pt>
                <c:pt idx="33">
                  <c:v>0.99379155900000005</c:v>
                </c:pt>
                <c:pt idx="34">
                  <c:v>1.386301292</c:v>
                </c:pt>
                <c:pt idx="35">
                  <c:v>1.2175612810000001</c:v>
                </c:pt>
                <c:pt idx="36">
                  <c:v>1.3874842570000001</c:v>
                </c:pt>
                <c:pt idx="37">
                  <c:v>0.85981322800000004</c:v>
                </c:pt>
                <c:pt idx="38">
                  <c:v>0.96638718199999996</c:v>
                </c:pt>
                <c:pt idx="39">
                  <c:v>1.047506947</c:v>
                </c:pt>
                <c:pt idx="40">
                  <c:v>1.0833419049999999</c:v>
                </c:pt>
                <c:pt idx="41">
                  <c:v>0.866928217</c:v>
                </c:pt>
                <c:pt idx="42">
                  <c:v>1.0507188999999999</c:v>
                </c:pt>
                <c:pt idx="43">
                  <c:v>0.79911355399999995</c:v>
                </c:pt>
                <c:pt idx="44">
                  <c:v>0.79795331700000005</c:v>
                </c:pt>
                <c:pt idx="45">
                  <c:v>0.70503385600000001</c:v>
                </c:pt>
                <c:pt idx="46">
                  <c:v>0.63552167500000001</c:v>
                </c:pt>
                <c:pt idx="47">
                  <c:v>0.60372609200000005</c:v>
                </c:pt>
              </c:numCache>
            </c:numRef>
          </c:val>
        </c:ser>
        <c:ser>
          <c:idx val="6"/>
          <c:order val="6"/>
          <c:val>
            <c:numRef>
              <c:f>'miscDemand_1Week_Melody (3)'!$H$17:$H$64</c:f>
              <c:numCache>
                <c:formatCode>General</c:formatCode>
                <c:ptCount val="48"/>
                <c:pt idx="0">
                  <c:v>0.50590729499999998</c:v>
                </c:pt>
                <c:pt idx="1">
                  <c:v>0.407253164</c:v>
                </c:pt>
                <c:pt idx="2">
                  <c:v>0.34863981399999999</c:v>
                </c:pt>
                <c:pt idx="3">
                  <c:v>0.32632036599999997</c:v>
                </c:pt>
                <c:pt idx="4">
                  <c:v>0.31188296399999998</c:v>
                </c:pt>
                <c:pt idx="5">
                  <c:v>0.33219259899999998</c:v>
                </c:pt>
                <c:pt idx="6">
                  <c:v>0.28945392599999997</c:v>
                </c:pt>
                <c:pt idx="7">
                  <c:v>0.28529748300000002</c:v>
                </c:pt>
                <c:pt idx="8">
                  <c:v>0.29053911700000001</c:v>
                </c:pt>
                <c:pt idx="9">
                  <c:v>0.29294889600000001</c:v>
                </c:pt>
                <c:pt idx="10">
                  <c:v>0.295937703</c:v>
                </c:pt>
                <c:pt idx="11">
                  <c:v>0.26748718199999999</c:v>
                </c:pt>
                <c:pt idx="12">
                  <c:v>0.31145125699999998</c:v>
                </c:pt>
                <c:pt idx="13">
                  <c:v>0.38242141200000002</c:v>
                </c:pt>
                <c:pt idx="14">
                  <c:v>0.51214547499999996</c:v>
                </c:pt>
                <c:pt idx="15">
                  <c:v>0.62795477700000002</c:v>
                </c:pt>
                <c:pt idx="16">
                  <c:v>0.63354548399999999</c:v>
                </c:pt>
                <c:pt idx="17">
                  <c:v>0.569667233</c:v>
                </c:pt>
                <c:pt idx="18">
                  <c:v>0.50923964899999996</c:v>
                </c:pt>
                <c:pt idx="19">
                  <c:v>0.54406323899999998</c:v>
                </c:pt>
                <c:pt idx="20">
                  <c:v>0.54480390199999995</c:v>
                </c:pt>
                <c:pt idx="21">
                  <c:v>0.65653652200000001</c:v>
                </c:pt>
                <c:pt idx="22">
                  <c:v>0.62741906400000003</c:v>
                </c:pt>
                <c:pt idx="23">
                  <c:v>0.72436837600000004</c:v>
                </c:pt>
                <c:pt idx="24">
                  <c:v>0.54179469000000002</c:v>
                </c:pt>
                <c:pt idx="25">
                  <c:v>0.85919060800000002</c:v>
                </c:pt>
                <c:pt idx="26">
                  <c:v>0.81789416599999998</c:v>
                </c:pt>
                <c:pt idx="27">
                  <c:v>0.70044032499999997</c:v>
                </c:pt>
                <c:pt idx="28">
                  <c:v>0.84895232600000003</c:v>
                </c:pt>
                <c:pt idx="29">
                  <c:v>0.65504424400000005</c:v>
                </c:pt>
                <c:pt idx="30">
                  <c:v>0.65608664299999997</c:v>
                </c:pt>
                <c:pt idx="31">
                  <c:v>0.72173517700000001</c:v>
                </c:pt>
                <c:pt idx="32">
                  <c:v>0.70278968600000002</c:v>
                </c:pt>
                <c:pt idx="33">
                  <c:v>0.98357451600000001</c:v>
                </c:pt>
                <c:pt idx="34">
                  <c:v>1.2293957849999999</c:v>
                </c:pt>
                <c:pt idx="35">
                  <c:v>1.290921089</c:v>
                </c:pt>
                <c:pt idx="36">
                  <c:v>1.3453881139999999</c:v>
                </c:pt>
                <c:pt idx="37">
                  <c:v>1.1146386690000001</c:v>
                </c:pt>
                <c:pt idx="38">
                  <c:v>0.93628258600000003</c:v>
                </c:pt>
                <c:pt idx="39">
                  <c:v>0.94862641000000003</c:v>
                </c:pt>
                <c:pt idx="40">
                  <c:v>0.80341870699999995</c:v>
                </c:pt>
                <c:pt idx="41">
                  <c:v>1.0304622109999999</c:v>
                </c:pt>
                <c:pt idx="42">
                  <c:v>0.78210722200000005</c:v>
                </c:pt>
                <c:pt idx="43">
                  <c:v>0.78120660099999994</c:v>
                </c:pt>
                <c:pt idx="44">
                  <c:v>0.814852558</c:v>
                </c:pt>
                <c:pt idx="45">
                  <c:v>0.68248614699999999</c:v>
                </c:pt>
                <c:pt idx="46">
                  <c:v>0.63450779599999996</c:v>
                </c:pt>
                <c:pt idx="47">
                  <c:v>0.50237394999999996</c:v>
                </c:pt>
              </c:numCache>
            </c:numRef>
          </c:val>
        </c:ser>
        <c:marker val="1"/>
        <c:axId val="35616640"/>
        <c:axId val="35618176"/>
      </c:lineChart>
      <c:catAx>
        <c:axId val="35616640"/>
        <c:scaling>
          <c:orientation val="minMax"/>
        </c:scaling>
        <c:axPos val="b"/>
        <c:tickLblPos val="nextTo"/>
        <c:crossAx val="35618176"/>
        <c:crosses val="autoZero"/>
        <c:auto val="1"/>
        <c:lblAlgn val="ctr"/>
        <c:lblOffset val="100"/>
      </c:catAx>
      <c:valAx>
        <c:axId val="35618176"/>
        <c:scaling>
          <c:orientation val="minMax"/>
        </c:scaling>
        <c:axPos val="l"/>
        <c:majorGridlines/>
        <c:numFmt formatCode="General" sourceLinked="1"/>
        <c:tickLblPos val="nextTo"/>
        <c:crossAx val="35616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589044</xdr:colOff>
      <xdr:row>72</xdr:row>
      <xdr:rowOff>175460</xdr:rowOff>
    </xdr:from>
    <xdr:to>
      <xdr:col>17</xdr:col>
      <xdr:colOff>137863</xdr:colOff>
      <xdr:row>102</xdr:row>
      <xdr:rowOff>137861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49"/>
  <sheetViews>
    <sheetView zoomScale="76" zoomScaleNormal="76" workbookViewId="0">
      <selection activeCell="O25" sqref="O25"/>
    </sheetView>
  </sheetViews>
  <sheetFormatPr defaultRowHeight="15"/>
  <sheetData>
    <row r="1" spans="1:69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J1" s="2" t="s">
        <v>3</v>
      </c>
      <c r="K1" s="1"/>
      <c r="L1" s="1"/>
      <c r="M1" s="1"/>
      <c r="N1" s="1"/>
      <c r="O1" s="1"/>
      <c r="P1" s="1"/>
      <c r="T1" t="s">
        <v>1</v>
      </c>
      <c r="U1" s="4" t="s">
        <v>2</v>
      </c>
      <c r="W1" s="5" t="s">
        <v>4</v>
      </c>
      <c r="X1" s="5" t="s">
        <v>5</v>
      </c>
      <c r="Y1" s="5" t="s">
        <v>6</v>
      </c>
    </row>
    <row r="2" spans="1:69">
      <c r="A2">
        <v>1</v>
      </c>
      <c r="B2">
        <v>0.55829950800000006</v>
      </c>
      <c r="C2">
        <v>0.40080532200000002</v>
      </c>
      <c r="D2">
        <v>0.65414497000000005</v>
      </c>
      <c r="E2">
        <v>0.41778339399999997</v>
      </c>
      <c r="F2">
        <v>0.50691701700000003</v>
      </c>
      <c r="G2">
        <v>0.46088172300000002</v>
      </c>
      <c r="H2">
        <v>0.50590729499999998</v>
      </c>
      <c r="J2" s="1">
        <f>B2*3</f>
        <v>1.6748985240000001</v>
      </c>
      <c r="K2" s="1">
        <f t="shared" ref="K2:P2" si="0">C2*3</f>
        <v>1.202415966</v>
      </c>
      <c r="L2" s="1">
        <f t="shared" si="0"/>
        <v>1.9624349100000003</v>
      </c>
      <c r="M2" s="1">
        <f t="shared" si="0"/>
        <v>1.2533501819999999</v>
      </c>
      <c r="N2" s="1">
        <f t="shared" si="0"/>
        <v>1.520751051</v>
      </c>
      <c r="O2" s="1">
        <f t="shared" si="0"/>
        <v>1.3826451690000001</v>
      </c>
      <c r="P2" s="1">
        <f t="shared" si="0"/>
        <v>1.5177218849999998</v>
      </c>
      <c r="R2">
        <f t="shared" ref="R2:R49" si="1">SUM(B2:H2)/3</f>
        <v>1.1682464096666667</v>
      </c>
      <c r="T2">
        <f>SUM(B2:H2)/7</f>
        <v>0.50067703271428576</v>
      </c>
      <c r="U2" s="3">
        <f>T2*3</f>
        <v>1.5020310981428573</v>
      </c>
      <c r="W2" s="6">
        <v>1.0766741819679701E-2</v>
      </c>
      <c r="X2" s="6">
        <v>4.3202116992324499E-2</v>
      </c>
      <c r="Y2" s="6">
        <v>8.1960149179212696E-2</v>
      </c>
      <c r="AA2">
        <f>$B2*(1-W2)</f>
        <v>0.55228844133930988</v>
      </c>
      <c r="AB2">
        <f t="shared" ref="AB2:AC2" si="2">$B2*(1-X2)</f>
        <v>0.53417978733862692</v>
      </c>
      <c r="AC2">
        <f t="shared" si="2"/>
        <v>0.51254119703763901</v>
      </c>
      <c r="AE2">
        <f>SUM(AA2:AD2)</f>
        <v>1.5990094257155758</v>
      </c>
      <c r="AG2">
        <f>$C2*(1-(-0.0212765957446808*W2))</f>
        <v>0.40089713832812618</v>
      </c>
      <c r="AH2">
        <f t="shared" ref="AH2:AI2" si="3">$C2*(1-(-0.0212765957446808*X2))</f>
        <v>0.4011737398385572</v>
      </c>
      <c r="AI2">
        <f t="shared" si="3"/>
        <v>0.40150425953155194</v>
      </c>
      <c r="AK2">
        <f>SUM(AG2:AJ2)</f>
        <v>1.2035751376982353</v>
      </c>
      <c r="AM2">
        <f>$D2*(1-W2)</f>
        <v>0.6471019599953679</v>
      </c>
      <c r="AN2">
        <f t="shared" ref="AN2:AO2" si="4">$D2*(1-X2)</f>
        <v>0.62588452247611948</v>
      </c>
      <c r="AO2">
        <f t="shared" si="4"/>
        <v>0.60053115067396845</v>
      </c>
      <c r="AQ2">
        <f>SUM(AM2:AP2)</f>
        <v>1.8735176331454557</v>
      </c>
      <c r="AS2">
        <f>$E2*(1-W2)</f>
        <v>0.41328522806025242</v>
      </c>
      <c r="AT2">
        <f t="shared" ref="AT2:AU2" si="5">$E2*(1-X2)</f>
        <v>0.39973426693496161</v>
      </c>
      <c r="AU2">
        <f t="shared" si="5"/>
        <v>0.38354180470316218</v>
      </c>
      <c r="AW2">
        <f>SUM(AS2:AV2)</f>
        <v>1.1965612996983763</v>
      </c>
      <c r="AY2">
        <f>$F2*(1-W2)</f>
        <v>0.50145917235395887</v>
      </c>
      <c r="AZ2">
        <f t="shared" ref="AZ2:BA2" si="6">$F2*(1-X2)</f>
        <v>0.48501712872616592</v>
      </c>
      <c r="BA2">
        <f t="shared" si="6"/>
        <v>0.46537002266519856</v>
      </c>
      <c r="BC2">
        <f>SUM(AY2:BB2)</f>
        <v>1.4518463237453232</v>
      </c>
      <c r="BE2">
        <f>$G2*(1-W2)</f>
        <v>0.45591952847904987</v>
      </c>
      <c r="BF2">
        <f t="shared" ref="BF2:BG2" si="7">$G2*(1-X2)</f>
        <v>0.44097065688332993</v>
      </c>
      <c r="BG2">
        <f t="shared" si="7"/>
        <v>0.42310778822894746</v>
      </c>
      <c r="BI2">
        <f>SUM(BE2:BH2)</f>
        <v>1.3199979735913274</v>
      </c>
      <c r="BK2">
        <f>$H2*(1-W2)</f>
        <v>0.5004603217700424</v>
      </c>
      <c r="BL2">
        <f t="shared" ref="BL2:BM2" si="8">$H2*(1-X2)</f>
        <v>0.48405102885413959</v>
      </c>
      <c r="BM2">
        <f t="shared" si="8"/>
        <v>0.46444305763094801</v>
      </c>
      <c r="BO2">
        <f>SUM(BK2:BN2)</f>
        <v>1.44895440825513</v>
      </c>
      <c r="BQ2">
        <f>(AE2+AK2+AQ2+AW2+BC2+BI2+BO2)/7</f>
        <v>1.4419231716927747</v>
      </c>
    </row>
    <row r="3" spans="1:69">
      <c r="A3">
        <v>2</v>
      </c>
      <c r="B3">
        <v>0.40383953</v>
      </c>
      <c r="C3">
        <v>0.415645669</v>
      </c>
      <c r="D3">
        <v>0.50002490499999996</v>
      </c>
      <c r="E3">
        <v>0.343981761</v>
      </c>
      <c r="F3">
        <v>0.35460192800000001</v>
      </c>
      <c r="G3">
        <v>0.428733113</v>
      </c>
      <c r="H3">
        <v>0.407253164</v>
      </c>
      <c r="J3" s="1">
        <f t="shared" ref="J3:J49" si="9">B3*3</f>
        <v>1.2115185900000001</v>
      </c>
      <c r="K3" s="1">
        <f t="shared" ref="K3:K49" si="10">C3*3</f>
        <v>1.2469370070000001</v>
      </c>
      <c r="L3" s="1">
        <f t="shared" ref="L3:L49" si="11">D3*3</f>
        <v>1.5000747149999998</v>
      </c>
      <c r="M3" s="1">
        <f t="shared" ref="M3:M49" si="12">E3*3</f>
        <v>1.031945283</v>
      </c>
      <c r="N3" s="1">
        <f t="shared" ref="N3:N49" si="13">F3*3</f>
        <v>1.0638057839999999</v>
      </c>
      <c r="O3" s="1">
        <f t="shared" ref="O3:O49" si="14">G3*3</f>
        <v>1.2861993389999999</v>
      </c>
      <c r="P3" s="1">
        <f t="shared" ref="P3:P49" si="15">H3*3</f>
        <v>1.2217594919999999</v>
      </c>
      <c r="R3">
        <f t="shared" si="1"/>
        <v>0.95136002333333325</v>
      </c>
      <c r="T3">
        <f t="shared" ref="T3:T49" si="16">SUM(B3:H3)/7</f>
        <v>0.40772572428571424</v>
      </c>
      <c r="U3" s="3">
        <f t="shared" ref="U3:U49" si="17">T3*3</f>
        <v>1.2231771728571428</v>
      </c>
      <c r="W3" s="6">
        <v>5.0249216053634797E-2</v>
      </c>
      <c r="X3" s="6">
        <v>4.8667162633500897E-2</v>
      </c>
      <c r="Y3" s="6">
        <v>8.8341473625041494E-2</v>
      </c>
      <c r="AA3">
        <f>$B3*(1-(-0.0212765957446808*W3))</f>
        <v>0.40427128786795674</v>
      </c>
      <c r="AB3">
        <f>$B3*(1-(-0.0212765957446808*X3))</f>
        <v>0.4042576943422202</v>
      </c>
      <c r="AC3">
        <f t="shared" ref="AC3" si="18">$B3*(1-(-0.0212765957446808*Y3))</f>
        <v>0.40459858913166474</v>
      </c>
      <c r="AE3">
        <f t="shared" ref="AE3:AE49" si="19">SUM(AA3:AD3)</f>
        <v>1.2131275713418417</v>
      </c>
      <c r="AG3">
        <f t="shared" ref="AG3" si="20">$C3*(1-W3)</f>
        <v>0.39475979997666144</v>
      </c>
      <c r="AH3">
        <f t="shared" ref="AH3" si="21">$C3*(1-X3)</f>
        <v>0.3954173736288667</v>
      </c>
      <c r="AI3">
        <f t="shared" ref="AI3" si="22">$C3*(1-Y3)</f>
        <v>0.37892691809467377</v>
      </c>
      <c r="AK3">
        <f t="shared" ref="AK3:AK49" si="23">SUM(AG3:AJ3)</f>
        <v>1.1691040917002018</v>
      </c>
      <c r="AM3">
        <f t="shared" ref="AM3:AM49" si="24">$D3*(1-W3)</f>
        <v>0.47489904551645679</v>
      </c>
      <c r="AN3">
        <f t="shared" ref="AN3:AN49" si="25">$D3*(1-X3)</f>
        <v>0.47569011162756414</v>
      </c>
      <c r="AO3">
        <f t="shared" ref="AO3:AO49" si="26">$D3*(1-Y3)</f>
        <v>0.45585196804307859</v>
      </c>
      <c r="AQ3">
        <f t="shared" ref="AQ3:AQ49" si="27">SUM(AM3:AP3)</f>
        <v>1.4064411251870994</v>
      </c>
      <c r="AS3">
        <f t="shared" ref="AS3:AS49" si="28">$E3*(1-W3)</f>
        <v>0.32669694717300124</v>
      </c>
      <c r="AT3">
        <f t="shared" ref="AT3:AT49" si="29">$E3*(1-X3)</f>
        <v>0.32724114469445498</v>
      </c>
      <c r="AU3">
        <f t="shared" ref="AU3:AU49" si="30">$E3*(1-Y3)</f>
        <v>0.31359390533312315</v>
      </c>
      <c r="AW3">
        <f t="shared" ref="AW3:AW49" si="31">SUM(AS3:AV3)</f>
        <v>0.96753199720057936</v>
      </c>
      <c r="AY3">
        <f t="shared" ref="AY3:AY49" si="32">$F3*(1-W3)</f>
        <v>0.33678345910689256</v>
      </c>
      <c r="AZ3">
        <f t="shared" ref="AZ3:AZ49" si="33">$F3*(1-X3)</f>
        <v>0.33734445829987103</v>
      </c>
      <c r="BA3">
        <f t="shared" ref="BA3:BA49" si="34">$F3*(1-Y3)</f>
        <v>0.32327587113019912</v>
      </c>
      <c r="BC3">
        <f t="shared" ref="BC3:BC49" si="35">SUM(AY3:BB3)</f>
        <v>0.99740378853696265</v>
      </c>
      <c r="BE3">
        <f t="shared" ref="BE3:BE49" si="36">$G3*(1-W3)</f>
        <v>0.40718961017551558</v>
      </c>
      <c r="BF3">
        <f t="shared" ref="BF3:BF49" si="37">$G3*(1-X3)</f>
        <v>0.40786788886326186</v>
      </c>
      <c r="BG3">
        <f t="shared" ref="BG3:BG49" si="38">$G3*(1-Y3)</f>
        <v>0.39085819800572857</v>
      </c>
      <c r="BI3">
        <f t="shared" ref="BI3:BI49" si="39">SUM(BE3:BH3)</f>
        <v>1.205915697044506</v>
      </c>
      <c r="BK3">
        <f t="shared" ref="BK3:BK49" si="40">$H3*(1-W3)</f>
        <v>0.38678901177363767</v>
      </c>
      <c r="BL3">
        <f t="shared" ref="BL3:BL49" si="41">$H3*(1-X3)</f>
        <v>0.38743330803460418</v>
      </c>
      <c r="BM3">
        <f t="shared" ref="BM3:BM49" si="42">$H3*(1-Y3)</f>
        <v>0.37127581935377929</v>
      </c>
      <c r="BO3">
        <f t="shared" ref="BO3:BO49" si="43">SUM(BK3:BN3)</f>
        <v>1.1454981391620211</v>
      </c>
      <c r="BQ3">
        <f t="shared" ref="BQ3:BQ49" si="44">(AE3+AK3+AQ3+AW3+BC3+BI3+BO3)/7</f>
        <v>1.1578603443104589</v>
      </c>
    </row>
    <row r="4" spans="1:69">
      <c r="A4">
        <v>3</v>
      </c>
      <c r="B4">
        <v>0.31345887700000002</v>
      </c>
      <c r="C4">
        <v>0.41715970099999999</v>
      </c>
      <c r="D4">
        <v>0.42300718399999998</v>
      </c>
      <c r="E4">
        <v>0.39233899900000002</v>
      </c>
      <c r="F4">
        <v>0.32503491200000001</v>
      </c>
      <c r="G4">
        <v>0.37671876700000001</v>
      </c>
      <c r="H4">
        <v>0.34863981399999999</v>
      </c>
      <c r="J4" s="1">
        <f t="shared" si="9"/>
        <v>0.94037663100000013</v>
      </c>
      <c r="K4" s="1">
        <f t="shared" si="10"/>
        <v>1.2514791029999999</v>
      </c>
      <c r="L4" s="1">
        <f t="shared" si="11"/>
        <v>1.2690215519999999</v>
      </c>
      <c r="M4" s="1">
        <f t="shared" si="12"/>
        <v>1.177016997</v>
      </c>
      <c r="N4" s="1">
        <f t="shared" si="13"/>
        <v>0.97510473600000003</v>
      </c>
      <c r="O4" s="1">
        <f t="shared" si="14"/>
        <v>1.130156301</v>
      </c>
      <c r="P4" s="1">
        <f t="shared" si="15"/>
        <v>1.045919442</v>
      </c>
      <c r="R4">
        <f t="shared" si="1"/>
        <v>0.86545275133333333</v>
      </c>
      <c r="T4">
        <f t="shared" si="16"/>
        <v>0.37090832200000001</v>
      </c>
      <c r="U4" s="3">
        <f t="shared" si="17"/>
        <v>1.112724966</v>
      </c>
      <c r="W4" s="6">
        <v>8.5928126238286502E-3</v>
      </c>
      <c r="X4" s="6">
        <v>6.88568182988092E-2</v>
      </c>
      <c r="Y4" s="6">
        <v>9.4592300010844996E-2</v>
      </c>
      <c r="AA4">
        <f t="shared" ref="AA4:AA49" si="45">$B4*(1-(-0.0212765957446808*W4))</f>
        <v>0.31351618537011355</v>
      </c>
      <c r="AB4">
        <f t="shared" ref="AB4:AB49" si="46">$B4*(1-(-0.0212765957446808*X4))</f>
        <v>0.31391810638165396</v>
      </c>
      <c r="AC4">
        <f t="shared" ref="AC4:AC49" si="47">$B4*(1-(-0.0212765957446808*Y4))</f>
        <v>0.31408974500285636</v>
      </c>
      <c r="AE4">
        <f t="shared" si="19"/>
        <v>0.94152403675462382</v>
      </c>
      <c r="AG4">
        <f>$C4*(1-(-0.0212765957446808*W4))</f>
        <v>0.41723596855627459</v>
      </c>
      <c r="AH4">
        <f t="shared" ref="AH4:AI4" si="48">$C4*(1-(-0.0212765957446808*X4))</f>
        <v>0.41777085610070935</v>
      </c>
      <c r="AI4">
        <f t="shared" si="48"/>
        <v>0.41799927750190269</v>
      </c>
      <c r="AK4">
        <f t="shared" si="23"/>
        <v>1.2530061021588867</v>
      </c>
      <c r="AM4">
        <f t="shared" si="24"/>
        <v>0.41937236252935461</v>
      </c>
      <c r="AN4">
        <f t="shared" si="25"/>
        <v>0.39388025519222103</v>
      </c>
      <c r="AO4">
        <f t="shared" si="26"/>
        <v>0.3829939615443293</v>
      </c>
      <c r="AQ4">
        <f t="shared" si="27"/>
        <v>1.1962465792659049</v>
      </c>
      <c r="AS4">
        <f t="shared" si="28"/>
        <v>0.38896770349657256</v>
      </c>
      <c r="AT4">
        <f t="shared" si="29"/>
        <v>0.36532378383432035</v>
      </c>
      <c r="AU4">
        <f t="shared" si="30"/>
        <v>0.35522675070063742</v>
      </c>
      <c r="AW4">
        <f t="shared" si="31"/>
        <v>1.1095182380315303</v>
      </c>
      <c r="AY4">
        <f t="shared" si="32"/>
        <v>0.3222419479049814</v>
      </c>
      <c r="AZ4">
        <f t="shared" si="33"/>
        <v>0.30265404212364655</v>
      </c>
      <c r="BA4">
        <f t="shared" si="34"/>
        <v>0.29428911209009739</v>
      </c>
      <c r="BC4">
        <f t="shared" si="35"/>
        <v>0.91918510211872539</v>
      </c>
      <c r="BE4">
        <f t="shared" si="36"/>
        <v>0.37348169322328928</v>
      </c>
      <c r="BF4">
        <f t="shared" si="37"/>
        <v>0.35077911131092959</v>
      </c>
      <c r="BG4">
        <f t="shared" si="38"/>
        <v>0.34108407237222044</v>
      </c>
      <c r="BI4">
        <f t="shared" si="39"/>
        <v>1.0653448769064393</v>
      </c>
      <c r="BK4">
        <f t="shared" si="40"/>
        <v>0.34564401740509154</v>
      </c>
      <c r="BL4">
        <f t="shared" si="41"/>
        <v>0.32463358567567135</v>
      </c>
      <c r="BM4">
        <f t="shared" si="42"/>
        <v>0.31566117211838679</v>
      </c>
      <c r="BO4">
        <f t="shared" si="43"/>
        <v>0.98593877519914974</v>
      </c>
      <c r="BQ4">
        <f t="shared" si="44"/>
        <v>1.0672519586336087</v>
      </c>
    </row>
    <row r="5" spans="1:69">
      <c r="A5">
        <v>4</v>
      </c>
      <c r="B5">
        <v>0.43122201799999998</v>
      </c>
      <c r="C5">
        <v>0.273945567</v>
      </c>
      <c r="D5">
        <v>0.38701444600000001</v>
      </c>
      <c r="E5">
        <v>0.36498322300000002</v>
      </c>
      <c r="F5">
        <v>0.332478459</v>
      </c>
      <c r="G5">
        <v>0.39545867800000001</v>
      </c>
      <c r="H5">
        <v>0.32632036599999997</v>
      </c>
      <c r="J5" s="1">
        <f t="shared" si="9"/>
        <v>1.293666054</v>
      </c>
      <c r="K5" s="1">
        <f t="shared" si="10"/>
        <v>0.82183670100000006</v>
      </c>
      <c r="L5" s="1">
        <f t="shared" si="11"/>
        <v>1.161043338</v>
      </c>
      <c r="M5" s="1">
        <f t="shared" si="12"/>
        <v>1.094949669</v>
      </c>
      <c r="N5" s="1">
        <f t="shared" si="13"/>
        <v>0.99743537699999996</v>
      </c>
      <c r="O5" s="1">
        <f t="shared" si="14"/>
        <v>1.186376034</v>
      </c>
      <c r="P5" s="1">
        <f t="shared" si="15"/>
        <v>0.97896109799999986</v>
      </c>
      <c r="R5">
        <f t="shared" si="1"/>
        <v>0.83714091899999998</v>
      </c>
      <c r="T5">
        <f t="shared" si="16"/>
        <v>0.35877467957142856</v>
      </c>
      <c r="U5" s="3">
        <f t="shared" si="17"/>
        <v>1.0763240387142856</v>
      </c>
      <c r="W5" s="6">
        <v>7.5339514412917197E-2</v>
      </c>
      <c r="X5" s="6">
        <v>3.06277922820299E-2</v>
      </c>
      <c r="Y5" s="6">
        <v>3.61387253273278E-2</v>
      </c>
      <c r="AA5">
        <f t="shared" si="45"/>
        <v>0.43191325326468677</v>
      </c>
      <c r="AB5">
        <f t="shared" si="46"/>
        <v>0.43150302605095187</v>
      </c>
      <c r="AC5">
        <f t="shared" si="47"/>
        <v>0.43155358851199138</v>
      </c>
      <c r="AE5">
        <f t="shared" si="19"/>
        <v>1.29496986782763</v>
      </c>
      <c r="AG5">
        <f t="shared" ref="AG5:AG48" si="49">$C5*(1-(-0.0212765957446808*W5))</f>
        <v>0.27438469308496494</v>
      </c>
      <c r="AH5">
        <f t="shared" ref="AH5:AH49" si="50">$C5*(1-(-0.0212765957446808*X5))</f>
        <v>0.27412408504090763</v>
      </c>
      <c r="AI5">
        <f t="shared" ref="AI5:AI49" si="51">$C5*(1-(-0.0212765957446808*Y5))</f>
        <v>0.27415620622554149</v>
      </c>
      <c r="AK5">
        <f t="shared" si="23"/>
        <v>0.82266498435141411</v>
      </c>
      <c r="AM5">
        <f t="shared" si="24"/>
        <v>0.35785696556757585</v>
      </c>
      <c r="AN5">
        <f t="shared" si="25"/>
        <v>0.37516104793776711</v>
      </c>
      <c r="AO5">
        <f t="shared" si="26"/>
        <v>0.37302823723829809</v>
      </c>
      <c r="AQ5">
        <f t="shared" si="27"/>
        <v>1.106046250743641</v>
      </c>
      <c r="AS5">
        <f t="shared" si="28"/>
        <v>0.33748556421031856</v>
      </c>
      <c r="AT5">
        <f t="shared" si="29"/>
        <v>0.35380459265953024</v>
      </c>
      <c r="AU5">
        <f t="shared" si="30"/>
        <v>0.3517931945549202</v>
      </c>
      <c r="AW5">
        <f t="shared" si="31"/>
        <v>1.043083351424769</v>
      </c>
      <c r="AY5">
        <f t="shared" si="32"/>
        <v>0.30742969334618503</v>
      </c>
      <c r="AZ5">
        <f t="shared" si="33"/>
        <v>0.32229537781949857</v>
      </c>
      <c r="BA5">
        <f t="shared" si="34"/>
        <v>0.3204631112929458</v>
      </c>
      <c r="BC5">
        <f t="shared" si="35"/>
        <v>0.95018818245862946</v>
      </c>
      <c r="BE5">
        <f t="shared" si="36"/>
        <v>0.36566501322910583</v>
      </c>
      <c r="BF5">
        <f t="shared" si="37"/>
        <v>0.38334665175408983</v>
      </c>
      <c r="BG5">
        <f t="shared" si="38"/>
        <v>0.38116730545744987</v>
      </c>
      <c r="BI5">
        <f t="shared" si="39"/>
        <v>1.1301789704406455</v>
      </c>
      <c r="BK5">
        <f t="shared" si="40"/>
        <v>0.30173554808251457</v>
      </c>
      <c r="BL5">
        <f t="shared" si="41"/>
        <v>0.31632589361275598</v>
      </c>
      <c r="BM5">
        <f t="shared" si="42"/>
        <v>0.31452756392441289</v>
      </c>
      <c r="BO5">
        <f t="shared" si="43"/>
        <v>0.9325890056196835</v>
      </c>
      <c r="BQ5">
        <f t="shared" si="44"/>
        <v>1.0399600875523445</v>
      </c>
    </row>
    <row r="6" spans="1:69">
      <c r="A6">
        <v>5</v>
      </c>
      <c r="B6">
        <v>0.36051343299999999</v>
      </c>
      <c r="C6">
        <v>0.35056400199999999</v>
      </c>
      <c r="D6">
        <v>0.32125052799999998</v>
      </c>
      <c r="E6">
        <v>0.39196804699999999</v>
      </c>
      <c r="F6">
        <v>0.302519133</v>
      </c>
      <c r="G6">
        <v>0.39636849600000001</v>
      </c>
      <c r="H6">
        <v>0.31188296399999998</v>
      </c>
      <c r="J6" s="1">
        <f t="shared" si="9"/>
        <v>1.081540299</v>
      </c>
      <c r="K6" s="1">
        <f t="shared" si="10"/>
        <v>1.0516920059999999</v>
      </c>
      <c r="L6" s="1">
        <f t="shared" si="11"/>
        <v>0.96375158399999994</v>
      </c>
      <c r="M6" s="1">
        <f t="shared" si="12"/>
        <v>1.175904141</v>
      </c>
      <c r="N6" s="1">
        <f t="shared" si="13"/>
        <v>0.90755739899999999</v>
      </c>
      <c r="O6" s="1">
        <f t="shared" si="14"/>
        <v>1.189105488</v>
      </c>
      <c r="P6" s="1">
        <f t="shared" si="15"/>
        <v>0.9356488919999999</v>
      </c>
      <c r="R6">
        <f t="shared" si="1"/>
        <v>0.8116888676666667</v>
      </c>
      <c r="T6">
        <f t="shared" si="16"/>
        <v>0.34786665757142859</v>
      </c>
      <c r="U6" s="3">
        <f t="shared" si="17"/>
        <v>1.0435999727142857</v>
      </c>
      <c r="W6" s="6">
        <v>9.9361562822014096E-2</v>
      </c>
      <c r="X6" s="6">
        <v>1.31662195082753E-2</v>
      </c>
      <c r="Y6" s="6">
        <v>6.2320319307036701E-2</v>
      </c>
      <c r="AA6">
        <f t="shared" si="45"/>
        <v>0.36127558572598323</v>
      </c>
      <c r="AB6">
        <f t="shared" si="46"/>
        <v>0.36061442446796932</v>
      </c>
      <c r="AC6">
        <f t="shared" si="47"/>
        <v>0.36099146092040502</v>
      </c>
      <c r="AE6">
        <f t="shared" si="19"/>
        <v>1.0828814711143575</v>
      </c>
      <c r="AG6">
        <f t="shared" si="49"/>
        <v>0.35130512087463533</v>
      </c>
      <c r="AH6">
        <f t="shared" si="50"/>
        <v>0.35066220631068151</v>
      </c>
      <c r="AI6">
        <f t="shared" si="51"/>
        <v>0.35102883733068491</v>
      </c>
      <c r="AK6">
        <f t="shared" si="23"/>
        <v>1.0529961645160018</v>
      </c>
      <c r="AM6">
        <f t="shared" si="24"/>
        <v>0.28933057348052277</v>
      </c>
      <c r="AN6">
        <f t="shared" si="25"/>
        <v>0.31702087303120263</v>
      </c>
      <c r="AO6">
        <f t="shared" si="26"/>
        <v>0.30123009251748584</v>
      </c>
      <c r="AQ6">
        <f t="shared" si="27"/>
        <v>0.90758153902921124</v>
      </c>
      <c r="AS6">
        <f t="shared" si="28"/>
        <v>0.35302148927378729</v>
      </c>
      <c r="AT6">
        <f t="shared" si="29"/>
        <v>0.386807309652968</v>
      </c>
      <c r="AU6">
        <f t="shared" si="30"/>
        <v>0.36754047315280441</v>
      </c>
      <c r="AW6">
        <f t="shared" si="31"/>
        <v>1.1073692720795598</v>
      </c>
      <c r="AY6">
        <f t="shared" si="32"/>
        <v>0.27246035916155925</v>
      </c>
      <c r="AZ6">
        <f t="shared" si="33"/>
        <v>0.29853609968946887</v>
      </c>
      <c r="BA6">
        <f t="shared" si="34"/>
        <v>0.2836660440349521</v>
      </c>
      <c r="BC6">
        <f t="shared" si="35"/>
        <v>0.85466250288598022</v>
      </c>
      <c r="BE6">
        <f t="shared" si="36"/>
        <v>0.35698470278402877</v>
      </c>
      <c r="BF6">
        <f t="shared" si="37"/>
        <v>0.39114982137549903</v>
      </c>
      <c r="BG6">
        <f t="shared" si="38"/>
        <v>0.3716666847660301</v>
      </c>
      <c r="BI6">
        <f t="shared" si="39"/>
        <v>1.119801208925558</v>
      </c>
      <c r="BK6">
        <f t="shared" si="40"/>
        <v>0.28089378527939801</v>
      </c>
      <c r="BL6">
        <f t="shared" si="41"/>
        <v>0.30777664443508446</v>
      </c>
      <c r="BM6">
        <f t="shared" si="42"/>
        <v>0.29244631809709493</v>
      </c>
      <c r="BO6">
        <f t="shared" si="43"/>
        <v>0.88111674781157734</v>
      </c>
      <c r="BQ6">
        <f t="shared" si="44"/>
        <v>1.0009155580517495</v>
      </c>
    </row>
    <row r="7" spans="1:69">
      <c r="A7">
        <v>6</v>
      </c>
      <c r="B7">
        <v>0.33964708199999999</v>
      </c>
      <c r="C7">
        <v>0.34383582299999998</v>
      </c>
      <c r="D7">
        <v>0.33332595300000001</v>
      </c>
      <c r="E7">
        <v>0.35525636999999999</v>
      </c>
      <c r="F7">
        <v>0.26479276099999999</v>
      </c>
      <c r="G7">
        <v>0.30593806800000001</v>
      </c>
      <c r="H7">
        <v>0.33219259899999998</v>
      </c>
      <c r="J7" s="1">
        <f t="shared" si="9"/>
        <v>1.018941246</v>
      </c>
      <c r="K7" s="1">
        <f t="shared" si="10"/>
        <v>1.0315074689999999</v>
      </c>
      <c r="L7" s="1">
        <f t="shared" si="11"/>
        <v>0.99997785900000002</v>
      </c>
      <c r="M7" s="1">
        <f t="shared" si="12"/>
        <v>1.06576911</v>
      </c>
      <c r="N7" s="1">
        <f t="shared" si="13"/>
        <v>0.79437828299999991</v>
      </c>
      <c r="O7" s="1">
        <f t="shared" si="14"/>
        <v>0.91781420400000002</v>
      </c>
      <c r="P7" s="1">
        <f t="shared" si="15"/>
        <v>0.99657779699999993</v>
      </c>
      <c r="R7">
        <f t="shared" si="1"/>
        <v>0.75832955200000007</v>
      </c>
      <c r="T7">
        <f t="shared" si="16"/>
        <v>0.32499837942857146</v>
      </c>
      <c r="U7" s="3">
        <f t="shared" si="17"/>
        <v>0.97499513828571438</v>
      </c>
      <c r="W7" s="6">
        <v>8.0973527464084302E-2</v>
      </c>
      <c r="X7" s="6">
        <v>2.3507382441312001E-2</v>
      </c>
      <c r="Y7" s="6">
        <v>6.1828908277675497E-3</v>
      </c>
      <c r="AA7">
        <f t="shared" si="45"/>
        <v>0.34023223992175367</v>
      </c>
      <c r="AB7">
        <f t="shared" si="46"/>
        <v>0.33981695889046065</v>
      </c>
      <c r="AC7">
        <f t="shared" si="47"/>
        <v>0.3396917628686803</v>
      </c>
      <c r="AE7">
        <f t="shared" si="19"/>
        <v>1.0197409616808946</v>
      </c>
      <c r="AG7">
        <f t="shared" si="49"/>
        <v>0.34442819745652825</v>
      </c>
      <c r="AH7">
        <f t="shared" si="50"/>
        <v>0.34400779491889966</v>
      </c>
      <c r="AI7">
        <f t="shared" si="51"/>
        <v>0.34388105490119752</v>
      </c>
      <c r="AK7">
        <f t="shared" si="23"/>
        <v>1.0323170472766254</v>
      </c>
      <c r="AM7">
        <f t="shared" si="24"/>
        <v>0.30633537479026246</v>
      </c>
      <c r="AN7">
        <f t="shared" si="25"/>
        <v>0.32549033234521424</v>
      </c>
      <c r="AO7">
        <f t="shared" si="26"/>
        <v>0.3312650350225394</v>
      </c>
      <c r="AQ7">
        <f t="shared" si="27"/>
        <v>0.96309074215801616</v>
      </c>
      <c r="AS7">
        <f t="shared" si="28"/>
        <v>0.3264900085670141</v>
      </c>
      <c r="AT7">
        <f t="shared" si="29"/>
        <v>0.34690522264569773</v>
      </c>
      <c r="AU7">
        <f t="shared" si="30"/>
        <v>0.35305985864842099</v>
      </c>
      <c r="AW7">
        <f t="shared" si="31"/>
        <v>1.0264550898611329</v>
      </c>
      <c r="AY7">
        <f t="shared" si="32"/>
        <v>0.2433515570948758</v>
      </c>
      <c r="AZ7">
        <f t="shared" si="33"/>
        <v>0.25856817629948203</v>
      </c>
      <c r="BA7">
        <f t="shared" si="34"/>
        <v>0.26315557626675384</v>
      </c>
      <c r="BC7">
        <f t="shared" si="35"/>
        <v>0.76507530966111159</v>
      </c>
      <c r="BE7">
        <f t="shared" si="36"/>
        <v>0.28116518344849312</v>
      </c>
      <c r="BF7">
        <f t="shared" si="37"/>
        <v>0.29874626483216787</v>
      </c>
      <c r="BG7">
        <f t="shared" si="38"/>
        <v>0.30404648632549786</v>
      </c>
      <c r="BI7">
        <f t="shared" si="39"/>
        <v>0.88395793460615879</v>
      </c>
      <c r="BK7">
        <f t="shared" si="40"/>
        <v>0.30529379246150795</v>
      </c>
      <c r="BL7">
        <f t="shared" si="41"/>
        <v>0.32438362053113357</v>
      </c>
      <c r="BM7">
        <f t="shared" si="42"/>
        <v>0.33013868842659061</v>
      </c>
      <c r="BO7">
        <f t="shared" si="43"/>
        <v>0.95981610141923213</v>
      </c>
      <c r="BQ7">
        <f t="shared" si="44"/>
        <v>0.95006474095188154</v>
      </c>
    </row>
    <row r="8" spans="1:69">
      <c r="A8">
        <v>7</v>
      </c>
      <c r="B8">
        <v>0.37114722</v>
      </c>
      <c r="C8">
        <v>0.37689109599999998</v>
      </c>
      <c r="D8">
        <v>0.34526354799999998</v>
      </c>
      <c r="E8">
        <v>0.36149158799999997</v>
      </c>
      <c r="F8">
        <v>0.329370736</v>
      </c>
      <c r="G8">
        <v>0.33077567400000002</v>
      </c>
      <c r="H8">
        <v>0.28945392599999997</v>
      </c>
      <c r="J8" s="1">
        <f t="shared" si="9"/>
        <v>1.1134416599999999</v>
      </c>
      <c r="K8" s="1">
        <f t="shared" si="10"/>
        <v>1.1306732879999999</v>
      </c>
      <c r="L8" s="1">
        <f t="shared" si="11"/>
        <v>1.035790644</v>
      </c>
      <c r="M8" s="1">
        <f t="shared" si="12"/>
        <v>1.0844747639999999</v>
      </c>
      <c r="N8" s="1">
        <f t="shared" si="13"/>
        <v>0.98811220799999999</v>
      </c>
      <c r="O8" s="1">
        <f t="shared" si="14"/>
        <v>0.992327022</v>
      </c>
      <c r="P8" s="1">
        <f t="shared" si="15"/>
        <v>0.86836177799999992</v>
      </c>
      <c r="R8">
        <f t="shared" si="1"/>
        <v>0.80146459600000008</v>
      </c>
      <c r="T8">
        <f t="shared" si="16"/>
        <v>0.34348482685714288</v>
      </c>
      <c r="U8" s="3">
        <f t="shared" si="17"/>
        <v>1.0304544805714286</v>
      </c>
      <c r="W8" s="6">
        <v>2.4481586390174899E-2</v>
      </c>
      <c r="X8" s="6">
        <v>8.5759456967934907E-3</v>
      </c>
      <c r="Y8" s="6">
        <v>1.4583876589313099E-2</v>
      </c>
      <c r="AA8">
        <f t="shared" si="45"/>
        <v>0.3713405449517001</v>
      </c>
      <c r="AB8">
        <f t="shared" si="46"/>
        <v>0.37121494209370715</v>
      </c>
      <c r="AC8">
        <f t="shared" si="47"/>
        <v>0.37126238521814781</v>
      </c>
      <c r="AE8">
        <f t="shared" si="19"/>
        <v>1.113817872263555</v>
      </c>
      <c r="AG8">
        <f t="shared" si="49"/>
        <v>0.37708741284949815</v>
      </c>
      <c r="AH8">
        <f t="shared" si="50"/>
        <v>0.37695986616112553</v>
      </c>
      <c r="AI8">
        <f t="shared" si="51"/>
        <v>0.37700804351556755</v>
      </c>
      <c r="AK8">
        <f t="shared" si="23"/>
        <v>1.1310553225261912</v>
      </c>
      <c r="AM8">
        <f t="shared" si="24"/>
        <v>0.33681094862225969</v>
      </c>
      <c r="AN8">
        <f t="shared" si="25"/>
        <v>0.34230258656126972</v>
      </c>
      <c r="AO8">
        <f t="shared" si="26"/>
        <v>0.34022826702517955</v>
      </c>
      <c r="AQ8">
        <f t="shared" si="27"/>
        <v>1.0193418022087088</v>
      </c>
      <c r="AS8">
        <f t="shared" si="28"/>
        <v>0.35264170045905646</v>
      </c>
      <c r="AT8">
        <f t="shared" si="29"/>
        <v>0.35839145577146431</v>
      </c>
      <c r="AU8">
        <f t="shared" si="30"/>
        <v>0.35621963929253314</v>
      </c>
      <c r="AW8">
        <f t="shared" si="31"/>
        <v>1.067252795523054</v>
      </c>
      <c r="AY8">
        <f t="shared" si="32"/>
        <v>0.3213072178722205</v>
      </c>
      <c r="AZ8">
        <f t="shared" si="33"/>
        <v>0.32654607045395107</v>
      </c>
      <c r="BA8">
        <f t="shared" si="34"/>
        <v>0.32456723383404473</v>
      </c>
      <c r="BC8">
        <f t="shared" si="35"/>
        <v>0.97242052216021635</v>
      </c>
      <c r="BE8">
        <f t="shared" si="36"/>
        <v>0.32267776076120069</v>
      </c>
      <c r="BF8">
        <f t="shared" si="37"/>
        <v>0.32793895978195575</v>
      </c>
      <c r="BG8">
        <f t="shared" si="38"/>
        <v>0.32595168239163713</v>
      </c>
      <c r="BI8">
        <f t="shared" si="39"/>
        <v>0.97656840293479363</v>
      </c>
      <c r="BK8">
        <f t="shared" si="40"/>
        <v>0.28236763470465565</v>
      </c>
      <c r="BL8">
        <f t="shared" si="41"/>
        <v>0.28697158484890029</v>
      </c>
      <c r="BM8">
        <f t="shared" si="42"/>
        <v>0.28523256566492378</v>
      </c>
      <c r="BO8">
        <f t="shared" si="43"/>
        <v>0.85457178521847976</v>
      </c>
      <c r="BQ8">
        <f t="shared" si="44"/>
        <v>1.0192897861192856</v>
      </c>
    </row>
    <row r="9" spans="1:69">
      <c r="A9">
        <v>8</v>
      </c>
      <c r="B9">
        <v>0.317180197</v>
      </c>
      <c r="C9">
        <v>0.29474283200000001</v>
      </c>
      <c r="D9">
        <v>0.313418843</v>
      </c>
      <c r="E9">
        <v>0.31508144900000001</v>
      </c>
      <c r="F9">
        <v>0.28792359299999998</v>
      </c>
      <c r="G9">
        <v>0.348553108</v>
      </c>
      <c r="H9">
        <v>0.28529748300000002</v>
      </c>
      <c r="J9" s="1">
        <f t="shared" si="9"/>
        <v>0.95154059099999999</v>
      </c>
      <c r="K9" s="1">
        <f t="shared" si="10"/>
        <v>0.88422849599999997</v>
      </c>
      <c r="L9" s="1">
        <f t="shared" si="11"/>
        <v>0.94025652900000001</v>
      </c>
      <c r="M9" s="1">
        <f t="shared" si="12"/>
        <v>0.94524434700000004</v>
      </c>
      <c r="N9" s="1">
        <f t="shared" si="13"/>
        <v>0.86377077899999999</v>
      </c>
      <c r="O9" s="1">
        <f t="shared" si="14"/>
        <v>1.0456593240000001</v>
      </c>
      <c r="P9" s="1">
        <f t="shared" si="15"/>
        <v>0.85589244900000006</v>
      </c>
      <c r="R9">
        <f t="shared" si="1"/>
        <v>0.72073250166666669</v>
      </c>
      <c r="T9">
        <f t="shared" si="16"/>
        <v>0.30888535785714283</v>
      </c>
      <c r="U9" s="3">
        <f t="shared" si="17"/>
        <v>0.92665607357142843</v>
      </c>
      <c r="W9" s="6">
        <v>7.5692019285634099E-2</v>
      </c>
      <c r="X9" s="6">
        <v>1.78958134492859E-2</v>
      </c>
      <c r="Y9" s="6">
        <v>3.2182127283886003E-2</v>
      </c>
      <c r="AA9">
        <f t="shared" si="45"/>
        <v>0.31769100571464565</v>
      </c>
      <c r="AB9">
        <f t="shared" si="46"/>
        <v>0.31730096716245365</v>
      </c>
      <c r="AC9">
        <f t="shared" si="47"/>
        <v>0.31739737856322942</v>
      </c>
      <c r="AE9">
        <f t="shared" si="19"/>
        <v>0.95238935144032877</v>
      </c>
      <c r="AG9">
        <f t="shared" si="49"/>
        <v>0.29521750604519248</v>
      </c>
      <c r="AH9">
        <f t="shared" si="50"/>
        <v>0.2948550588667444</v>
      </c>
      <c r="AI9">
        <f t="shared" si="51"/>
        <v>0.29494465011352</v>
      </c>
      <c r="AK9">
        <f t="shared" si="23"/>
        <v>0.88501721502545694</v>
      </c>
      <c r="AM9">
        <f t="shared" si="24"/>
        <v>0.28969553789116287</v>
      </c>
      <c r="AN9">
        <f t="shared" si="25"/>
        <v>0.30780995785418097</v>
      </c>
      <c r="AO9">
        <f t="shared" si="26"/>
        <v>0.30333235790140572</v>
      </c>
      <c r="AQ9">
        <f t="shared" si="27"/>
        <v>0.90083785364674962</v>
      </c>
      <c r="AS9">
        <f t="shared" si="28"/>
        <v>0.29123229788574651</v>
      </c>
      <c r="AT9">
        <f t="shared" si="29"/>
        <v>0.3094428101673653</v>
      </c>
      <c r="AU9">
        <f t="shared" si="30"/>
        <v>0.30494145770349079</v>
      </c>
      <c r="AW9">
        <f t="shared" si="31"/>
        <v>0.90561656575660265</v>
      </c>
      <c r="AY9">
        <f t="shared" si="32"/>
        <v>0.26613007484585494</v>
      </c>
      <c r="AZ9">
        <f t="shared" si="33"/>
        <v>0.28277096609202385</v>
      </c>
      <c r="BA9">
        <f t="shared" si="34"/>
        <v>0.2786575992820402</v>
      </c>
      <c r="BC9">
        <f t="shared" si="35"/>
        <v>0.82755864021991887</v>
      </c>
      <c r="BE9">
        <f t="shared" si="36"/>
        <v>0.32217041942719632</v>
      </c>
      <c r="BF9">
        <f t="shared" si="37"/>
        <v>0.34231546660206319</v>
      </c>
      <c r="BG9">
        <f t="shared" si="38"/>
        <v>0.33733592751314995</v>
      </c>
      <c r="BI9">
        <f t="shared" si="39"/>
        <v>1.0018218135424095</v>
      </c>
      <c r="BK9">
        <f t="shared" si="40"/>
        <v>0.26370274041462116</v>
      </c>
      <c r="BL9">
        <f t="shared" si="41"/>
        <v>0.28019185246668121</v>
      </c>
      <c r="BM9">
        <f t="shared" si="42"/>
        <v>0.27611600308832168</v>
      </c>
      <c r="BO9">
        <f t="shared" si="43"/>
        <v>0.820010595969624</v>
      </c>
      <c r="BQ9">
        <f t="shared" si="44"/>
        <v>0.89903600508587012</v>
      </c>
    </row>
    <row r="10" spans="1:69">
      <c r="A10">
        <v>9</v>
      </c>
      <c r="B10">
        <v>0.28472897600000002</v>
      </c>
      <c r="C10">
        <v>0.301992808</v>
      </c>
      <c r="D10">
        <v>0.34345598500000002</v>
      </c>
      <c r="E10">
        <v>0.25836258699999998</v>
      </c>
      <c r="F10">
        <v>0.292967117</v>
      </c>
      <c r="G10">
        <v>0.314201434</v>
      </c>
      <c r="H10">
        <v>0.29053911700000001</v>
      </c>
      <c r="J10" s="1">
        <f t="shared" si="9"/>
        <v>0.85418692800000007</v>
      </c>
      <c r="K10" s="1">
        <f t="shared" si="10"/>
        <v>0.90597842399999995</v>
      </c>
      <c r="L10" s="1">
        <f t="shared" si="11"/>
        <v>1.030367955</v>
      </c>
      <c r="M10" s="1">
        <f t="shared" si="12"/>
        <v>0.77508776099999999</v>
      </c>
      <c r="N10" s="1">
        <f t="shared" si="13"/>
        <v>0.878901351</v>
      </c>
      <c r="O10" s="1">
        <f t="shared" si="14"/>
        <v>0.94260430200000001</v>
      </c>
      <c r="P10" s="1">
        <f t="shared" si="15"/>
        <v>0.87161735100000004</v>
      </c>
      <c r="R10">
        <f t="shared" si="1"/>
        <v>0.69541600800000014</v>
      </c>
      <c r="T10">
        <f t="shared" si="16"/>
        <v>0.2980354320000001</v>
      </c>
      <c r="U10" s="3">
        <f t="shared" si="17"/>
        <v>0.89410629600000036</v>
      </c>
      <c r="W10" s="6">
        <v>7.77158380486071E-2</v>
      </c>
      <c r="X10" s="6">
        <v>5.1410990301519596E-3</v>
      </c>
      <c r="Y10" s="6">
        <v>1.43159434897825E-2</v>
      </c>
      <c r="AA10">
        <f t="shared" si="45"/>
        <v>0.28519978346779917</v>
      </c>
      <c r="AB10">
        <f t="shared" si="46"/>
        <v>0.28476012110345467</v>
      </c>
      <c r="AC10">
        <f t="shared" si="47"/>
        <v>0.28481570289213448</v>
      </c>
      <c r="AE10">
        <f t="shared" si="19"/>
        <v>0.85477560746338832</v>
      </c>
      <c r="AG10">
        <f t="shared" si="49"/>
        <v>0.30249216170549725</v>
      </c>
      <c r="AH10">
        <f t="shared" si="50"/>
        <v>0.30202584150919831</v>
      </c>
      <c r="AI10">
        <f t="shared" si="51"/>
        <v>0.30208479336114147</v>
      </c>
      <c r="AK10">
        <f t="shared" si="23"/>
        <v>0.90660279657583698</v>
      </c>
      <c r="AM10">
        <f t="shared" si="24"/>
        <v>0.31676401529291515</v>
      </c>
      <c r="AN10">
        <f t="shared" si="25"/>
        <v>0.34169024376861662</v>
      </c>
      <c r="AO10">
        <f t="shared" si="26"/>
        <v>0.33853908852751241</v>
      </c>
      <c r="AQ10">
        <f t="shared" si="27"/>
        <v>0.99699334758904423</v>
      </c>
      <c r="AS10">
        <f t="shared" si="28"/>
        <v>0.23828372203088879</v>
      </c>
      <c r="AT10">
        <f t="shared" si="29"/>
        <v>0.25703431935454674</v>
      </c>
      <c r="AU10">
        <f t="shared" si="30"/>
        <v>0.25466388280463398</v>
      </c>
      <c r="AW10">
        <f t="shared" si="31"/>
        <v>0.74998192419006959</v>
      </c>
      <c r="AY10">
        <f t="shared" si="32"/>
        <v>0.27019893198166067</v>
      </c>
      <c r="AZ10">
        <f t="shared" si="33"/>
        <v>0.29146094403892492</v>
      </c>
      <c r="BA10">
        <f t="shared" si="34"/>
        <v>0.28877301630866348</v>
      </c>
      <c r="BC10">
        <f t="shared" si="35"/>
        <v>0.85043289232924901</v>
      </c>
      <c r="BE10">
        <f t="shared" si="36"/>
        <v>0.28978300624061587</v>
      </c>
      <c r="BF10">
        <f t="shared" si="37"/>
        <v>0.31258609331239023</v>
      </c>
      <c r="BG10">
        <f t="shared" si="38"/>
        <v>0.30970334402644739</v>
      </c>
      <c r="BI10">
        <f t="shared" si="39"/>
        <v>0.9120724435794535</v>
      </c>
      <c r="BK10">
        <f t="shared" si="40"/>
        <v>0.26795962603644269</v>
      </c>
      <c r="BL10">
        <f t="shared" si="41"/>
        <v>0.28904542662737009</v>
      </c>
      <c r="BM10">
        <f t="shared" si="42"/>
        <v>0.28637977541945669</v>
      </c>
      <c r="BO10">
        <f t="shared" si="43"/>
        <v>0.84338482808326953</v>
      </c>
      <c r="BQ10">
        <f t="shared" si="44"/>
        <v>0.87346340568718728</v>
      </c>
    </row>
    <row r="11" spans="1:69">
      <c r="A11">
        <v>10</v>
      </c>
      <c r="B11">
        <v>0.29807660499999999</v>
      </c>
      <c r="C11">
        <v>0.257279965</v>
      </c>
      <c r="D11">
        <v>0.28553978600000002</v>
      </c>
      <c r="E11">
        <v>0.25524738200000002</v>
      </c>
      <c r="F11">
        <v>0.25910515299999998</v>
      </c>
      <c r="G11">
        <v>0.30812182399999999</v>
      </c>
      <c r="H11">
        <v>0.29294889600000001</v>
      </c>
      <c r="J11" s="1">
        <f t="shared" si="9"/>
        <v>0.89422981499999998</v>
      </c>
      <c r="K11" s="1">
        <f t="shared" si="10"/>
        <v>0.77183989500000005</v>
      </c>
      <c r="L11" s="1">
        <f t="shared" si="11"/>
        <v>0.85661935800000011</v>
      </c>
      <c r="M11" s="1">
        <f t="shared" si="12"/>
        <v>0.76574214600000001</v>
      </c>
      <c r="N11" s="1">
        <f t="shared" si="13"/>
        <v>0.77731545899999999</v>
      </c>
      <c r="O11" s="1">
        <f t="shared" si="14"/>
        <v>0.92436547199999997</v>
      </c>
      <c r="P11" s="1">
        <f t="shared" si="15"/>
        <v>0.8788466880000001</v>
      </c>
      <c r="R11">
        <f t="shared" si="1"/>
        <v>0.65210653699999999</v>
      </c>
      <c r="T11">
        <f t="shared" si="16"/>
        <v>0.27947423014285716</v>
      </c>
      <c r="U11" s="3">
        <f t="shared" si="17"/>
        <v>0.83842269042857143</v>
      </c>
      <c r="W11" s="6">
        <v>7.36529019428417E-2</v>
      </c>
      <c r="X11" s="6">
        <v>1.0661364207044201E-2</v>
      </c>
      <c r="Y11" s="6">
        <v>3.4751786710694399E-2</v>
      </c>
      <c r="AA11">
        <f t="shared" si="45"/>
        <v>0.29854371578637279</v>
      </c>
      <c r="AB11">
        <f t="shared" si="46"/>
        <v>0.29814421996271284</v>
      </c>
      <c r="AC11">
        <f t="shared" si="47"/>
        <v>0.29829700275745552</v>
      </c>
      <c r="AE11">
        <f t="shared" si="19"/>
        <v>0.89498493850654115</v>
      </c>
      <c r="AG11">
        <f t="shared" si="49"/>
        <v>0.25768314406455323</v>
      </c>
      <c r="AH11">
        <f t="shared" si="50"/>
        <v>0.25733832575340515</v>
      </c>
      <c r="AI11">
        <f t="shared" si="51"/>
        <v>0.25747019773337482</v>
      </c>
      <c r="AK11">
        <f t="shared" si="23"/>
        <v>0.77249166755133314</v>
      </c>
      <c r="AM11">
        <f t="shared" si="24"/>
        <v>0.26450895214096204</v>
      </c>
      <c r="AN11">
        <f t="shared" si="25"/>
        <v>0.28249554234585256</v>
      </c>
      <c r="AO11">
        <f t="shared" si="26"/>
        <v>0.2756167682595107</v>
      </c>
      <c r="AQ11">
        <f t="shared" si="27"/>
        <v>0.82262126274632541</v>
      </c>
      <c r="AS11">
        <f t="shared" si="28"/>
        <v>0.23644767160238697</v>
      </c>
      <c r="AT11">
        <f t="shared" si="29"/>
        <v>0.25252609669760345</v>
      </c>
      <c r="AU11">
        <f t="shared" si="30"/>
        <v>0.24637707942227291</v>
      </c>
      <c r="AW11">
        <f t="shared" si="31"/>
        <v>0.73535084772226333</v>
      </c>
      <c r="AY11">
        <f t="shared" si="32"/>
        <v>0.24002130657320597</v>
      </c>
      <c r="AZ11">
        <f t="shared" si="33"/>
        <v>0.25634273859594509</v>
      </c>
      <c r="BA11">
        <f t="shared" si="34"/>
        <v>0.25010078598730218</v>
      </c>
      <c r="BC11">
        <f t="shared" si="35"/>
        <v>0.74646483115645323</v>
      </c>
      <c r="BE11">
        <f t="shared" si="36"/>
        <v>0.28542775751047844</v>
      </c>
      <c r="BF11">
        <f t="shared" si="37"/>
        <v>0.30483682501419723</v>
      </c>
      <c r="BG11">
        <f t="shared" si="38"/>
        <v>0.2974140400914419</v>
      </c>
      <c r="BI11">
        <f t="shared" si="39"/>
        <v>0.88767862261611763</v>
      </c>
      <c r="BK11">
        <f t="shared" si="40"/>
        <v>0.27137235968864831</v>
      </c>
      <c r="BL11">
        <f t="shared" si="41"/>
        <v>0.28982566112569247</v>
      </c>
      <c r="BM11">
        <f t="shared" si="42"/>
        <v>0.28276839844907464</v>
      </c>
      <c r="BO11">
        <f t="shared" si="43"/>
        <v>0.84396641926341542</v>
      </c>
      <c r="BQ11">
        <f t="shared" si="44"/>
        <v>0.81479408422320709</v>
      </c>
    </row>
    <row r="12" spans="1:69">
      <c r="A12">
        <v>11</v>
      </c>
      <c r="B12">
        <v>0.21330474699999999</v>
      </c>
      <c r="C12">
        <v>0.30174770400000001</v>
      </c>
      <c r="D12">
        <v>0.301522291</v>
      </c>
      <c r="E12">
        <v>0.28907755200000002</v>
      </c>
      <c r="F12">
        <v>0.28223947399999999</v>
      </c>
      <c r="G12">
        <v>0.27857338399999998</v>
      </c>
      <c r="H12">
        <v>0.295937703</v>
      </c>
      <c r="J12" s="1">
        <f t="shared" si="9"/>
        <v>0.63991424099999994</v>
      </c>
      <c r="K12" s="1">
        <f t="shared" si="10"/>
        <v>0.90524311199999996</v>
      </c>
      <c r="L12" s="1">
        <f t="shared" si="11"/>
        <v>0.90456687300000005</v>
      </c>
      <c r="M12" s="1">
        <f t="shared" si="12"/>
        <v>0.8672326560000001</v>
      </c>
      <c r="N12" s="1">
        <f t="shared" si="13"/>
        <v>0.84671842199999992</v>
      </c>
      <c r="O12" s="1">
        <f t="shared" si="14"/>
        <v>0.83572015199999994</v>
      </c>
      <c r="P12" s="1">
        <f t="shared" si="15"/>
        <v>0.88781310899999999</v>
      </c>
      <c r="R12">
        <f t="shared" si="1"/>
        <v>0.65413428500000004</v>
      </c>
      <c r="T12">
        <f t="shared" si="16"/>
        <v>0.28034326500000001</v>
      </c>
      <c r="U12" s="3">
        <f t="shared" si="17"/>
        <v>0.84102979500000008</v>
      </c>
      <c r="W12" s="6">
        <v>8.0293549504131007E-2</v>
      </c>
      <c r="X12" s="6">
        <v>1.8295844201929801E-2</v>
      </c>
      <c r="Y12" s="6">
        <v>5.4514956055209E-2</v>
      </c>
      <c r="AA12">
        <f t="shared" si="45"/>
        <v>0.21366915115452575</v>
      </c>
      <c r="AB12">
        <f t="shared" si="46"/>
        <v>0.21338778083869453</v>
      </c>
      <c r="AC12">
        <f t="shared" si="47"/>
        <v>0.21355215761508664</v>
      </c>
      <c r="AE12">
        <f t="shared" si="19"/>
        <v>0.64060908960830687</v>
      </c>
      <c r="AG12">
        <f t="shared" si="49"/>
        <v>0.30226320174912513</v>
      </c>
      <c r="AH12">
        <f t="shared" si="50"/>
        <v>0.30186516631873772</v>
      </c>
      <c r="AI12">
        <f t="shared" si="51"/>
        <v>0.30209769895368765</v>
      </c>
      <c r="AK12">
        <f t="shared" si="23"/>
        <v>0.90622606702155051</v>
      </c>
      <c r="AM12">
        <f t="shared" si="24"/>
        <v>0.27731199600099249</v>
      </c>
      <c r="AN12">
        <f t="shared" si="25"/>
        <v>0.29600568614045508</v>
      </c>
      <c r="AO12">
        <f t="shared" si="26"/>
        <v>0.28508481655646906</v>
      </c>
      <c r="AQ12">
        <f t="shared" si="27"/>
        <v>0.85840249869791663</v>
      </c>
      <c r="AS12">
        <f t="shared" si="28"/>
        <v>0.26586648926795498</v>
      </c>
      <c r="AT12">
        <f t="shared" si="29"/>
        <v>0.28378863414633276</v>
      </c>
      <c r="AU12">
        <f t="shared" si="30"/>
        <v>0.27331850195617263</v>
      </c>
      <c r="AW12">
        <f t="shared" si="31"/>
        <v>0.82297362537046026</v>
      </c>
      <c r="AY12">
        <f t="shared" si="32"/>
        <v>0.2595774648223611</v>
      </c>
      <c r="AZ12">
        <f t="shared" si="33"/>
        <v>0.27707566455606136</v>
      </c>
      <c r="BA12">
        <f t="shared" si="34"/>
        <v>0.26685320147784469</v>
      </c>
      <c r="BC12">
        <f t="shared" si="35"/>
        <v>0.8035063308562671</v>
      </c>
      <c r="BE12">
        <f t="shared" si="36"/>
        <v>0.25620573820126269</v>
      </c>
      <c r="BF12">
        <f t="shared" si="37"/>
        <v>0.27347664876753164</v>
      </c>
      <c r="BG12">
        <f t="shared" si="38"/>
        <v>0.26338696821308916</v>
      </c>
      <c r="BI12">
        <f t="shared" si="39"/>
        <v>0.79306935518188348</v>
      </c>
      <c r="BK12">
        <f t="shared" si="40"/>
        <v>0.27217581439403066</v>
      </c>
      <c r="BL12">
        <f t="shared" si="41"/>
        <v>0.29052327289243501</v>
      </c>
      <c r="BM12">
        <f t="shared" si="42"/>
        <v>0.27980467212587551</v>
      </c>
      <c r="BO12">
        <f t="shared" si="43"/>
        <v>0.84250375941234124</v>
      </c>
      <c r="BQ12">
        <f t="shared" si="44"/>
        <v>0.80961296087838952</v>
      </c>
    </row>
    <row r="13" spans="1:69">
      <c r="A13">
        <v>12</v>
      </c>
      <c r="B13">
        <v>0.34056088899999998</v>
      </c>
      <c r="C13">
        <v>0.30319731599999999</v>
      </c>
      <c r="D13">
        <v>0.26967268500000002</v>
      </c>
      <c r="E13">
        <v>0.25256694000000002</v>
      </c>
      <c r="F13">
        <v>0.32336658400000001</v>
      </c>
      <c r="G13">
        <v>0.27251715300000001</v>
      </c>
      <c r="H13">
        <v>0.26748718199999999</v>
      </c>
      <c r="J13" s="1">
        <f t="shared" si="9"/>
        <v>1.0216826669999999</v>
      </c>
      <c r="K13" s="1">
        <f t="shared" si="10"/>
        <v>0.90959194799999998</v>
      </c>
      <c r="L13" s="1">
        <f t="shared" si="11"/>
        <v>0.80901805500000012</v>
      </c>
      <c r="M13" s="1">
        <f t="shared" si="12"/>
        <v>0.75770082000000005</v>
      </c>
      <c r="N13" s="1">
        <f t="shared" si="13"/>
        <v>0.97009975200000009</v>
      </c>
      <c r="O13" s="1">
        <f t="shared" si="14"/>
        <v>0.81755145900000004</v>
      </c>
      <c r="P13" s="1">
        <f t="shared" si="15"/>
        <v>0.80246154599999997</v>
      </c>
      <c r="R13">
        <f t="shared" si="1"/>
        <v>0.67645624966666651</v>
      </c>
      <c r="T13">
        <f t="shared" si="16"/>
        <v>0.28990982128571424</v>
      </c>
      <c r="U13" s="3">
        <f t="shared" si="17"/>
        <v>0.86972946385714267</v>
      </c>
      <c r="W13" s="6">
        <v>5.5107549903914303E-2</v>
      </c>
      <c r="X13" s="6">
        <v>8.9649153687059793E-2</v>
      </c>
      <c r="Y13" s="6">
        <v>9.1629115398973199E-2</v>
      </c>
      <c r="AA13">
        <f t="shared" si="45"/>
        <v>0.34096019700395502</v>
      </c>
      <c r="AB13">
        <f t="shared" si="46"/>
        <v>0.34121048464846304</v>
      </c>
      <c r="AC13">
        <f t="shared" si="47"/>
        <v>0.3412248314042246</v>
      </c>
      <c r="AE13">
        <f t="shared" si="19"/>
        <v>1.0233955130566426</v>
      </c>
      <c r="AG13">
        <f t="shared" si="49"/>
        <v>0.30355281517494048</v>
      </c>
      <c r="AH13">
        <f t="shared" si="50"/>
        <v>0.30377564329318274</v>
      </c>
      <c r="AI13">
        <f t="shared" si="51"/>
        <v>0.3037884160394983</v>
      </c>
      <c r="AK13">
        <f t="shared" si="23"/>
        <v>0.91111687450762147</v>
      </c>
      <c r="AM13">
        <f t="shared" si="24"/>
        <v>0.25481168405363996</v>
      </c>
      <c r="AN13">
        <f t="shared" si="25"/>
        <v>0.24549675701723295</v>
      </c>
      <c r="AO13">
        <f t="shared" si="26"/>
        <v>0.24496281542618406</v>
      </c>
      <c r="AQ13">
        <f t="shared" si="27"/>
        <v>0.74527125649705694</v>
      </c>
      <c r="AS13">
        <f t="shared" si="28"/>
        <v>0.23864859474987107</v>
      </c>
      <c r="AT13">
        <f t="shared" si="29"/>
        <v>0.22992452757966961</v>
      </c>
      <c r="AU13">
        <f t="shared" si="30"/>
        <v>0.22942445470877446</v>
      </c>
      <c r="AW13">
        <f t="shared" si="31"/>
        <v>0.69799757703831511</v>
      </c>
      <c r="AY13">
        <f t="shared" si="32"/>
        <v>0.30554664383496172</v>
      </c>
      <c r="AZ13">
        <f t="shared" si="33"/>
        <v>0.29437704341372445</v>
      </c>
      <c r="BA13">
        <f t="shared" si="34"/>
        <v>0.29373678995849223</v>
      </c>
      <c r="BC13">
        <f t="shared" si="35"/>
        <v>0.89366047720717834</v>
      </c>
      <c r="BE13">
        <f t="shared" si="36"/>
        <v>0.25749940039137986</v>
      </c>
      <c r="BF13">
        <f t="shared" si="37"/>
        <v>0.248086220868343</v>
      </c>
      <c r="BG13">
        <f t="shared" si="38"/>
        <v>0.24754664733956336</v>
      </c>
      <c r="BI13">
        <f t="shared" si="39"/>
        <v>0.75313226859928617</v>
      </c>
      <c r="BK13">
        <f t="shared" si="40"/>
        <v>0.25274661876927756</v>
      </c>
      <c r="BL13">
        <f t="shared" si="41"/>
        <v>0.24350718251156345</v>
      </c>
      <c r="BM13">
        <f t="shared" si="42"/>
        <v>0.24297756813277582</v>
      </c>
      <c r="BO13">
        <f t="shared" si="43"/>
        <v>0.73923136941361678</v>
      </c>
      <c r="BQ13">
        <f t="shared" si="44"/>
        <v>0.82340076233138804</v>
      </c>
    </row>
    <row r="14" spans="1:69">
      <c r="A14">
        <v>13</v>
      </c>
      <c r="B14">
        <v>0.307256064</v>
      </c>
      <c r="C14">
        <v>0.29909651100000001</v>
      </c>
      <c r="D14">
        <v>0.269982687</v>
      </c>
      <c r="E14">
        <v>0.26662544300000002</v>
      </c>
      <c r="F14">
        <v>0.31744455999999999</v>
      </c>
      <c r="G14">
        <v>0.35387976199999999</v>
      </c>
      <c r="H14">
        <v>0.31145125699999998</v>
      </c>
      <c r="J14" s="1">
        <f t="shared" si="9"/>
        <v>0.92176819200000004</v>
      </c>
      <c r="K14" s="1">
        <f t="shared" si="10"/>
        <v>0.89728953300000003</v>
      </c>
      <c r="L14" s="1">
        <f t="shared" si="11"/>
        <v>0.80994806100000005</v>
      </c>
      <c r="M14" s="1">
        <f t="shared" si="12"/>
        <v>0.79987632900000005</v>
      </c>
      <c r="N14" s="1">
        <f t="shared" si="13"/>
        <v>0.95233367999999996</v>
      </c>
      <c r="O14" s="1">
        <f t="shared" si="14"/>
        <v>1.0616392859999999</v>
      </c>
      <c r="P14" s="1">
        <f t="shared" si="15"/>
        <v>0.93435377099999994</v>
      </c>
      <c r="R14">
        <f t="shared" si="1"/>
        <v>0.70857876133333342</v>
      </c>
      <c r="T14">
        <f t="shared" si="16"/>
        <v>0.30367661200000001</v>
      </c>
      <c r="U14" s="3">
        <f t="shared" si="17"/>
        <v>0.91102983599999998</v>
      </c>
      <c r="W14" s="6">
        <v>2.4590447032824099E-2</v>
      </c>
      <c r="X14" s="8">
        <v>1.42584601417183E-4</v>
      </c>
      <c r="Y14" s="6">
        <v>3.9500524383038201E-2</v>
      </c>
      <c r="AA14">
        <f t="shared" si="45"/>
        <v>0.30741682068015541</v>
      </c>
      <c r="AB14">
        <f t="shared" si="46"/>
        <v>0.30725699612730678</v>
      </c>
      <c r="AC14">
        <f t="shared" si="47"/>
        <v>0.30751429326910362</v>
      </c>
      <c r="AE14">
        <f t="shared" si="19"/>
        <v>0.92218811007656576</v>
      </c>
      <c r="AG14">
        <f t="shared" si="49"/>
        <v>0.29925299859386062</v>
      </c>
      <c r="AH14">
        <f t="shared" si="50"/>
        <v>0.29909741837354908</v>
      </c>
      <c r="AI14">
        <f t="shared" si="51"/>
        <v>0.29934788268139656</v>
      </c>
      <c r="AK14">
        <f t="shared" si="23"/>
        <v>0.89769829964880621</v>
      </c>
      <c r="AM14">
        <f t="shared" si="24"/>
        <v>0.26334369203554697</v>
      </c>
      <c r="AN14">
        <f t="shared" si="25"/>
        <v>0.26994419162618455</v>
      </c>
      <c r="AO14">
        <f t="shared" si="26"/>
        <v>0.25931822928915832</v>
      </c>
      <c r="AQ14">
        <f t="shared" si="27"/>
        <v>0.7926061129508899</v>
      </c>
      <c r="AS14">
        <f t="shared" si="28"/>
        <v>0.26006900416630524</v>
      </c>
      <c r="AT14">
        <f t="shared" si="29"/>
        <v>0.26658742631748217</v>
      </c>
      <c r="AU14">
        <f t="shared" si="30"/>
        <v>0.25609359818764016</v>
      </c>
      <c r="AW14">
        <f t="shared" si="31"/>
        <v>0.78275002867142751</v>
      </c>
      <c r="AY14">
        <f t="shared" si="32"/>
        <v>0.30963845636146181</v>
      </c>
      <c r="AZ14">
        <f t="shared" si="33"/>
        <v>0.31739929729394034</v>
      </c>
      <c r="BA14">
        <f t="shared" si="34"/>
        <v>0.30490533341745718</v>
      </c>
      <c r="BC14">
        <f t="shared" si="35"/>
        <v>0.93194308707285933</v>
      </c>
      <c r="BE14">
        <f t="shared" si="36"/>
        <v>0.34517770045655061</v>
      </c>
      <c r="BF14">
        <f t="shared" si="37"/>
        <v>0.3538293041951856</v>
      </c>
      <c r="BG14">
        <f t="shared" si="38"/>
        <v>0.33990132583245525</v>
      </c>
      <c r="BI14">
        <f t="shared" si="39"/>
        <v>1.0389083304841915</v>
      </c>
      <c r="BK14">
        <f t="shared" si="40"/>
        <v>0.30379253136143503</v>
      </c>
      <c r="BL14">
        <f t="shared" si="41"/>
        <v>0.31140684884665976</v>
      </c>
      <c r="BM14">
        <f t="shared" si="42"/>
        <v>0.2991487690287436</v>
      </c>
      <c r="BO14">
        <f t="shared" si="43"/>
        <v>0.91434814923683838</v>
      </c>
      <c r="BQ14">
        <f t="shared" si="44"/>
        <v>0.89720601687736834</v>
      </c>
    </row>
    <row r="15" spans="1:69">
      <c r="A15">
        <v>14</v>
      </c>
      <c r="B15">
        <v>0.362117894</v>
      </c>
      <c r="C15">
        <v>0.40225212100000002</v>
      </c>
      <c r="D15">
        <v>0.25895717600000001</v>
      </c>
      <c r="E15">
        <v>0.315908786</v>
      </c>
      <c r="F15">
        <v>0.30323368000000001</v>
      </c>
      <c r="G15">
        <v>0.31276355700000003</v>
      </c>
      <c r="H15">
        <v>0.38242141200000002</v>
      </c>
      <c r="J15" s="1">
        <f t="shared" si="9"/>
        <v>1.0863536819999999</v>
      </c>
      <c r="K15" s="1">
        <f t="shared" si="10"/>
        <v>1.206756363</v>
      </c>
      <c r="L15" s="1">
        <f t="shared" si="11"/>
        <v>0.77687152800000003</v>
      </c>
      <c r="M15" s="1">
        <f t="shared" si="12"/>
        <v>0.94772635799999994</v>
      </c>
      <c r="N15" s="1">
        <f t="shared" si="13"/>
        <v>0.90970104000000007</v>
      </c>
      <c r="O15" s="1">
        <f t="shared" si="14"/>
        <v>0.93829067100000008</v>
      </c>
      <c r="P15" s="1">
        <f t="shared" si="15"/>
        <v>1.147264236</v>
      </c>
      <c r="R15">
        <f t="shared" si="1"/>
        <v>0.77921820866666669</v>
      </c>
      <c r="T15">
        <f t="shared" si="16"/>
        <v>0.33395066085714287</v>
      </c>
      <c r="U15" s="3">
        <f t="shared" si="17"/>
        <v>1.0018519825714285</v>
      </c>
      <c r="W15" s="6">
        <v>1.5887391380965701E-2</v>
      </c>
      <c r="X15" s="6">
        <v>2.55395897664129E-2</v>
      </c>
      <c r="Y15" s="6">
        <v>1.7086115293204699E-2</v>
      </c>
      <c r="AA15">
        <f t="shared" si="45"/>
        <v>0.36224030056825596</v>
      </c>
      <c r="AB15">
        <f t="shared" si="46"/>
        <v>0.36231466724382633</v>
      </c>
      <c r="AC15">
        <f t="shared" si="47"/>
        <v>0.36224953629971524</v>
      </c>
      <c r="AE15">
        <f t="shared" si="19"/>
        <v>1.0868045041117975</v>
      </c>
      <c r="AG15">
        <f t="shared" si="49"/>
        <v>0.40238809412510962</v>
      </c>
      <c r="AH15">
        <f t="shared" si="50"/>
        <v>0.40247070300325555</v>
      </c>
      <c r="AI15">
        <f t="shared" si="51"/>
        <v>0.40239835347056047</v>
      </c>
      <c r="AK15">
        <f t="shared" si="23"/>
        <v>1.2072571505989256</v>
      </c>
      <c r="AM15">
        <f t="shared" si="24"/>
        <v>0.2548430219939784</v>
      </c>
      <c r="AN15">
        <f t="shared" si="25"/>
        <v>0.25234351595789123</v>
      </c>
      <c r="AO15">
        <f t="shared" si="26"/>
        <v>0.25453260383486132</v>
      </c>
      <c r="AQ15">
        <f t="shared" si="27"/>
        <v>0.76171914178673095</v>
      </c>
      <c r="AS15">
        <f t="shared" si="28"/>
        <v>0.31088981947613226</v>
      </c>
      <c r="AT15">
        <f t="shared" si="29"/>
        <v>0.3078406052019545</v>
      </c>
      <c r="AU15">
        <f t="shared" si="30"/>
        <v>0.31051113206026765</v>
      </c>
      <c r="AW15">
        <f t="shared" si="31"/>
        <v>0.92924155673835429</v>
      </c>
      <c r="AY15">
        <f t="shared" si="32"/>
        <v>0.29841608784594947</v>
      </c>
      <c r="AZ15">
        <f t="shared" si="33"/>
        <v>0.2954892162094403</v>
      </c>
      <c r="BA15">
        <f t="shared" si="34"/>
        <v>0.29805259438273729</v>
      </c>
      <c r="BC15">
        <f t="shared" si="35"/>
        <v>0.89195789843812712</v>
      </c>
      <c r="BE15">
        <f t="shared" si="36"/>
        <v>0.30779455996023802</v>
      </c>
      <c r="BF15">
        <f t="shared" si="37"/>
        <v>0.30477570406033594</v>
      </c>
      <c r="BG15">
        <f t="shared" si="38"/>
        <v>0.3074196428055852</v>
      </c>
      <c r="BI15">
        <f t="shared" si="39"/>
        <v>0.91998990682615911</v>
      </c>
      <c r="BK15">
        <f t="shared" si="40"/>
        <v>0.37634573335509447</v>
      </c>
      <c r="BL15">
        <f t="shared" si="41"/>
        <v>0.37265452601962762</v>
      </c>
      <c r="BM15">
        <f t="shared" si="42"/>
        <v>0.37588731566397787</v>
      </c>
      <c r="BO15">
        <f t="shared" si="43"/>
        <v>1.1248875750387</v>
      </c>
      <c r="BQ15">
        <f t="shared" si="44"/>
        <v>0.98883681907697074</v>
      </c>
    </row>
    <row r="16" spans="1:69">
      <c r="A16">
        <v>15</v>
      </c>
      <c r="B16">
        <v>0.45321878599999998</v>
      </c>
      <c r="C16">
        <v>0.48378737399999999</v>
      </c>
      <c r="D16">
        <v>0.33023389399999997</v>
      </c>
      <c r="E16">
        <v>0.33046398199999999</v>
      </c>
      <c r="F16">
        <v>0.50328241100000004</v>
      </c>
      <c r="G16">
        <v>0.37463733199999999</v>
      </c>
      <c r="H16">
        <v>0.51214547499999996</v>
      </c>
      <c r="J16" s="1">
        <f t="shared" si="9"/>
        <v>1.3596563580000001</v>
      </c>
      <c r="K16" s="1">
        <f t="shared" si="10"/>
        <v>1.4513621219999999</v>
      </c>
      <c r="L16" s="1">
        <f t="shared" si="11"/>
        <v>0.99070168199999986</v>
      </c>
      <c r="M16" s="1">
        <f t="shared" si="12"/>
        <v>0.99139194600000002</v>
      </c>
      <c r="N16" s="1">
        <f t="shared" si="13"/>
        <v>1.5098472330000001</v>
      </c>
      <c r="O16" s="1">
        <f t="shared" si="14"/>
        <v>1.1239119959999999</v>
      </c>
      <c r="P16" s="1">
        <f t="shared" si="15"/>
        <v>1.5364364249999998</v>
      </c>
      <c r="R16">
        <f t="shared" si="1"/>
        <v>0.99592308466666657</v>
      </c>
      <c r="T16">
        <f t="shared" si="16"/>
        <v>0.42682417914285714</v>
      </c>
      <c r="U16" s="3">
        <f t="shared" si="17"/>
        <v>1.2804725374285715</v>
      </c>
      <c r="W16" s="6">
        <v>6.4759262534789697E-2</v>
      </c>
      <c r="X16" s="6">
        <v>3.1306828139349798E-3</v>
      </c>
      <c r="Y16" s="6">
        <v>6.9505367148667493E-2</v>
      </c>
      <c r="AA16">
        <f t="shared" si="45"/>
        <v>0.4538432565180483</v>
      </c>
      <c r="AB16">
        <f t="shared" si="46"/>
        <v>0.45324897502689965</v>
      </c>
      <c r="AC16">
        <f t="shared" si="47"/>
        <v>0.45388902298126815</v>
      </c>
      <c r="AE16">
        <f t="shared" si="19"/>
        <v>1.3609812545262161</v>
      </c>
      <c r="AG16">
        <f t="shared" si="49"/>
        <v>0.48445396365029531</v>
      </c>
      <c r="AH16">
        <f t="shared" si="50"/>
        <v>0.48381959920888046</v>
      </c>
      <c r="AI16">
        <f t="shared" si="51"/>
        <v>0.48450281695854808</v>
      </c>
      <c r="AK16">
        <f t="shared" si="23"/>
        <v>1.4527763798177238</v>
      </c>
      <c r="AM16">
        <f t="shared" si="24"/>
        <v>0.30884819056056806</v>
      </c>
      <c r="AN16">
        <f t="shared" si="25"/>
        <v>0.32920003642347534</v>
      </c>
      <c r="AO16">
        <f t="shared" si="26"/>
        <v>0.30728086595259585</v>
      </c>
      <c r="AQ16">
        <f t="shared" si="27"/>
        <v>0.94532909293663925</v>
      </c>
      <c r="AS16">
        <f t="shared" si="28"/>
        <v>0.30906337823136998</v>
      </c>
      <c r="AT16">
        <f t="shared" si="29"/>
        <v>0.32942940409092808</v>
      </c>
      <c r="AU16">
        <f t="shared" si="30"/>
        <v>0.30749496160167933</v>
      </c>
      <c r="AW16">
        <f t="shared" si="31"/>
        <v>0.94598774392397744</v>
      </c>
      <c r="AY16">
        <f t="shared" si="32"/>
        <v>0.47069021321690913</v>
      </c>
      <c r="AZ16">
        <f t="shared" si="33"/>
        <v>0.50170679340532653</v>
      </c>
      <c r="BA16">
        <f t="shared" si="34"/>
        <v>0.46830158224397844</v>
      </c>
      <c r="BC16">
        <f t="shared" si="35"/>
        <v>1.440698588866214</v>
      </c>
      <c r="BE16">
        <f t="shared" si="36"/>
        <v>0.35037609466167879</v>
      </c>
      <c r="BF16">
        <f t="shared" si="37"/>
        <v>0.37346446134324912</v>
      </c>
      <c r="BG16">
        <f t="shared" si="38"/>
        <v>0.34859802669174272</v>
      </c>
      <c r="BI16">
        <f t="shared" si="39"/>
        <v>1.0724385826966707</v>
      </c>
      <c r="BK16">
        <f t="shared" si="40"/>
        <v>0.47897931172847041</v>
      </c>
      <c r="BL16">
        <f t="shared" si="41"/>
        <v>0.51054210996318283</v>
      </c>
      <c r="BM16">
        <f t="shared" si="42"/>
        <v>0.47654861572659624</v>
      </c>
      <c r="BO16">
        <f t="shared" si="43"/>
        <v>1.4660700374182496</v>
      </c>
      <c r="BQ16">
        <f t="shared" si="44"/>
        <v>1.2406116685979558</v>
      </c>
    </row>
    <row r="17" spans="1:71">
      <c r="A17">
        <v>16</v>
      </c>
      <c r="B17">
        <v>0.53052513800000001</v>
      </c>
      <c r="C17">
        <v>0.59035814399999997</v>
      </c>
      <c r="D17">
        <v>0.429778363</v>
      </c>
      <c r="E17">
        <v>0.65976214600000005</v>
      </c>
      <c r="F17">
        <v>0.74973005500000001</v>
      </c>
      <c r="G17">
        <v>0.73040276299999995</v>
      </c>
      <c r="H17">
        <v>0.62795477700000002</v>
      </c>
      <c r="J17" s="1">
        <f t="shared" si="9"/>
        <v>1.591575414</v>
      </c>
      <c r="K17" s="1">
        <f t="shared" si="10"/>
        <v>1.7710744319999998</v>
      </c>
      <c r="L17" s="1">
        <f t="shared" si="11"/>
        <v>1.2893350889999999</v>
      </c>
      <c r="M17" s="1">
        <f t="shared" si="12"/>
        <v>1.9792864380000001</v>
      </c>
      <c r="N17" s="1">
        <f t="shared" si="13"/>
        <v>2.2491901649999999</v>
      </c>
      <c r="O17" s="1">
        <f t="shared" si="14"/>
        <v>2.191208289</v>
      </c>
      <c r="P17" s="1">
        <f t="shared" si="15"/>
        <v>1.8838643310000001</v>
      </c>
      <c r="R17">
        <f t="shared" si="1"/>
        <v>1.4395037953333334</v>
      </c>
      <c r="T17">
        <f t="shared" si="16"/>
        <v>0.61693019800000004</v>
      </c>
      <c r="U17" s="3">
        <f t="shared" si="17"/>
        <v>1.8507905940000002</v>
      </c>
      <c r="W17" s="6">
        <v>1.7214986961334899E-2</v>
      </c>
      <c r="X17" s="6">
        <v>6.22902737464755E-2</v>
      </c>
      <c r="Y17" s="6">
        <v>4.1679492034018002E-2</v>
      </c>
      <c r="AA17">
        <f t="shared" si="45"/>
        <v>0.53071945679432619</v>
      </c>
      <c r="AB17">
        <f t="shared" si="46"/>
        <v>0.53122825621437031</v>
      </c>
      <c r="AC17">
        <f t="shared" si="47"/>
        <v>0.53099560647368338</v>
      </c>
      <c r="AE17">
        <f t="shared" si="19"/>
        <v>1.5929433194823799</v>
      </c>
      <c r="AG17">
        <f t="shared" si="49"/>
        <v>0.59057437820747827</v>
      </c>
      <c r="AH17">
        <f t="shared" si="50"/>
        <v>0.59114056039145146</v>
      </c>
      <c r="AI17">
        <f t="shared" si="51"/>
        <v>0.59088167224595889</v>
      </c>
      <c r="AK17">
        <f t="shared" si="23"/>
        <v>1.7725966108448885</v>
      </c>
      <c r="AM17">
        <f t="shared" si="24"/>
        <v>0.42237973408469109</v>
      </c>
      <c r="AN17">
        <f t="shared" si="25"/>
        <v>0.4030073511184179</v>
      </c>
      <c r="AO17">
        <f t="shared" si="26"/>
        <v>0.41186541914294822</v>
      </c>
      <c r="AQ17">
        <f t="shared" si="27"/>
        <v>1.2372525043460572</v>
      </c>
      <c r="AS17">
        <f t="shared" si="28"/>
        <v>0.64840434925902768</v>
      </c>
      <c r="AT17">
        <f t="shared" si="29"/>
        <v>0.6186653813180979</v>
      </c>
      <c r="AU17">
        <f t="shared" si="30"/>
        <v>0.63226359489144646</v>
      </c>
      <c r="AW17">
        <f t="shared" si="31"/>
        <v>1.899333325468572</v>
      </c>
      <c r="AY17">
        <f t="shared" si="32"/>
        <v>0.73682346187865411</v>
      </c>
      <c r="AZ17">
        <f t="shared" si="33"/>
        <v>0.70302916463808995</v>
      </c>
      <c r="BA17">
        <f t="shared" si="34"/>
        <v>0.71848168714496363</v>
      </c>
      <c r="BC17">
        <f t="shared" si="35"/>
        <v>2.1583343136617077</v>
      </c>
      <c r="BE17">
        <f t="shared" si="36"/>
        <v>0.71782888895843189</v>
      </c>
      <c r="BF17">
        <f t="shared" si="37"/>
        <v>0.6849057749475479</v>
      </c>
      <c r="BG17">
        <f t="shared" si="38"/>
        <v>0.69995994685791674</v>
      </c>
      <c r="BI17">
        <f t="shared" si="39"/>
        <v>2.1026946107638964</v>
      </c>
      <c r="BK17">
        <f t="shared" si="40"/>
        <v>0.61714454370163707</v>
      </c>
      <c r="BL17">
        <f t="shared" si="41"/>
        <v>0.58883930204026302</v>
      </c>
      <c r="BM17">
        <f t="shared" si="42"/>
        <v>0.60178194087430492</v>
      </c>
      <c r="BO17">
        <f t="shared" si="43"/>
        <v>1.8077657866162049</v>
      </c>
      <c r="BQ17">
        <f t="shared" si="44"/>
        <v>1.7958457815976723</v>
      </c>
    </row>
    <row r="18" spans="1:71">
      <c r="A18">
        <v>17</v>
      </c>
      <c r="B18">
        <v>0.64560692600000003</v>
      </c>
      <c r="C18">
        <v>0.65007933399999995</v>
      </c>
      <c r="D18">
        <v>0.57254884699999997</v>
      </c>
      <c r="E18">
        <v>0.66240126600000004</v>
      </c>
      <c r="F18">
        <v>0.58769015199999997</v>
      </c>
      <c r="G18">
        <v>0.66073365900000003</v>
      </c>
      <c r="H18">
        <v>0.63354548399999999</v>
      </c>
      <c r="J18" s="1">
        <f t="shared" si="9"/>
        <v>1.936820778</v>
      </c>
      <c r="K18" s="1">
        <f t="shared" si="10"/>
        <v>1.9502380019999999</v>
      </c>
      <c r="L18" s="1">
        <f t="shared" si="11"/>
        <v>1.7176465409999999</v>
      </c>
      <c r="M18" s="1">
        <f t="shared" si="12"/>
        <v>1.9872037980000001</v>
      </c>
      <c r="N18" s="1">
        <f t="shared" si="13"/>
        <v>1.7630704559999999</v>
      </c>
      <c r="O18" s="1">
        <f t="shared" si="14"/>
        <v>1.9822009770000002</v>
      </c>
      <c r="P18" s="1">
        <f t="shared" si="15"/>
        <v>1.9006364520000001</v>
      </c>
      <c r="R18">
        <f t="shared" si="1"/>
        <v>1.4708685560000001</v>
      </c>
      <c r="T18">
        <f t="shared" si="16"/>
        <v>0.63037223828571431</v>
      </c>
      <c r="U18" s="3">
        <f t="shared" si="17"/>
        <v>1.8911167148571431</v>
      </c>
      <c r="W18" s="6">
        <v>2.6882861065678301E-2</v>
      </c>
      <c r="X18" s="6">
        <v>3.81716223433613E-2</v>
      </c>
      <c r="Y18" s="6">
        <v>7.7556655113585296E-2</v>
      </c>
      <c r="AA18">
        <f t="shared" si="45"/>
        <v>0.64597619751690849</v>
      </c>
      <c r="AB18">
        <f t="shared" si="46"/>
        <v>0.64613126352684114</v>
      </c>
      <c r="AC18">
        <f t="shared" si="47"/>
        <v>0.64667226884465367</v>
      </c>
      <c r="AE18">
        <f t="shared" si="19"/>
        <v>1.9387797298884033</v>
      </c>
      <c r="AG18">
        <f t="shared" si="49"/>
        <v>0.65045116362590605</v>
      </c>
      <c r="AH18">
        <f t="shared" si="50"/>
        <v>0.65060730384746102</v>
      </c>
      <c r="AI18">
        <f t="shared" si="51"/>
        <v>0.65115205695113842</v>
      </c>
      <c r="AK18">
        <f t="shared" si="23"/>
        <v>1.9522105244245054</v>
      </c>
      <c r="AM18">
        <f t="shared" si="24"/>
        <v>0.55715709589278473</v>
      </c>
      <c r="AN18">
        <f t="shared" si="25"/>
        <v>0.55069372863918908</v>
      </c>
      <c r="AO18">
        <f t="shared" si="26"/>
        <v>0.52814387353754</v>
      </c>
      <c r="AQ18">
        <f t="shared" si="27"/>
        <v>1.6359946980695139</v>
      </c>
      <c r="AS18">
        <f t="shared" si="28"/>
        <v>0.64459402479639261</v>
      </c>
      <c r="AT18">
        <f t="shared" si="29"/>
        <v>0.63711633503448362</v>
      </c>
      <c r="AU18">
        <f t="shared" si="30"/>
        <v>0.61102763946603578</v>
      </c>
      <c r="AW18">
        <f t="shared" si="31"/>
        <v>1.8927379992969118</v>
      </c>
      <c r="AY18">
        <f t="shared" si="32"/>
        <v>0.57189135929411661</v>
      </c>
      <c r="AZ18">
        <f t="shared" si="33"/>
        <v>0.56525706546294341</v>
      </c>
      <c r="BA18">
        <f t="shared" si="34"/>
        <v>0.54211086956768539</v>
      </c>
      <c r="BC18">
        <f t="shared" si="35"/>
        <v>1.6792592943247455</v>
      </c>
      <c r="BE18">
        <f t="shared" si="36"/>
        <v>0.64297124784368576</v>
      </c>
      <c r="BF18">
        <f t="shared" si="37"/>
        <v>0.63551238329910475</v>
      </c>
      <c r="BG18">
        <f t="shared" si="38"/>
        <v>0.6094893664869997</v>
      </c>
      <c r="BI18">
        <f t="shared" si="39"/>
        <v>1.8879729976297903</v>
      </c>
      <c r="BK18">
        <f t="shared" si="40"/>
        <v>0.6165139687748401</v>
      </c>
      <c r="BL18">
        <f t="shared" si="41"/>
        <v>0.60936202504740999</v>
      </c>
      <c r="BM18">
        <f t="shared" si="42"/>
        <v>0.58440981539864245</v>
      </c>
      <c r="BO18">
        <f t="shared" si="43"/>
        <v>1.8102858092208924</v>
      </c>
      <c r="BQ18">
        <f t="shared" si="44"/>
        <v>1.828177293264966</v>
      </c>
      <c r="BS18" s="7"/>
    </row>
    <row r="19" spans="1:71">
      <c r="A19">
        <v>18</v>
      </c>
      <c r="B19">
        <v>0.64274955499999997</v>
      </c>
      <c r="C19">
        <v>0.57992098800000003</v>
      </c>
      <c r="D19">
        <v>0.66491269399999997</v>
      </c>
      <c r="E19">
        <v>0.50661789300000004</v>
      </c>
      <c r="F19">
        <v>0.50017785599999998</v>
      </c>
      <c r="G19">
        <v>0.66413592200000005</v>
      </c>
      <c r="H19">
        <v>0.569667233</v>
      </c>
      <c r="J19" s="1">
        <f t="shared" si="9"/>
        <v>1.9282486649999999</v>
      </c>
      <c r="K19" s="1">
        <f t="shared" si="10"/>
        <v>1.7397629640000001</v>
      </c>
      <c r="L19" s="1">
        <f t="shared" si="11"/>
        <v>1.994738082</v>
      </c>
      <c r="M19" s="1">
        <f t="shared" si="12"/>
        <v>1.5198536790000001</v>
      </c>
      <c r="N19" s="1">
        <f t="shared" si="13"/>
        <v>1.5005335679999998</v>
      </c>
      <c r="O19" s="1">
        <f t="shared" si="14"/>
        <v>1.9924077660000001</v>
      </c>
      <c r="P19" s="1">
        <f t="shared" si="15"/>
        <v>1.7090016989999999</v>
      </c>
      <c r="R19">
        <f t="shared" si="1"/>
        <v>1.3760607136666667</v>
      </c>
      <c r="T19">
        <f t="shared" si="16"/>
        <v>0.58974030585714288</v>
      </c>
      <c r="U19" s="3">
        <f t="shared" si="17"/>
        <v>1.7692209175714286</v>
      </c>
      <c r="W19" s="6">
        <v>4.9685039487667303E-2</v>
      </c>
      <c r="X19" s="6">
        <v>8.5121119837276604E-2</v>
      </c>
      <c r="Y19" s="6">
        <v>4.0977834840305101E-2</v>
      </c>
      <c r="AA19">
        <f t="shared" si="45"/>
        <v>0.64342902387278411</v>
      </c>
      <c r="AB19">
        <f t="shared" si="46"/>
        <v>0.64391363078503205</v>
      </c>
      <c r="AC19">
        <f t="shared" si="47"/>
        <v>0.64330994830018029</v>
      </c>
      <c r="AE19">
        <f t="shared" si="19"/>
        <v>1.9306526029579965</v>
      </c>
      <c r="AG19">
        <f t="shared" si="49"/>
        <v>0.58053403900401079</v>
      </c>
      <c r="AH19">
        <f t="shared" si="50"/>
        <v>0.58097127574288721</v>
      </c>
      <c r="AI19">
        <f t="shared" si="51"/>
        <v>0.5804266030312063</v>
      </c>
      <c r="AK19">
        <f t="shared" si="23"/>
        <v>1.7419319177781043</v>
      </c>
      <c r="AM19">
        <f t="shared" si="24"/>
        <v>0.63187648054275869</v>
      </c>
      <c r="AN19">
        <f t="shared" si="25"/>
        <v>0.60831458089269963</v>
      </c>
      <c r="AO19">
        <f t="shared" si="26"/>
        <v>0.6376660114420456</v>
      </c>
      <c r="AQ19">
        <f t="shared" si="27"/>
        <v>1.8778570728775039</v>
      </c>
      <c r="AS19">
        <f t="shared" si="28"/>
        <v>0.48144656298113619</v>
      </c>
      <c r="AT19">
        <f t="shared" si="29"/>
        <v>0.46349401061823847</v>
      </c>
      <c r="AU19">
        <f t="shared" si="30"/>
        <v>0.48585778865350265</v>
      </c>
      <c r="AW19">
        <f t="shared" si="31"/>
        <v>1.4307983622528773</v>
      </c>
      <c r="AY19">
        <f t="shared" si="32"/>
        <v>0.47532649947378319</v>
      </c>
      <c r="AZ19">
        <f t="shared" si="33"/>
        <v>0.45760215677947191</v>
      </c>
      <c r="BA19">
        <f t="shared" si="34"/>
        <v>0.47968165042605404</v>
      </c>
      <c r="BC19">
        <f t="shared" si="35"/>
        <v>1.412610306679309</v>
      </c>
      <c r="BE19">
        <f t="shared" si="36"/>
        <v>0.63113830249025171</v>
      </c>
      <c r="BF19">
        <f t="shared" si="37"/>
        <v>0.60760392859519785</v>
      </c>
      <c r="BG19">
        <f t="shared" si="38"/>
        <v>0.63692106987677022</v>
      </c>
      <c r="BI19">
        <f t="shared" si="39"/>
        <v>1.8756633009622199</v>
      </c>
      <c r="BK19">
        <f t="shared" si="40"/>
        <v>0.54136329403356476</v>
      </c>
      <c r="BL19">
        <f t="shared" si="41"/>
        <v>0.52117652019243721</v>
      </c>
      <c r="BM19">
        <f t="shared" si="42"/>
        <v>0.54632350321219236</v>
      </c>
      <c r="BO19">
        <f t="shared" si="43"/>
        <v>1.6088633174381943</v>
      </c>
      <c r="BQ19">
        <f t="shared" si="44"/>
        <v>1.6969109829923148</v>
      </c>
    </row>
    <row r="20" spans="1:71">
      <c r="A20">
        <v>19</v>
      </c>
      <c r="B20">
        <v>0.38777378600000001</v>
      </c>
      <c r="C20">
        <v>0.49265762099999999</v>
      </c>
      <c r="D20">
        <v>0.71147174099999999</v>
      </c>
      <c r="E20">
        <v>0.52605206199999999</v>
      </c>
      <c r="F20">
        <v>0.53714118799999999</v>
      </c>
      <c r="G20">
        <v>0.58661332499999996</v>
      </c>
      <c r="H20">
        <v>0.50923964899999996</v>
      </c>
      <c r="J20" s="1">
        <f t="shared" si="9"/>
        <v>1.1633213580000001</v>
      </c>
      <c r="K20" s="1">
        <f t="shared" si="10"/>
        <v>1.477972863</v>
      </c>
      <c r="L20" s="1">
        <f t="shared" si="11"/>
        <v>2.134415223</v>
      </c>
      <c r="M20" s="1">
        <f t="shared" si="12"/>
        <v>1.578156186</v>
      </c>
      <c r="N20" s="1">
        <f t="shared" si="13"/>
        <v>1.6114235639999999</v>
      </c>
      <c r="O20" s="1">
        <f t="shared" si="14"/>
        <v>1.7598399749999998</v>
      </c>
      <c r="P20" s="1">
        <f t="shared" si="15"/>
        <v>1.5277189469999999</v>
      </c>
      <c r="R20">
        <f t="shared" si="1"/>
        <v>1.2503164573333334</v>
      </c>
      <c r="T20">
        <f t="shared" si="16"/>
        <v>0.53584991028571427</v>
      </c>
      <c r="U20" s="3">
        <f t="shared" si="17"/>
        <v>1.6075497308571429</v>
      </c>
      <c r="W20" s="6">
        <v>7.47519465629011E-2</v>
      </c>
      <c r="X20" s="6">
        <v>2.8321729926392401E-2</v>
      </c>
      <c r="Y20" s="6">
        <v>4.6977798757143301E-2</v>
      </c>
      <c r="AA20">
        <f t="shared" si="45"/>
        <v>0.38839052738999075</v>
      </c>
      <c r="AB20">
        <f t="shared" si="46"/>
        <v>0.38800745460509845</v>
      </c>
      <c r="AC20">
        <f t="shared" si="47"/>
        <v>0.38816137661451072</v>
      </c>
      <c r="AE20">
        <f t="shared" si="19"/>
        <v>1.1645593586095999</v>
      </c>
      <c r="AG20">
        <f t="shared" si="49"/>
        <v>0.49344117666295312</v>
      </c>
      <c r="AH20">
        <f t="shared" si="50"/>
        <v>0.49295449155506682</v>
      </c>
      <c r="AI20">
        <f t="shared" si="51"/>
        <v>0.49315004590586192</v>
      </c>
      <c r="AK20">
        <f t="shared" si="23"/>
        <v>1.4795457141238819</v>
      </c>
      <c r="AM20">
        <f t="shared" si="24"/>
        <v>0.65828784343575375</v>
      </c>
      <c r="AN20">
        <f t="shared" si="25"/>
        <v>0.69132163050113782</v>
      </c>
      <c r="AO20">
        <f t="shared" si="26"/>
        <v>0.67804836472990759</v>
      </c>
      <c r="AQ20">
        <f t="shared" si="27"/>
        <v>2.0276578386667992</v>
      </c>
      <c r="AS20">
        <f t="shared" si="28"/>
        <v>0.48672864637207208</v>
      </c>
      <c r="AT20">
        <f t="shared" si="29"/>
        <v>0.51115335757281422</v>
      </c>
      <c r="AU20">
        <f t="shared" si="30"/>
        <v>0.50133929409558375</v>
      </c>
      <c r="AW20">
        <f t="shared" si="31"/>
        <v>1.49922129804047</v>
      </c>
      <c r="AY20">
        <f t="shared" si="32"/>
        <v>0.49698883861789078</v>
      </c>
      <c r="AZ20">
        <f t="shared" si="33"/>
        <v>0.52192842034112241</v>
      </c>
      <c r="BA20">
        <f t="shared" si="34"/>
        <v>0.51190747736596309</v>
      </c>
      <c r="BC20">
        <f t="shared" si="35"/>
        <v>1.5308247363249763</v>
      </c>
      <c r="BE20">
        <f t="shared" si="36"/>
        <v>0.54276283707651429</v>
      </c>
      <c r="BF20">
        <f t="shared" si="37"/>
        <v>0.56999942083812694</v>
      </c>
      <c r="BG20">
        <f t="shared" si="38"/>
        <v>0.5590555222698913</v>
      </c>
      <c r="BI20">
        <f t="shared" si="39"/>
        <v>1.6718177801845324</v>
      </c>
      <c r="BK20">
        <f t="shared" si="40"/>
        <v>0.47117299397024148</v>
      </c>
      <c r="BL20">
        <f t="shared" si="41"/>
        <v>0.4948171011932111</v>
      </c>
      <c r="BM20">
        <f t="shared" si="42"/>
        <v>0.48531669125011967</v>
      </c>
      <c r="BO20">
        <f t="shared" si="43"/>
        <v>1.4513067864135722</v>
      </c>
      <c r="BQ20">
        <f t="shared" si="44"/>
        <v>1.5464190731948331</v>
      </c>
    </row>
    <row r="21" spans="1:71">
      <c r="A21">
        <v>20</v>
      </c>
      <c r="B21">
        <v>0.61497356400000003</v>
      </c>
      <c r="C21">
        <v>0.44490227100000002</v>
      </c>
      <c r="D21">
        <v>0.60382786200000005</v>
      </c>
      <c r="E21">
        <v>0.78159308599999999</v>
      </c>
      <c r="F21">
        <v>0.60011751000000002</v>
      </c>
      <c r="G21">
        <v>0.539556798</v>
      </c>
      <c r="H21">
        <v>0.54406323899999998</v>
      </c>
      <c r="J21" s="1">
        <f t="shared" si="9"/>
        <v>1.8449206920000001</v>
      </c>
      <c r="K21" s="1">
        <f t="shared" si="10"/>
        <v>1.3347068129999999</v>
      </c>
      <c r="L21" s="1">
        <f t="shared" si="11"/>
        <v>1.811483586</v>
      </c>
      <c r="M21" s="1">
        <f t="shared" si="12"/>
        <v>2.344779258</v>
      </c>
      <c r="N21" s="1">
        <f t="shared" si="13"/>
        <v>1.8003525300000001</v>
      </c>
      <c r="O21" s="1">
        <f t="shared" si="14"/>
        <v>1.618670394</v>
      </c>
      <c r="P21" s="1">
        <f t="shared" si="15"/>
        <v>1.6321897169999999</v>
      </c>
      <c r="R21">
        <f t="shared" si="1"/>
        <v>1.3763447766666668</v>
      </c>
      <c r="T21">
        <f t="shared" si="16"/>
        <v>0.58986204714285717</v>
      </c>
      <c r="U21" s="3">
        <f t="shared" si="17"/>
        <v>1.7695861414285714</v>
      </c>
      <c r="W21" s="6">
        <v>1.31555277388542E-2</v>
      </c>
      <c r="X21" s="6">
        <v>8.9948129327967696E-2</v>
      </c>
      <c r="Y21" s="6">
        <v>5.4175566835328898E-2</v>
      </c>
      <c r="AA21">
        <f t="shared" si="45"/>
        <v>0.61514569808042263</v>
      </c>
      <c r="AB21">
        <f t="shared" si="46"/>
        <v>0.6161504942482543</v>
      </c>
      <c r="AC21">
        <f t="shared" si="47"/>
        <v>0.61568242658337113</v>
      </c>
      <c r="AE21">
        <f t="shared" si="19"/>
        <v>1.8469786189120481</v>
      </c>
      <c r="AG21">
        <f t="shared" si="49"/>
        <v>0.44502680130143024</v>
      </c>
      <c r="AH21">
        <f t="shared" si="50"/>
        <v>0.4457537205108556</v>
      </c>
      <c r="AI21">
        <f t="shared" si="51"/>
        <v>0.44541509722803729</v>
      </c>
      <c r="AK21">
        <f t="shared" si="23"/>
        <v>1.336195619040323</v>
      </c>
      <c r="AM21">
        <f t="shared" si="24"/>
        <v>0.59588418781196606</v>
      </c>
      <c r="AN21">
        <f t="shared" si="25"/>
        <v>0.54951467537699383</v>
      </c>
      <c r="AO21">
        <f t="shared" si="26"/>
        <v>0.57111514530518526</v>
      </c>
      <c r="AQ21">
        <f t="shared" si="27"/>
        <v>1.7165140084941453</v>
      </c>
      <c r="AS21">
        <f t="shared" si="28"/>
        <v>0.77131081647663036</v>
      </c>
      <c r="AT21">
        <f t="shared" si="29"/>
        <v>0.71129025001862667</v>
      </c>
      <c r="AU21">
        <f t="shared" si="30"/>
        <v>0.73924983753137608</v>
      </c>
      <c r="AW21">
        <f t="shared" si="31"/>
        <v>2.221850904026633</v>
      </c>
      <c r="AY21">
        <f t="shared" si="32"/>
        <v>0.59222264745062292</v>
      </c>
      <c r="AZ21">
        <f t="shared" si="33"/>
        <v>0.54613806259854203</v>
      </c>
      <c r="BA21">
        <f t="shared" si="34"/>
        <v>0.56760580372794389</v>
      </c>
      <c r="BC21">
        <f t="shared" si="35"/>
        <v>1.7059665137771087</v>
      </c>
      <c r="BE21">
        <f t="shared" si="36"/>
        <v>0.53245864357722361</v>
      </c>
      <c r="BF21">
        <f t="shared" si="37"/>
        <v>0.49102467335371186</v>
      </c>
      <c r="BG21">
        <f t="shared" si="38"/>
        <v>0.51032600262849492</v>
      </c>
      <c r="BI21">
        <f t="shared" si="39"/>
        <v>1.5338093195594302</v>
      </c>
      <c r="BK21">
        <f t="shared" si="40"/>
        <v>0.53690579996764465</v>
      </c>
      <c r="BL21">
        <f t="shared" si="41"/>
        <v>0.495125768415835</v>
      </c>
      <c r="BM21">
        <f t="shared" si="42"/>
        <v>0.51458830463290994</v>
      </c>
      <c r="BO21">
        <f t="shared" si="43"/>
        <v>1.5466198730163896</v>
      </c>
      <c r="BQ21">
        <f t="shared" si="44"/>
        <v>1.701133550975154</v>
      </c>
    </row>
    <row r="22" spans="1:71">
      <c r="A22">
        <v>21</v>
      </c>
      <c r="B22">
        <v>0.48143819900000001</v>
      </c>
      <c r="C22">
        <v>0.50447509400000001</v>
      </c>
      <c r="D22">
        <v>0.665462318</v>
      </c>
      <c r="E22">
        <v>0.83859754900000005</v>
      </c>
      <c r="F22">
        <v>0.69767717299999998</v>
      </c>
      <c r="G22">
        <v>0.61526673499999995</v>
      </c>
      <c r="H22">
        <v>0.54480390199999995</v>
      </c>
      <c r="J22" s="1">
        <f t="shared" si="9"/>
        <v>1.444314597</v>
      </c>
      <c r="K22" s="1">
        <f t="shared" si="10"/>
        <v>1.513425282</v>
      </c>
      <c r="L22" s="1">
        <f t="shared" si="11"/>
        <v>1.9963869540000001</v>
      </c>
      <c r="M22" s="1">
        <f t="shared" si="12"/>
        <v>2.515792647</v>
      </c>
      <c r="N22" s="1">
        <f t="shared" si="13"/>
        <v>2.0930315190000002</v>
      </c>
      <c r="O22" s="1">
        <f t="shared" si="14"/>
        <v>1.8458002049999997</v>
      </c>
      <c r="P22" s="1">
        <f t="shared" si="15"/>
        <v>1.6344117059999999</v>
      </c>
      <c r="R22">
        <f t="shared" si="1"/>
        <v>1.4492403233333337</v>
      </c>
      <c r="T22">
        <f t="shared" si="16"/>
        <v>0.62110299571428584</v>
      </c>
      <c r="U22" s="3">
        <f t="shared" si="17"/>
        <v>1.8633089871428576</v>
      </c>
      <c r="W22" s="6">
        <v>5.6327548949047901E-2</v>
      </c>
      <c r="X22" s="6">
        <v>3.2769440254196501E-2</v>
      </c>
      <c r="Y22" s="6">
        <v>9.0901448950171396E-2</v>
      </c>
      <c r="AA22">
        <f t="shared" si="45"/>
        <v>0.48201518269617266</v>
      </c>
      <c r="AB22">
        <f t="shared" si="46"/>
        <v>0.48177386836804725</v>
      </c>
      <c r="AC22">
        <f t="shared" si="47"/>
        <v>0.48236933580572477</v>
      </c>
      <c r="AE22">
        <f t="shared" si="19"/>
        <v>1.4461583868699448</v>
      </c>
      <c r="AG22">
        <f t="shared" si="49"/>
        <v>0.50507968645852896</v>
      </c>
      <c r="AH22">
        <f t="shared" si="50"/>
        <v>0.50482682520111843</v>
      </c>
      <c r="AI22">
        <f t="shared" si="51"/>
        <v>0.50545078585114633</v>
      </c>
      <c r="AK22">
        <f t="shared" si="23"/>
        <v>1.5153572975107938</v>
      </c>
      <c r="AM22">
        <f t="shared" si="24"/>
        <v>0.62797845670910812</v>
      </c>
      <c r="AN22">
        <f t="shared" si="25"/>
        <v>0.64365549032887992</v>
      </c>
      <c r="AO22">
        <f t="shared" si="26"/>
        <v>0.60497082907206023</v>
      </c>
      <c r="AQ22">
        <f t="shared" si="27"/>
        <v>1.8766047761100482</v>
      </c>
      <c r="AS22">
        <f t="shared" si="28"/>
        <v>0.79136140451015091</v>
      </c>
      <c r="AT22">
        <f t="shared" si="29"/>
        <v>0.81111717672072892</v>
      </c>
      <c r="AU22">
        <f t="shared" si="30"/>
        <v>0.76236781670983766</v>
      </c>
      <c r="AW22">
        <f t="shared" si="31"/>
        <v>2.3648463979407177</v>
      </c>
      <c r="AY22">
        <f t="shared" si="32"/>
        <v>0.65837872788720908</v>
      </c>
      <c r="AZ22">
        <f t="shared" si="33"/>
        <v>0.67481468256265975</v>
      </c>
      <c r="BA22">
        <f t="shared" si="34"/>
        <v>0.63425730707484063</v>
      </c>
      <c r="BC22">
        <f t="shared" si="35"/>
        <v>1.9674507175247093</v>
      </c>
      <c r="BE22">
        <f t="shared" si="36"/>
        <v>0.58061026786756653</v>
      </c>
      <c r="BF22">
        <f t="shared" si="37"/>
        <v>0.59510478848702286</v>
      </c>
      <c r="BG22">
        <f t="shared" si="38"/>
        <v>0.55933809729765882</v>
      </c>
      <c r="BI22">
        <f t="shared" si="39"/>
        <v>1.735053153652248</v>
      </c>
      <c r="BK22">
        <f t="shared" si="40"/>
        <v>0.51411643354246261</v>
      </c>
      <c r="BL22">
        <f t="shared" si="41"/>
        <v>0.5269509830831578</v>
      </c>
      <c r="BM22">
        <f t="shared" si="42"/>
        <v>0.49528043791449278</v>
      </c>
      <c r="BO22">
        <f t="shared" si="43"/>
        <v>1.5363478545401132</v>
      </c>
      <c r="BQ22">
        <f t="shared" si="44"/>
        <v>1.7774026548783681</v>
      </c>
    </row>
    <row r="23" spans="1:71">
      <c r="A23">
        <v>22</v>
      </c>
      <c r="B23">
        <v>0.42667123800000001</v>
      </c>
      <c r="C23">
        <v>0.51721233200000005</v>
      </c>
      <c r="D23">
        <v>0.84988242800000002</v>
      </c>
      <c r="E23">
        <v>0.72695623799999998</v>
      </c>
      <c r="F23">
        <v>0.562320669</v>
      </c>
      <c r="G23">
        <v>0.61178698899999995</v>
      </c>
      <c r="H23">
        <v>0.65653652200000001</v>
      </c>
      <c r="J23" s="1">
        <f t="shared" si="9"/>
        <v>1.2800137140000001</v>
      </c>
      <c r="K23" s="1">
        <f t="shared" si="10"/>
        <v>1.551636996</v>
      </c>
      <c r="L23" s="1">
        <f t="shared" si="11"/>
        <v>2.5496472840000002</v>
      </c>
      <c r="M23" s="1">
        <f t="shared" si="12"/>
        <v>2.1808687139999998</v>
      </c>
      <c r="N23" s="1">
        <f t="shared" si="13"/>
        <v>1.686962007</v>
      </c>
      <c r="O23" s="1">
        <f t="shared" si="14"/>
        <v>1.8353609669999997</v>
      </c>
      <c r="P23" s="1">
        <f t="shared" si="15"/>
        <v>1.9696095659999999</v>
      </c>
      <c r="R23">
        <f t="shared" si="1"/>
        <v>1.450455472</v>
      </c>
      <c r="T23">
        <f t="shared" si="16"/>
        <v>0.62162377371428579</v>
      </c>
      <c r="U23" s="3">
        <f t="shared" si="17"/>
        <v>1.8648713211428574</v>
      </c>
      <c r="W23" s="6">
        <v>3.58175456058234E-3</v>
      </c>
      <c r="X23" s="6">
        <v>5.4668394988402702E-2</v>
      </c>
      <c r="Y23" s="6">
        <v>7.1799357654526797E-3</v>
      </c>
      <c r="AA23">
        <f t="shared" si="45"/>
        <v>0.42670375356707607</v>
      </c>
      <c r="AB23">
        <f t="shared" si="46"/>
        <v>0.42716752378232281</v>
      </c>
      <c r="AC23">
        <f t="shared" si="47"/>
        <v>0.42673641825705977</v>
      </c>
      <c r="AE23">
        <f t="shared" si="19"/>
        <v>1.2806076956064585</v>
      </c>
      <c r="AG23">
        <f t="shared" si="49"/>
        <v>0.51725174748146663</v>
      </c>
      <c r="AH23">
        <f t="shared" si="50"/>
        <v>0.51781393132039677</v>
      </c>
      <c r="AI23">
        <f t="shared" si="51"/>
        <v>0.51729134373023122</v>
      </c>
      <c r="AK23">
        <f t="shared" si="23"/>
        <v>1.5523570225320946</v>
      </c>
      <c r="AM23">
        <f t="shared" si="24"/>
        <v>0.84683835773755223</v>
      </c>
      <c r="AN23">
        <f t="shared" si="25"/>
        <v>0.80342071973239326</v>
      </c>
      <c r="AO23">
        <f t="shared" si="26"/>
        <v>0.84378032675877301</v>
      </c>
      <c r="AQ23">
        <f t="shared" si="27"/>
        <v>2.4940394042287184</v>
      </c>
      <c r="AS23">
        <f t="shared" si="28"/>
        <v>0.72435245917919977</v>
      </c>
      <c r="AT23">
        <f t="shared" si="29"/>
        <v>0.68721470724173273</v>
      </c>
      <c r="AU23">
        <f t="shared" si="30"/>
        <v>0.72173673890686485</v>
      </c>
      <c r="AW23">
        <f t="shared" si="31"/>
        <v>2.1333039053277973</v>
      </c>
      <c r="AY23">
        <f t="shared" si="32"/>
        <v>0.56030657437929954</v>
      </c>
      <c r="AZ23">
        <f t="shared" si="33"/>
        <v>0.53157950055696512</v>
      </c>
      <c r="BA23">
        <f t="shared" si="34"/>
        <v>0.55828324271699359</v>
      </c>
      <c r="BC23">
        <f t="shared" si="35"/>
        <v>1.6501693176532584</v>
      </c>
      <c r="BE23">
        <f t="shared" si="36"/>
        <v>0.60959571816204428</v>
      </c>
      <c r="BF23">
        <f t="shared" si="37"/>
        <v>0.57834157623658233</v>
      </c>
      <c r="BG23">
        <f t="shared" si="38"/>
        <v>0.60739439771684023</v>
      </c>
      <c r="BI23">
        <f t="shared" si="39"/>
        <v>1.7953316921154667</v>
      </c>
      <c r="BK23">
        <f t="shared" si="40"/>
        <v>0.65418496931813763</v>
      </c>
      <c r="BL23">
        <f t="shared" si="41"/>
        <v>0.62064472409099192</v>
      </c>
      <c r="BM23">
        <f t="shared" si="42"/>
        <v>0.65182263194436629</v>
      </c>
      <c r="BO23">
        <f t="shared" si="43"/>
        <v>1.926652325353496</v>
      </c>
      <c r="BQ23">
        <f t="shared" si="44"/>
        <v>1.8332087661167555</v>
      </c>
    </row>
    <row r="24" spans="1:71">
      <c r="A24">
        <v>23</v>
      </c>
      <c r="B24">
        <v>0.52935195199999996</v>
      </c>
      <c r="C24">
        <v>0.84218649400000001</v>
      </c>
      <c r="D24">
        <v>0.76558748200000004</v>
      </c>
      <c r="E24">
        <v>1.092250527</v>
      </c>
      <c r="F24">
        <v>0.694083373</v>
      </c>
      <c r="G24">
        <v>0.539556649</v>
      </c>
      <c r="H24">
        <v>0.62741906400000003</v>
      </c>
      <c r="J24" s="1">
        <f t="shared" si="9"/>
        <v>1.588055856</v>
      </c>
      <c r="K24" s="1">
        <f t="shared" si="10"/>
        <v>2.5265594820000001</v>
      </c>
      <c r="L24" s="1">
        <f t="shared" si="11"/>
        <v>2.2967624460000002</v>
      </c>
      <c r="M24" s="1">
        <f t="shared" si="12"/>
        <v>3.2767515810000001</v>
      </c>
      <c r="N24" s="1">
        <f t="shared" si="13"/>
        <v>2.0822501190000002</v>
      </c>
      <c r="O24" s="1">
        <f t="shared" si="14"/>
        <v>1.6186699469999999</v>
      </c>
      <c r="P24" s="1">
        <f t="shared" si="15"/>
        <v>1.882257192</v>
      </c>
      <c r="R24">
        <f t="shared" si="1"/>
        <v>1.696811847</v>
      </c>
      <c r="T24">
        <f t="shared" si="16"/>
        <v>0.72720507728571426</v>
      </c>
      <c r="U24" s="3">
        <f t="shared" si="17"/>
        <v>2.1816152318571427</v>
      </c>
      <c r="W24" s="6">
        <v>8.3502590516582098E-2</v>
      </c>
      <c r="X24" s="6">
        <v>6.6733821528032394E-2</v>
      </c>
      <c r="Y24" s="6">
        <v>4.9922166857868404E-3</v>
      </c>
      <c r="AA24">
        <f t="shared" si="45"/>
        <v>0.53029242560185119</v>
      </c>
      <c r="AB24">
        <f t="shared" si="46"/>
        <v>0.53010356218489962</v>
      </c>
      <c r="AC24">
        <f t="shared" si="47"/>
        <v>0.52940817837547716</v>
      </c>
      <c r="AE24">
        <f t="shared" si="19"/>
        <v>1.589804166162228</v>
      </c>
      <c r="AG24">
        <f t="shared" si="49"/>
        <v>0.84368276536057607</v>
      </c>
      <c r="AH24">
        <f t="shared" si="50"/>
        <v>0.84338228811029614</v>
      </c>
      <c r="AI24">
        <f t="shared" si="51"/>
        <v>0.84227594883974233</v>
      </c>
      <c r="AK24">
        <f t="shared" si="23"/>
        <v>2.5293410023106144</v>
      </c>
      <c r="AM24">
        <f t="shared" si="24"/>
        <v>0.70165894398593287</v>
      </c>
      <c r="AN24">
        <f t="shared" si="25"/>
        <v>0.71449690361211626</v>
      </c>
      <c r="AO24">
        <f t="shared" si="26"/>
        <v>0.76176550339793014</v>
      </c>
      <c r="AQ24">
        <f t="shared" si="27"/>
        <v>2.1779213509959794</v>
      </c>
      <c r="AS24">
        <f t="shared" si="28"/>
        <v>1.0010447785023981</v>
      </c>
      <c r="AT24">
        <f t="shared" si="29"/>
        <v>1.0193604752672827</v>
      </c>
      <c r="AU24">
        <f t="shared" si="30"/>
        <v>1.0867977756940512</v>
      </c>
      <c r="AW24">
        <f t="shared" si="31"/>
        <v>3.1072030294637321</v>
      </c>
      <c r="AY24">
        <f t="shared" si="32"/>
        <v>0.63612561332001294</v>
      </c>
      <c r="AZ24">
        <f t="shared" si="33"/>
        <v>0.6477645370606433</v>
      </c>
      <c r="BA24">
        <f t="shared" si="34"/>
        <v>0.69061835840398222</v>
      </c>
      <c r="BC24">
        <f t="shared" si="35"/>
        <v>1.9745085087846386</v>
      </c>
      <c r="BE24">
        <f t="shared" si="36"/>
        <v>0.49450227107805383</v>
      </c>
      <c r="BF24">
        <f t="shared" si="37"/>
        <v>0.50354997188137074</v>
      </c>
      <c r="BG24">
        <f t="shared" si="38"/>
        <v>0.5368630652939349</v>
      </c>
      <c r="BI24">
        <f t="shared" si="39"/>
        <v>1.5349153082533595</v>
      </c>
      <c r="BK24">
        <f t="shared" si="40"/>
        <v>0.57502794681651082</v>
      </c>
      <c r="BL24">
        <f t="shared" si="41"/>
        <v>0.58554899215973888</v>
      </c>
      <c r="BM24">
        <f t="shared" si="42"/>
        <v>0.62428685207971846</v>
      </c>
      <c r="BO24">
        <f t="shared" si="43"/>
        <v>1.7848637910559682</v>
      </c>
      <c r="BQ24">
        <f t="shared" si="44"/>
        <v>2.0997938795752171</v>
      </c>
    </row>
    <row r="25" spans="1:71">
      <c r="A25">
        <v>24</v>
      </c>
      <c r="B25">
        <v>0.82258019699999996</v>
      </c>
      <c r="C25">
        <v>0.80348609400000004</v>
      </c>
      <c r="D25">
        <v>1.0506030289999999</v>
      </c>
      <c r="E25">
        <v>1.1091055590000001</v>
      </c>
      <c r="F25">
        <v>0.56016105100000002</v>
      </c>
      <c r="G25">
        <v>0.84847488100000001</v>
      </c>
      <c r="H25">
        <v>0.72436837600000004</v>
      </c>
      <c r="J25" s="1">
        <f t="shared" si="9"/>
        <v>2.4677405910000001</v>
      </c>
      <c r="K25" s="1">
        <f t="shared" si="10"/>
        <v>2.410458282</v>
      </c>
      <c r="L25" s="1">
        <f t="shared" si="11"/>
        <v>3.1518090869999997</v>
      </c>
      <c r="M25" s="1">
        <f t="shared" si="12"/>
        <v>3.3273166770000002</v>
      </c>
      <c r="N25" s="1">
        <f t="shared" si="13"/>
        <v>1.680483153</v>
      </c>
      <c r="O25" s="1">
        <f t="shared" si="14"/>
        <v>2.545424643</v>
      </c>
      <c r="P25" s="1">
        <f t="shared" si="15"/>
        <v>2.173105128</v>
      </c>
      <c r="R25">
        <f t="shared" si="1"/>
        <v>1.9729263956666665</v>
      </c>
      <c r="T25">
        <f t="shared" si="16"/>
        <v>0.84553988385714274</v>
      </c>
      <c r="U25" s="3">
        <f t="shared" si="17"/>
        <v>2.5366196515714283</v>
      </c>
      <c r="W25" s="6">
        <v>9.6286277216859104E-2</v>
      </c>
      <c r="X25" s="6">
        <v>4.5117912837304097E-2</v>
      </c>
      <c r="Y25" s="6">
        <v>8.3680071868002401E-2</v>
      </c>
      <c r="AA25">
        <f t="shared" si="45"/>
        <v>0.82426537114641363</v>
      </c>
      <c r="AB25">
        <f t="shared" si="46"/>
        <v>0.82336983746021142</v>
      </c>
      <c r="AC25">
        <f t="shared" si="47"/>
        <v>0.82404474104259906</v>
      </c>
      <c r="AE25">
        <f t="shared" si="19"/>
        <v>2.4716799496492241</v>
      </c>
      <c r="AG25">
        <f t="shared" si="49"/>
        <v>0.80513215112312297</v>
      </c>
      <c r="AH25">
        <f t="shared" si="50"/>
        <v>0.80425740496925702</v>
      </c>
      <c r="AI25">
        <f t="shared" si="51"/>
        <v>0.80491664238491201</v>
      </c>
      <c r="AK25">
        <f t="shared" si="23"/>
        <v>2.4143061984772918</v>
      </c>
      <c r="AM25">
        <f t="shared" si="24"/>
        <v>0.94944437450483399</v>
      </c>
      <c r="AN25">
        <f t="shared" si="25"/>
        <v>1.0032020131109702</v>
      </c>
      <c r="AO25">
        <f t="shared" si="26"/>
        <v>0.9626884920285389</v>
      </c>
      <c r="AQ25">
        <f t="shared" si="27"/>
        <v>2.9153348796443432</v>
      </c>
      <c r="AS25">
        <f t="shared" si="28"/>
        <v>1.0023139136833665</v>
      </c>
      <c r="AT25">
        <f t="shared" si="29"/>
        <v>1.0590650310616687</v>
      </c>
      <c r="AU25">
        <f t="shared" si="30"/>
        <v>1.016295526113679</v>
      </c>
      <c r="AW25">
        <f t="shared" si="31"/>
        <v>3.0776744708587147</v>
      </c>
      <c r="AY25">
        <f t="shared" si="32"/>
        <v>0.50622522875732689</v>
      </c>
      <c r="AZ25">
        <f t="shared" si="33"/>
        <v>0.53488775352612938</v>
      </c>
      <c r="BA25">
        <f t="shared" si="34"/>
        <v>0.51328673399466429</v>
      </c>
      <c r="BC25">
        <f t="shared" si="35"/>
        <v>1.5543997162781207</v>
      </c>
      <c r="BE25">
        <f t="shared" si="36"/>
        <v>0.76677839339649245</v>
      </c>
      <c r="BF25">
        <f t="shared" si="37"/>
        <v>0.81019346527440006</v>
      </c>
      <c r="BG25">
        <f t="shared" si="38"/>
        <v>0.77747444197972526</v>
      </c>
      <c r="BI25">
        <f t="shared" si="39"/>
        <v>2.3544463006506176</v>
      </c>
      <c r="BK25">
        <f t="shared" si="40"/>
        <v>0.65462164174133797</v>
      </c>
      <c r="BL25">
        <f t="shared" si="41"/>
        <v>0.69168638674953253</v>
      </c>
      <c r="BM25">
        <f t="shared" si="42"/>
        <v>0.66375317823741187</v>
      </c>
      <c r="BO25">
        <f t="shared" si="43"/>
        <v>2.0100612067282824</v>
      </c>
      <c r="BQ25">
        <f t="shared" si="44"/>
        <v>2.399700388898085</v>
      </c>
    </row>
    <row r="26" spans="1:71">
      <c r="A26">
        <v>25</v>
      </c>
      <c r="B26">
        <v>1.0597486190000001</v>
      </c>
      <c r="C26">
        <v>0.96168824600000002</v>
      </c>
      <c r="D26">
        <v>0.89711084500000005</v>
      </c>
      <c r="E26">
        <v>1.2863539180000001</v>
      </c>
      <c r="F26">
        <v>0.887391296</v>
      </c>
      <c r="G26">
        <v>1.0844071230000001</v>
      </c>
      <c r="H26">
        <v>0.54179469000000002</v>
      </c>
      <c r="J26" s="1">
        <f t="shared" si="9"/>
        <v>3.1792458570000002</v>
      </c>
      <c r="K26" s="1">
        <f t="shared" si="10"/>
        <v>2.8850647380000001</v>
      </c>
      <c r="L26" s="1">
        <f t="shared" si="11"/>
        <v>2.6913325349999999</v>
      </c>
      <c r="M26" s="1">
        <f t="shared" si="12"/>
        <v>3.8590617540000003</v>
      </c>
      <c r="N26" s="1">
        <f t="shared" si="13"/>
        <v>2.6621738879999999</v>
      </c>
      <c r="O26" s="1">
        <f t="shared" si="14"/>
        <v>3.2532213690000003</v>
      </c>
      <c r="P26" s="1">
        <f t="shared" si="15"/>
        <v>1.62538407</v>
      </c>
      <c r="R26">
        <f t="shared" si="1"/>
        <v>2.2394982456666663</v>
      </c>
      <c r="T26">
        <f t="shared" si="16"/>
        <v>0.95978496242857136</v>
      </c>
      <c r="U26" s="3">
        <f t="shared" si="17"/>
        <v>2.879354887285714</v>
      </c>
      <c r="W26" s="6">
        <v>3.9824887365102701E-2</v>
      </c>
      <c r="X26" s="6">
        <v>2.2578063374385199E-2</v>
      </c>
      <c r="Y26" s="6">
        <v>2.2370245517231501E-2</v>
      </c>
      <c r="AA26">
        <f t="shared" si="45"/>
        <v>1.0606465843061064</v>
      </c>
      <c r="AB26">
        <f t="shared" si="46"/>
        <v>1.0602577056272491</v>
      </c>
      <c r="AC26">
        <f t="shared" si="47"/>
        <v>1.0602530197828421</v>
      </c>
      <c r="AE26">
        <f t="shared" si="19"/>
        <v>3.1811573097161974</v>
      </c>
      <c r="AG26">
        <f t="shared" si="49"/>
        <v>0.96250312102292124</v>
      </c>
      <c r="AH26">
        <f t="shared" si="50"/>
        <v>0.96215022596094879</v>
      </c>
      <c r="AI26">
        <f t="shared" si="51"/>
        <v>0.9621459737058311</v>
      </c>
      <c r="AK26">
        <f t="shared" si="23"/>
        <v>2.8867993206897014</v>
      </c>
      <c r="AM26">
        <f t="shared" si="24"/>
        <v>0.86138350664386298</v>
      </c>
      <c r="AN26">
        <f t="shared" si="25"/>
        <v>0.87685581948774183</v>
      </c>
      <c r="AO26">
        <f t="shared" si="26"/>
        <v>0.87704225514117895</v>
      </c>
      <c r="AQ26">
        <f t="shared" si="27"/>
        <v>2.6152815812727841</v>
      </c>
      <c r="AS26">
        <f t="shared" si="28"/>
        <v>1.2351250181039914</v>
      </c>
      <c r="AT26">
        <f t="shared" si="29"/>
        <v>1.2573105377175073</v>
      </c>
      <c r="AU26">
        <f t="shared" si="30"/>
        <v>1.2575778650322873</v>
      </c>
      <c r="AW26">
        <f t="shared" si="31"/>
        <v>3.7500134208537856</v>
      </c>
      <c r="AY26">
        <f t="shared" si="32"/>
        <v>0.85205103758802747</v>
      </c>
      <c r="AZ26">
        <f t="shared" si="33"/>
        <v>0.86735571908103426</v>
      </c>
      <c r="BA26">
        <f t="shared" si="34"/>
        <v>0.86754013483862569</v>
      </c>
      <c r="BC26">
        <f t="shared" si="35"/>
        <v>2.5869468915076874</v>
      </c>
      <c r="BE26">
        <f t="shared" si="36"/>
        <v>1.0412207314686099</v>
      </c>
      <c r="BF26">
        <f t="shared" si="37"/>
        <v>1.0599233102532715</v>
      </c>
      <c r="BG26">
        <f t="shared" si="38"/>
        <v>1.0601486694178555</v>
      </c>
      <c r="BI26">
        <f t="shared" si="39"/>
        <v>3.1612927111397369</v>
      </c>
      <c r="BK26">
        <f t="shared" si="40"/>
        <v>0.52021777749573928</v>
      </c>
      <c r="BL26">
        <f t="shared" si="41"/>
        <v>0.52956201515327461</v>
      </c>
      <c r="BM26">
        <f t="shared" si="42"/>
        <v>0.52967460976476766</v>
      </c>
      <c r="BO26">
        <f t="shared" si="43"/>
        <v>1.5794544024137815</v>
      </c>
      <c r="BQ26">
        <f t="shared" si="44"/>
        <v>2.8229922339419531</v>
      </c>
    </row>
    <row r="27" spans="1:71">
      <c r="A27">
        <v>26</v>
      </c>
      <c r="B27">
        <v>0.76310166899999998</v>
      </c>
      <c r="C27">
        <v>0.92581845900000004</v>
      </c>
      <c r="D27">
        <v>0.95883179600000001</v>
      </c>
      <c r="E27">
        <v>1.421562169</v>
      </c>
      <c r="F27">
        <v>1.038829947</v>
      </c>
      <c r="G27">
        <v>0.55036582300000003</v>
      </c>
      <c r="H27">
        <v>0.85919060800000002</v>
      </c>
      <c r="J27" s="1">
        <f t="shared" si="9"/>
        <v>2.2893050069999998</v>
      </c>
      <c r="K27" s="1">
        <f t="shared" si="10"/>
        <v>2.7774553769999999</v>
      </c>
      <c r="L27" s="1">
        <f t="shared" si="11"/>
        <v>2.8764953879999999</v>
      </c>
      <c r="M27" s="1">
        <f t="shared" si="12"/>
        <v>4.2646865070000004</v>
      </c>
      <c r="N27" s="1">
        <f t="shared" si="13"/>
        <v>3.1164898409999999</v>
      </c>
      <c r="O27" s="1">
        <f t="shared" si="14"/>
        <v>1.6510974690000002</v>
      </c>
      <c r="P27" s="1">
        <f t="shared" si="15"/>
        <v>2.5775718240000001</v>
      </c>
      <c r="R27">
        <f t="shared" si="1"/>
        <v>2.1725668236666666</v>
      </c>
      <c r="T27">
        <f t="shared" si="16"/>
        <v>0.93110006728571426</v>
      </c>
      <c r="U27" s="3">
        <f t="shared" si="17"/>
        <v>2.7933002018571429</v>
      </c>
      <c r="W27" s="6">
        <v>2.3965104157105E-2</v>
      </c>
      <c r="X27" s="6">
        <v>9.1712888865731604E-2</v>
      </c>
      <c r="Y27" s="6">
        <v>2.00070594670251E-2</v>
      </c>
      <c r="AA27">
        <f t="shared" si="45"/>
        <v>0.76349077136127763</v>
      </c>
      <c r="AB27">
        <f t="shared" si="46"/>
        <v>0.76459073833111169</v>
      </c>
      <c r="AC27">
        <f t="shared" si="47"/>
        <v>0.76342650773342702</v>
      </c>
      <c r="AE27">
        <f t="shared" si="19"/>
        <v>2.2915080174258167</v>
      </c>
      <c r="AG27">
        <f t="shared" si="49"/>
        <v>0.92629052997447892</v>
      </c>
      <c r="AH27">
        <f t="shared" si="50"/>
        <v>0.92762504379659816</v>
      </c>
      <c r="AI27">
        <f t="shared" si="51"/>
        <v>0.92621256336095503</v>
      </c>
      <c r="AK27">
        <f t="shared" si="23"/>
        <v>2.7801281371320323</v>
      </c>
      <c r="AM27">
        <f t="shared" si="24"/>
        <v>0.93585329213971602</v>
      </c>
      <c r="AN27">
        <f t="shared" si="25"/>
        <v>0.87089456205252214</v>
      </c>
      <c r="AO27">
        <f t="shared" si="26"/>
        <v>0.93964839123855359</v>
      </c>
      <c r="AQ27">
        <f t="shared" si="27"/>
        <v>2.746396245430792</v>
      </c>
      <c r="AS27">
        <f t="shared" si="28"/>
        <v>1.3874942835541149</v>
      </c>
      <c r="AT27">
        <f t="shared" si="29"/>
        <v>1.2911865957787747</v>
      </c>
      <c r="AU27">
        <f t="shared" si="30"/>
        <v>1.3931208901487437</v>
      </c>
      <c r="AW27">
        <f t="shared" si="31"/>
        <v>4.0718017694816329</v>
      </c>
      <c r="AY27">
        <f t="shared" si="32"/>
        <v>1.0139342791186252</v>
      </c>
      <c r="AZ27">
        <f t="shared" si="33"/>
        <v>0.94355585152039512</v>
      </c>
      <c r="BA27">
        <f t="shared" si="34"/>
        <v>1.0180460144742445</v>
      </c>
      <c r="BC27">
        <f t="shared" si="35"/>
        <v>2.9755361451132649</v>
      </c>
      <c r="BE27">
        <f t="shared" si="36"/>
        <v>0.53717624872729419</v>
      </c>
      <c r="BF27">
        <f t="shared" si="37"/>
        <v>0.49989018343970415</v>
      </c>
      <c r="BG27">
        <f t="shared" si="38"/>
        <v>0.53935462125062084</v>
      </c>
      <c r="BI27">
        <f t="shared" si="39"/>
        <v>1.5764210534176193</v>
      </c>
      <c r="BK27">
        <f t="shared" si="40"/>
        <v>0.83860001558847364</v>
      </c>
      <c r="BL27">
        <f t="shared" si="41"/>
        <v>0.78039175525401572</v>
      </c>
      <c r="BM27">
        <f t="shared" si="42"/>
        <v>0.84200073041223455</v>
      </c>
      <c r="BO27">
        <f t="shared" si="43"/>
        <v>2.460992501254724</v>
      </c>
      <c r="BQ27">
        <f t="shared" si="44"/>
        <v>2.7003976956079834</v>
      </c>
    </row>
    <row r="28" spans="1:71">
      <c r="A28">
        <v>27</v>
      </c>
      <c r="B28">
        <v>0.69160281300000004</v>
      </c>
      <c r="C28">
        <v>0.71537439599999997</v>
      </c>
      <c r="D28">
        <v>0.92352816599999998</v>
      </c>
      <c r="E28">
        <v>1.3834557359999999</v>
      </c>
      <c r="F28">
        <v>0.82438024399999998</v>
      </c>
      <c r="G28">
        <v>0.69725214400000002</v>
      </c>
      <c r="H28">
        <v>0.81789416599999998</v>
      </c>
      <c r="J28" s="1">
        <f t="shared" si="9"/>
        <v>2.0748084389999999</v>
      </c>
      <c r="K28" s="1">
        <f t="shared" si="10"/>
        <v>2.1461231879999998</v>
      </c>
      <c r="L28" s="1">
        <f t="shared" si="11"/>
        <v>2.7705844979999998</v>
      </c>
      <c r="M28" s="1">
        <f t="shared" si="12"/>
        <v>4.1503672079999996</v>
      </c>
      <c r="N28" s="1">
        <f t="shared" si="13"/>
        <v>2.4731407320000001</v>
      </c>
      <c r="O28" s="1">
        <f t="shared" si="14"/>
        <v>2.0917564319999999</v>
      </c>
      <c r="P28" s="1">
        <f t="shared" si="15"/>
        <v>2.453682498</v>
      </c>
      <c r="R28">
        <f t="shared" si="1"/>
        <v>2.0178292216666667</v>
      </c>
      <c r="T28">
        <f t="shared" si="16"/>
        <v>0.86478395214285719</v>
      </c>
      <c r="U28" s="3">
        <f t="shared" si="17"/>
        <v>2.5943518564285717</v>
      </c>
      <c r="W28" s="6">
        <v>1.94489701418206E-2</v>
      </c>
      <c r="X28" s="6">
        <v>4.9452557228505598E-2</v>
      </c>
      <c r="Y28" s="6">
        <v>7.3483118275180406E-2</v>
      </c>
      <c r="AA28">
        <f t="shared" si="45"/>
        <v>0.6918890036906391</v>
      </c>
      <c r="AB28">
        <f t="shared" si="46"/>
        <v>0.69233050507849525</v>
      </c>
      <c r="AC28">
        <f t="shared" si="47"/>
        <v>0.69268411366610916</v>
      </c>
      <c r="AE28">
        <f t="shared" si="19"/>
        <v>2.0769036224352435</v>
      </c>
      <c r="AG28">
        <f t="shared" si="49"/>
        <v>0.71567042355889421</v>
      </c>
      <c r="AH28">
        <f t="shared" si="50"/>
        <v>0.71612710011187219</v>
      </c>
      <c r="AI28">
        <f t="shared" si="51"/>
        <v>0.71649286283728308</v>
      </c>
      <c r="AK28">
        <f t="shared" si="23"/>
        <v>2.1482903865080494</v>
      </c>
      <c r="AM28">
        <f t="shared" si="24"/>
        <v>0.90556649427433566</v>
      </c>
      <c r="AN28">
        <f t="shared" si="25"/>
        <v>0.8778573365187482</v>
      </c>
      <c r="AO28">
        <f t="shared" si="26"/>
        <v>0.85566443654736157</v>
      </c>
      <c r="AQ28">
        <f t="shared" si="27"/>
        <v>2.6390882673404454</v>
      </c>
      <c r="AS28">
        <f t="shared" si="28"/>
        <v>1.3565489466980056</v>
      </c>
      <c r="AT28">
        <f t="shared" si="29"/>
        <v>1.3150403120423555</v>
      </c>
      <c r="AU28">
        <f t="shared" si="30"/>
        <v>1.2817950945230352</v>
      </c>
      <c r="AW28">
        <f t="shared" si="31"/>
        <v>3.9533843532633961</v>
      </c>
      <c r="AY28">
        <f t="shared" si="32"/>
        <v>0.80834689724893727</v>
      </c>
      <c r="AZ28">
        <f t="shared" si="33"/>
        <v>0.78361253280554055</v>
      </c>
      <c r="BA28">
        <f t="shared" si="34"/>
        <v>0.76380221302642592</v>
      </c>
      <c r="BC28">
        <f t="shared" si="35"/>
        <v>2.3557616430809039</v>
      </c>
      <c r="BE28">
        <f t="shared" si="36"/>
        <v>0.68369130787002363</v>
      </c>
      <c r="BF28">
        <f t="shared" si="37"/>
        <v>0.66277124244614183</v>
      </c>
      <c r="BG28">
        <f t="shared" si="38"/>
        <v>0.64601588223482487</v>
      </c>
      <c r="BI28">
        <f t="shared" si="39"/>
        <v>1.9924784325509903</v>
      </c>
      <c r="BK28">
        <f t="shared" si="40"/>
        <v>0.80198696678629677</v>
      </c>
      <c r="BL28">
        <f t="shared" si="41"/>
        <v>0.77744720794902411</v>
      </c>
      <c r="BM28">
        <f t="shared" si="42"/>
        <v>0.75779275226324194</v>
      </c>
      <c r="BO28">
        <f t="shared" si="43"/>
        <v>2.3372269269985626</v>
      </c>
      <c r="BQ28">
        <f t="shared" si="44"/>
        <v>2.5004476617396558</v>
      </c>
    </row>
    <row r="29" spans="1:71">
      <c r="A29">
        <v>28</v>
      </c>
      <c r="B29">
        <v>0.66795966500000004</v>
      </c>
      <c r="C29">
        <v>0.70337080200000002</v>
      </c>
      <c r="D29">
        <v>0.84386452300000003</v>
      </c>
      <c r="E29">
        <v>0.99610549400000004</v>
      </c>
      <c r="F29">
        <v>0.73029085500000002</v>
      </c>
      <c r="G29">
        <v>0.77473020699999995</v>
      </c>
      <c r="H29">
        <v>0.70044032499999997</v>
      </c>
      <c r="J29" s="1">
        <f t="shared" si="9"/>
        <v>2.003878995</v>
      </c>
      <c r="K29" s="1">
        <f t="shared" si="10"/>
        <v>2.1101124059999998</v>
      </c>
      <c r="L29" s="1">
        <f t="shared" si="11"/>
        <v>2.531593569</v>
      </c>
      <c r="M29" s="1">
        <f t="shared" si="12"/>
        <v>2.9883164820000001</v>
      </c>
      <c r="N29" s="1">
        <f t="shared" si="13"/>
        <v>2.1908725650000003</v>
      </c>
      <c r="O29" s="1">
        <f t="shared" si="14"/>
        <v>2.3241906209999996</v>
      </c>
      <c r="P29" s="1">
        <f t="shared" si="15"/>
        <v>2.1013209750000001</v>
      </c>
      <c r="R29">
        <f t="shared" si="1"/>
        <v>1.8055872903333334</v>
      </c>
      <c r="T29">
        <f t="shared" si="16"/>
        <v>0.77382312442857148</v>
      </c>
      <c r="U29" s="3">
        <f t="shared" si="17"/>
        <v>2.3214693732857143</v>
      </c>
      <c r="W29" s="6">
        <v>6.6901268716901496E-2</v>
      </c>
      <c r="X29" s="6">
        <v>2.2702040616422799E-3</v>
      </c>
      <c r="Y29" s="6">
        <v>7.8372130403295104E-2</v>
      </c>
      <c r="AA29">
        <f t="shared" si="45"/>
        <v>0.66891045966043017</v>
      </c>
      <c r="AB29">
        <f t="shared" si="46"/>
        <v>0.66799192893073411</v>
      </c>
      <c r="AC29">
        <f t="shared" si="47"/>
        <v>0.66907348248871323</v>
      </c>
      <c r="AE29">
        <f t="shared" si="19"/>
        <v>2.0059758710798778</v>
      </c>
      <c r="AG29">
        <f t="shared" si="49"/>
        <v>0.70437200197940908</v>
      </c>
      <c r="AH29">
        <f t="shared" si="50"/>
        <v>0.70340477636705412</v>
      </c>
      <c r="AI29">
        <f t="shared" si="51"/>
        <v>0.704543667281196</v>
      </c>
      <c r="AK29">
        <f t="shared" si="23"/>
        <v>2.1123204456276592</v>
      </c>
      <c r="AM29">
        <f t="shared" si="24"/>
        <v>0.78740891578611716</v>
      </c>
      <c r="AN29">
        <f t="shared" si="25"/>
        <v>0.84194877833240966</v>
      </c>
      <c r="AO29">
        <f t="shared" si="26"/>
        <v>0.7777290625607296</v>
      </c>
      <c r="AQ29">
        <f t="shared" si="27"/>
        <v>2.4070867566792566</v>
      </c>
      <c r="AS29">
        <f t="shared" si="28"/>
        <v>0.92946477267552408</v>
      </c>
      <c r="AT29">
        <f t="shared" si="29"/>
        <v>0.99384413126169713</v>
      </c>
      <c r="AU29">
        <f t="shared" si="30"/>
        <v>0.91803858432879326</v>
      </c>
      <c r="AW29">
        <f t="shared" si="31"/>
        <v>2.8413474882660141</v>
      </c>
      <c r="AY29">
        <f t="shared" si="32"/>
        <v>0.68143347026814927</v>
      </c>
      <c r="AZ29">
        <f t="shared" si="33"/>
        <v>0.72863294573479886</v>
      </c>
      <c r="BA29">
        <f t="shared" si="34"/>
        <v>0.67305640487960605</v>
      </c>
      <c r="BC29">
        <f t="shared" si="35"/>
        <v>2.0831228208825543</v>
      </c>
      <c r="BE29">
        <f t="shared" si="36"/>
        <v>0.72289977323839227</v>
      </c>
      <c r="BF29">
        <f t="shared" si="37"/>
        <v>0.77297141133739156</v>
      </c>
      <c r="BG29">
        <f t="shared" si="38"/>
        <v>0.71401295018962407</v>
      </c>
      <c r="BI29">
        <f t="shared" si="39"/>
        <v>2.2098841347654079</v>
      </c>
      <c r="BK29">
        <f t="shared" si="40"/>
        <v>0.65357997859702111</v>
      </c>
      <c r="BL29">
        <f t="shared" si="41"/>
        <v>0.69885018252924691</v>
      </c>
      <c r="BM29">
        <f t="shared" si="42"/>
        <v>0.64554532450937352</v>
      </c>
      <c r="BO29">
        <f t="shared" si="43"/>
        <v>1.9979754856356413</v>
      </c>
      <c r="BQ29">
        <f t="shared" si="44"/>
        <v>2.2368161432766303</v>
      </c>
    </row>
    <row r="30" spans="1:71">
      <c r="A30">
        <v>29</v>
      </c>
      <c r="B30">
        <v>0.68268795199999999</v>
      </c>
      <c r="C30">
        <v>0.58478660500000001</v>
      </c>
      <c r="D30">
        <v>1.002197827</v>
      </c>
      <c r="E30">
        <v>1.101206709</v>
      </c>
      <c r="F30">
        <v>0.93427197299999998</v>
      </c>
      <c r="G30">
        <v>0.69306248599999998</v>
      </c>
      <c r="H30">
        <v>0.84895232600000003</v>
      </c>
      <c r="J30" s="1">
        <f t="shared" si="9"/>
        <v>2.0480638559999997</v>
      </c>
      <c r="K30" s="1">
        <f t="shared" si="10"/>
        <v>1.7543598149999999</v>
      </c>
      <c r="L30" s="1">
        <f t="shared" si="11"/>
        <v>3.0065934810000003</v>
      </c>
      <c r="M30" s="1">
        <f t="shared" si="12"/>
        <v>3.3036201269999999</v>
      </c>
      <c r="N30" s="1">
        <f t="shared" si="13"/>
        <v>2.8028159189999999</v>
      </c>
      <c r="O30" s="1">
        <f t="shared" si="14"/>
        <v>2.0791874579999998</v>
      </c>
      <c r="P30" s="1">
        <f t="shared" si="15"/>
        <v>2.5468569780000001</v>
      </c>
      <c r="R30">
        <f t="shared" si="1"/>
        <v>1.9490552926666664</v>
      </c>
      <c r="T30">
        <f t="shared" si="16"/>
        <v>0.83530941114285706</v>
      </c>
      <c r="U30" s="3">
        <f t="shared" si="17"/>
        <v>2.5059282334285711</v>
      </c>
      <c r="W30" s="6">
        <v>3.5619263350963597E-2</v>
      </c>
      <c r="X30" s="6">
        <v>8.0972942826338101E-2</v>
      </c>
      <c r="Y30" s="6">
        <v>5.5468110670335503E-2</v>
      </c>
      <c r="AA30">
        <f t="shared" si="45"/>
        <v>0.68320533161593233</v>
      </c>
      <c r="AB30">
        <f t="shared" si="46"/>
        <v>0.68386410630862815</v>
      </c>
      <c r="AC30">
        <f t="shared" si="47"/>
        <v>0.68349364159308168</v>
      </c>
      <c r="AE30">
        <f t="shared" si="19"/>
        <v>2.0505630795176422</v>
      </c>
      <c r="AG30">
        <f t="shared" si="49"/>
        <v>0.58522978942739601</v>
      </c>
      <c r="AH30">
        <f t="shared" si="50"/>
        <v>0.58579409207089939</v>
      </c>
      <c r="AI30">
        <f t="shared" si="51"/>
        <v>0.58547675410903544</v>
      </c>
      <c r="AK30">
        <f t="shared" si="23"/>
        <v>1.7565006356073307</v>
      </c>
      <c r="AM30">
        <f t="shared" si="24"/>
        <v>0.96650027867032362</v>
      </c>
      <c r="AN30">
        <f t="shared" si="25"/>
        <v>0.92104691965364871</v>
      </c>
      <c r="AO30">
        <f t="shared" si="26"/>
        <v>0.94660780701839431</v>
      </c>
      <c r="AQ30">
        <f t="shared" si="27"/>
        <v>2.8341550053423665</v>
      </c>
      <c r="AS30">
        <f t="shared" si="28"/>
        <v>1.0619825372282812</v>
      </c>
      <c r="AT30">
        <f t="shared" si="29"/>
        <v>1.0120387611121628</v>
      </c>
      <c r="AU30">
        <f t="shared" si="30"/>
        <v>1.040124853394272</v>
      </c>
      <c r="AW30">
        <f t="shared" si="31"/>
        <v>3.1141461517347162</v>
      </c>
      <c r="AY30">
        <f t="shared" si="32"/>
        <v>0.90099389355228865</v>
      </c>
      <c r="AZ30">
        <f t="shared" si="33"/>
        <v>0.85862122194602086</v>
      </c>
      <c r="BA30">
        <f t="shared" si="34"/>
        <v>0.8824496718054432</v>
      </c>
      <c r="BC30">
        <f t="shared" si="35"/>
        <v>2.6420647873037528</v>
      </c>
      <c r="BE30">
        <f t="shared" si="36"/>
        <v>0.66837611079249248</v>
      </c>
      <c r="BF30">
        <f t="shared" si="37"/>
        <v>0.63694317694604219</v>
      </c>
      <c r="BG30">
        <f t="shared" si="38"/>
        <v>0.65461961932509416</v>
      </c>
      <c r="BI30">
        <f t="shared" si="39"/>
        <v>1.9599389070636288</v>
      </c>
      <c r="BK30">
        <f t="shared" si="40"/>
        <v>0.818713269527793</v>
      </c>
      <c r="BL30">
        <f t="shared" si="41"/>
        <v>0.7802101578445152</v>
      </c>
      <c r="BM30">
        <f t="shared" si="42"/>
        <v>0.8018625444275933</v>
      </c>
      <c r="BO30">
        <f t="shared" si="43"/>
        <v>2.4007859717999018</v>
      </c>
      <c r="BQ30">
        <f t="shared" si="44"/>
        <v>2.3940220769099056</v>
      </c>
    </row>
    <row r="31" spans="1:71">
      <c r="A31">
        <v>30</v>
      </c>
      <c r="B31">
        <v>0.62114177699999995</v>
      </c>
      <c r="C31">
        <v>0.75774503999999998</v>
      </c>
      <c r="D31">
        <v>0.62022497200000004</v>
      </c>
      <c r="E31">
        <v>0.60795713799999995</v>
      </c>
      <c r="F31">
        <v>0.465544552</v>
      </c>
      <c r="G31">
        <v>0.72406295700000001</v>
      </c>
      <c r="H31">
        <v>0.65504424400000005</v>
      </c>
      <c r="J31" s="1">
        <f t="shared" si="9"/>
        <v>1.8634253309999997</v>
      </c>
      <c r="K31" s="1">
        <f t="shared" si="10"/>
        <v>2.2732351199999998</v>
      </c>
      <c r="L31" s="1">
        <f t="shared" si="11"/>
        <v>1.8606749160000002</v>
      </c>
      <c r="M31" s="1">
        <f t="shared" si="12"/>
        <v>1.8238714139999999</v>
      </c>
      <c r="N31" s="1">
        <f t="shared" si="13"/>
        <v>1.3966336560000001</v>
      </c>
      <c r="O31" s="1">
        <f t="shared" si="14"/>
        <v>2.1721888709999999</v>
      </c>
      <c r="P31" s="1">
        <f t="shared" si="15"/>
        <v>1.9651327320000003</v>
      </c>
      <c r="R31">
        <f t="shared" si="1"/>
        <v>1.4839068933333335</v>
      </c>
      <c r="T31">
        <f t="shared" si="16"/>
        <v>0.63596009714285717</v>
      </c>
      <c r="U31" s="3">
        <f t="shared" si="17"/>
        <v>1.9078802914285715</v>
      </c>
      <c r="W31" s="6">
        <v>5.9250164707191202E-2</v>
      </c>
      <c r="X31" s="6">
        <v>8.1790809519588906E-2</v>
      </c>
      <c r="Y31" s="6">
        <v>3.2451357156969597E-2</v>
      </c>
      <c r="AA31">
        <f t="shared" si="45"/>
        <v>0.62192481428922908</v>
      </c>
      <c r="AB31">
        <f t="shared" si="46"/>
        <v>0.62222270654823963</v>
      </c>
      <c r="AC31">
        <f t="shared" si="47"/>
        <v>0.62157064707767107</v>
      </c>
      <c r="AE31">
        <f t="shared" si="19"/>
        <v>1.8657181679151398</v>
      </c>
      <c r="AG31">
        <f t="shared" si="49"/>
        <v>0.75870028507289489</v>
      </c>
      <c r="AH31">
        <f t="shared" si="50"/>
        <v>0.75906369064321377</v>
      </c>
      <c r="AI31">
        <f t="shared" si="51"/>
        <v>0.75826822840270136</v>
      </c>
      <c r="AK31">
        <f t="shared" si="23"/>
        <v>2.2760322041188101</v>
      </c>
      <c r="AM31">
        <f t="shared" si="24"/>
        <v>0.58347654025348694</v>
      </c>
      <c r="AN31">
        <f t="shared" si="25"/>
        <v>0.56949626945585563</v>
      </c>
      <c r="AO31">
        <f t="shared" si="26"/>
        <v>0.60009782991595662</v>
      </c>
      <c r="AQ31">
        <f t="shared" si="27"/>
        <v>1.7530706396252991</v>
      </c>
      <c r="AS31">
        <f t="shared" si="28"/>
        <v>0.57193557743858736</v>
      </c>
      <c r="AT31">
        <f t="shared" si="29"/>
        <v>0.55823183152976752</v>
      </c>
      <c r="AU31">
        <f t="shared" si="30"/>
        <v>0.58822810377863288</v>
      </c>
      <c r="AW31">
        <f t="shared" si="31"/>
        <v>1.7183955127469877</v>
      </c>
      <c r="AY31">
        <f t="shared" si="32"/>
        <v>0.43796096061546447</v>
      </c>
      <c r="AZ31">
        <f t="shared" si="33"/>
        <v>0.42746728622448565</v>
      </c>
      <c r="BA31">
        <f t="shared" si="34"/>
        <v>0.45043699947056659</v>
      </c>
      <c r="BC31">
        <f t="shared" si="35"/>
        <v>1.3158652463105167</v>
      </c>
      <c r="BE31">
        <f t="shared" si="36"/>
        <v>0.68116210753937412</v>
      </c>
      <c r="BF31">
        <f t="shared" si="37"/>
        <v>0.66484126160382273</v>
      </c>
      <c r="BG31">
        <f t="shared" si="38"/>
        <v>0.70056613137826151</v>
      </c>
      <c r="BI31">
        <f t="shared" si="39"/>
        <v>2.0465695005214584</v>
      </c>
      <c r="BK31">
        <f t="shared" si="40"/>
        <v>0.61623276465250243</v>
      </c>
      <c r="BL31">
        <f t="shared" si="41"/>
        <v>0.60146764501209293</v>
      </c>
      <c r="BM31">
        <f t="shared" si="42"/>
        <v>0.63378716928433898</v>
      </c>
      <c r="BO31">
        <f t="shared" si="43"/>
        <v>1.8514875789489342</v>
      </c>
      <c r="BQ31">
        <f t="shared" si="44"/>
        <v>1.8324484071695923</v>
      </c>
    </row>
    <row r="32" spans="1:71">
      <c r="A32">
        <v>31</v>
      </c>
      <c r="B32">
        <v>0.71758219599999995</v>
      </c>
      <c r="C32">
        <v>0.66446466299999996</v>
      </c>
      <c r="D32">
        <v>0.55872249100000004</v>
      </c>
      <c r="E32">
        <v>0.77845626700000004</v>
      </c>
      <c r="F32">
        <v>0.48442009699999999</v>
      </c>
      <c r="G32">
        <v>0.78494126799999997</v>
      </c>
      <c r="H32">
        <v>0.65608664299999997</v>
      </c>
      <c r="J32" s="1">
        <f t="shared" si="9"/>
        <v>2.1527465879999998</v>
      </c>
      <c r="K32" s="1">
        <f t="shared" si="10"/>
        <v>1.9933939889999999</v>
      </c>
      <c r="L32" s="1">
        <f t="shared" si="11"/>
        <v>1.676167473</v>
      </c>
      <c r="M32" s="1">
        <f t="shared" si="12"/>
        <v>2.335368801</v>
      </c>
      <c r="N32" s="1">
        <f t="shared" si="13"/>
        <v>1.4532602909999999</v>
      </c>
      <c r="O32" s="1">
        <f t="shared" si="14"/>
        <v>2.354823804</v>
      </c>
      <c r="P32" s="1">
        <f t="shared" si="15"/>
        <v>1.9682599289999998</v>
      </c>
      <c r="R32">
        <f t="shared" si="1"/>
        <v>1.5482245416666667</v>
      </c>
      <c r="T32">
        <f t="shared" si="16"/>
        <v>0.66352480357142862</v>
      </c>
      <c r="U32" s="3">
        <f t="shared" si="17"/>
        <v>1.9905744107142858</v>
      </c>
      <c r="W32" s="6">
        <v>2.12387646315619E-2</v>
      </c>
      <c r="X32" s="6">
        <v>7.8587067406624495E-2</v>
      </c>
      <c r="Y32" s="6">
        <v>4.2183780996128899E-2</v>
      </c>
      <c r="AA32">
        <f t="shared" si="45"/>
        <v>0.71790646322052432</v>
      </c>
      <c r="AB32">
        <f t="shared" si="46"/>
        <v>0.71878204026397541</v>
      </c>
      <c r="AC32">
        <f t="shared" si="47"/>
        <v>0.71822624557878256</v>
      </c>
      <c r="AE32">
        <f t="shared" si="19"/>
        <v>2.1549147490632823</v>
      </c>
      <c r="AG32">
        <f t="shared" si="49"/>
        <v>0.66476492701241374</v>
      </c>
      <c r="AH32">
        <f t="shared" si="50"/>
        <v>0.66557569128213834</v>
      </c>
      <c r="AI32">
        <f t="shared" si="51"/>
        <v>0.66506103814518414</v>
      </c>
      <c r="AK32">
        <f t="shared" si="23"/>
        <v>1.9954016564397361</v>
      </c>
      <c r="AM32">
        <f t="shared" si="24"/>
        <v>0.54685591551929102</v>
      </c>
      <c r="AN32">
        <f t="shared" si="25"/>
        <v>0.5148141289381859</v>
      </c>
      <c r="AO32">
        <f t="shared" si="26"/>
        <v>0.53515346380204443</v>
      </c>
      <c r="AQ32">
        <f t="shared" si="27"/>
        <v>1.5968235082595212</v>
      </c>
      <c r="AS32">
        <f t="shared" si="28"/>
        <v>0.76192281756922275</v>
      </c>
      <c r="AT32">
        <f t="shared" si="29"/>
        <v>0.71727967187216179</v>
      </c>
      <c r="AU32">
        <f t="shared" si="30"/>
        <v>0.74561803831780804</v>
      </c>
      <c r="AW32">
        <f t="shared" si="31"/>
        <v>2.2248205277591926</v>
      </c>
      <c r="AY32">
        <f t="shared" si="32"/>
        <v>0.47413161257701858</v>
      </c>
      <c r="AZ32">
        <f t="shared" si="33"/>
        <v>0.44635094218393745</v>
      </c>
      <c r="BA32">
        <f t="shared" si="34"/>
        <v>0.46398542571802848</v>
      </c>
      <c r="BC32">
        <f t="shared" si="35"/>
        <v>1.3844679804789846</v>
      </c>
      <c r="BE32">
        <f t="shared" si="36"/>
        <v>0.76827008515934814</v>
      </c>
      <c r="BF32">
        <f t="shared" si="37"/>
        <v>0.72325503566144267</v>
      </c>
      <c r="BG32">
        <f t="shared" si="38"/>
        <v>0.75182947745586426</v>
      </c>
      <c r="BI32">
        <f t="shared" si="39"/>
        <v>2.243354598276655</v>
      </c>
      <c r="BK32">
        <f t="shared" si="40"/>
        <v>0.64215217321141138</v>
      </c>
      <c r="BL32">
        <f t="shared" si="41"/>
        <v>0.60452671776197298</v>
      </c>
      <c r="BM32">
        <f t="shared" si="42"/>
        <v>0.62841042773720257</v>
      </c>
      <c r="BO32">
        <f t="shared" si="43"/>
        <v>1.8750893187105868</v>
      </c>
      <c r="BQ32">
        <f t="shared" si="44"/>
        <v>1.9249817627125654</v>
      </c>
    </row>
    <row r="33" spans="1:69">
      <c r="A33">
        <v>32</v>
      </c>
      <c r="B33">
        <v>0.60632121900000002</v>
      </c>
      <c r="C33">
        <v>0.65588989600000003</v>
      </c>
      <c r="D33">
        <v>0.82234671999999998</v>
      </c>
      <c r="E33">
        <v>0.78579204499999999</v>
      </c>
      <c r="F33">
        <v>0.97156737599999998</v>
      </c>
      <c r="G33">
        <v>0.90446849299999998</v>
      </c>
      <c r="H33">
        <v>0.72173517700000001</v>
      </c>
      <c r="J33" s="1">
        <f t="shared" si="9"/>
        <v>1.8189636570000001</v>
      </c>
      <c r="K33" s="1">
        <f t="shared" si="10"/>
        <v>1.967669688</v>
      </c>
      <c r="L33" s="1">
        <f t="shared" si="11"/>
        <v>2.4670401599999998</v>
      </c>
      <c r="M33" s="1">
        <f t="shared" si="12"/>
        <v>2.357376135</v>
      </c>
      <c r="N33" s="1">
        <f t="shared" si="13"/>
        <v>2.9147021280000001</v>
      </c>
      <c r="O33" s="1">
        <f t="shared" si="14"/>
        <v>2.713405479</v>
      </c>
      <c r="P33" s="1">
        <f t="shared" si="15"/>
        <v>2.1652055309999998</v>
      </c>
      <c r="R33">
        <f t="shared" si="1"/>
        <v>1.8227069753333334</v>
      </c>
      <c r="T33">
        <f t="shared" si="16"/>
        <v>0.78116013228571435</v>
      </c>
      <c r="U33" s="3">
        <f t="shared" si="17"/>
        <v>2.3434803968571432</v>
      </c>
      <c r="W33" s="6">
        <v>8.5085581359453502E-2</v>
      </c>
      <c r="X33" s="6">
        <v>8.4200120531022493E-2</v>
      </c>
      <c r="Y33" s="6">
        <v>2.8075058129615998E-2</v>
      </c>
      <c r="AA33">
        <f t="shared" si="45"/>
        <v>0.60741886141296142</v>
      </c>
      <c r="AB33">
        <f t="shared" si="46"/>
        <v>0.60740743856851731</v>
      </c>
      <c r="AC33">
        <f t="shared" si="47"/>
        <v>0.60668339992486475</v>
      </c>
      <c r="AE33">
        <f t="shared" si="19"/>
        <v>1.8215096999063434</v>
      </c>
      <c r="AG33">
        <f t="shared" si="49"/>
        <v>0.65707727415125428</v>
      </c>
      <c r="AH33">
        <f t="shared" si="50"/>
        <v>0.65706491745315487</v>
      </c>
      <c r="AI33">
        <f t="shared" si="51"/>
        <v>0.65628168636078354</v>
      </c>
      <c r="AK33">
        <f t="shared" si="23"/>
        <v>1.9704238779651928</v>
      </c>
      <c r="AM33">
        <f t="shared" si="24"/>
        <v>0.75237687124976016</v>
      </c>
      <c r="AN33">
        <f t="shared" si="25"/>
        <v>0.75310502705770888</v>
      </c>
      <c r="AO33">
        <f t="shared" si="26"/>
        <v>0.79925928803330093</v>
      </c>
      <c r="AQ33">
        <f t="shared" si="27"/>
        <v>2.3047411863407699</v>
      </c>
      <c r="AS33">
        <f t="shared" si="28"/>
        <v>0.71893247202354116</v>
      </c>
      <c r="AT33">
        <f t="shared" si="29"/>
        <v>0.7196282600986813</v>
      </c>
      <c r="AU33">
        <f t="shared" si="30"/>
        <v>0.76373088765883523</v>
      </c>
      <c r="AW33">
        <f t="shared" si="31"/>
        <v>2.2022916197810578</v>
      </c>
      <c r="AY33">
        <f t="shared" si="32"/>
        <v>0.88890100098316116</v>
      </c>
      <c r="AZ33">
        <f t="shared" si="33"/>
        <v>0.88976128583679071</v>
      </c>
      <c r="BA33">
        <f t="shared" si="34"/>
        <v>0.94429056544196155</v>
      </c>
      <c r="BC33">
        <f t="shared" si="35"/>
        <v>2.7229528522619137</v>
      </c>
      <c r="BE33">
        <f t="shared" si="36"/>
        <v>0.8275112654517861</v>
      </c>
      <c r="BF33">
        <f t="shared" si="37"/>
        <v>0.82831213687288763</v>
      </c>
      <c r="BG33">
        <f t="shared" si="38"/>
        <v>0.87907548748261888</v>
      </c>
      <c r="BI33">
        <f t="shared" si="39"/>
        <v>2.5348988898072928</v>
      </c>
      <c r="BK33">
        <f t="shared" si="40"/>
        <v>0.66032591987738687</v>
      </c>
      <c r="BL33">
        <f t="shared" si="41"/>
        <v>0.66096498810512117</v>
      </c>
      <c r="BM33">
        <f t="shared" si="42"/>
        <v>0.70147241995153631</v>
      </c>
      <c r="BO33">
        <f t="shared" si="43"/>
        <v>2.0227633279340447</v>
      </c>
      <c r="BQ33">
        <f t="shared" si="44"/>
        <v>2.2256544934280877</v>
      </c>
    </row>
    <row r="34" spans="1:69">
      <c r="A34">
        <v>33</v>
      </c>
      <c r="B34">
        <v>0.90538076000000001</v>
      </c>
      <c r="C34">
        <v>1.0814963950000001</v>
      </c>
      <c r="D34">
        <v>0.69803170999999997</v>
      </c>
      <c r="E34">
        <v>0.81726087000000003</v>
      </c>
      <c r="F34">
        <v>0.80979413600000005</v>
      </c>
      <c r="G34">
        <v>0.838414043</v>
      </c>
      <c r="H34">
        <v>0.70278968600000002</v>
      </c>
      <c r="J34" s="1">
        <f t="shared" si="9"/>
        <v>2.7161422800000001</v>
      </c>
      <c r="K34" s="1">
        <f t="shared" si="10"/>
        <v>3.2444891849999999</v>
      </c>
      <c r="L34" s="1">
        <f t="shared" si="11"/>
        <v>2.0940951299999999</v>
      </c>
      <c r="M34" s="1">
        <f t="shared" si="12"/>
        <v>2.45178261</v>
      </c>
      <c r="N34" s="1">
        <f t="shared" si="13"/>
        <v>2.4293824080000004</v>
      </c>
      <c r="O34" s="1">
        <f t="shared" si="14"/>
        <v>2.5152421289999998</v>
      </c>
      <c r="P34" s="1">
        <f t="shared" si="15"/>
        <v>2.1083690580000001</v>
      </c>
      <c r="R34">
        <f t="shared" si="1"/>
        <v>1.9510558666666669</v>
      </c>
      <c r="T34">
        <f t="shared" si="16"/>
        <v>0.8361668000000001</v>
      </c>
      <c r="U34" s="3">
        <f t="shared" si="17"/>
        <v>2.5085004000000004</v>
      </c>
      <c r="W34" s="6">
        <v>4.4323050626553499E-2</v>
      </c>
      <c r="X34" s="6">
        <v>6.8489959882572296E-2</v>
      </c>
      <c r="Y34" s="6">
        <v>6.4810886862687697E-2</v>
      </c>
      <c r="AA34">
        <f t="shared" si="45"/>
        <v>0.90623457355876136</v>
      </c>
      <c r="AB34">
        <f t="shared" si="46"/>
        <v>0.90670011089214575</v>
      </c>
      <c r="AC34">
        <f t="shared" si="47"/>
        <v>0.90662923936178763</v>
      </c>
      <c r="AE34">
        <f t="shared" si="19"/>
        <v>2.7195639238126947</v>
      </c>
      <c r="AG34">
        <f t="shared" si="49"/>
        <v>1.0825162932865535</v>
      </c>
      <c r="AH34">
        <f t="shared" si="50"/>
        <v>1.0830723874405679</v>
      </c>
      <c r="AI34">
        <f t="shared" si="51"/>
        <v>1.0829877299042288</v>
      </c>
      <c r="AK34">
        <f t="shared" si="23"/>
        <v>3.2485764106313502</v>
      </c>
      <c r="AM34">
        <f t="shared" si="24"/>
        <v>0.6670928151787302</v>
      </c>
      <c r="AN34">
        <f t="shared" si="25"/>
        <v>0.65022354618533662</v>
      </c>
      <c r="AO34">
        <f t="shared" si="26"/>
        <v>0.65279165581662157</v>
      </c>
      <c r="AQ34">
        <f t="shared" si="27"/>
        <v>1.9701080171806884</v>
      </c>
      <c r="AS34">
        <f t="shared" si="28"/>
        <v>0.78103737508388882</v>
      </c>
      <c r="AT34">
        <f t="shared" si="29"/>
        <v>0.76128670580010382</v>
      </c>
      <c r="AU34">
        <f t="shared" si="30"/>
        <v>0.76429346821712829</v>
      </c>
      <c r="AW34">
        <f t="shared" si="31"/>
        <v>2.3066175491011212</v>
      </c>
      <c r="AY34">
        <f t="shared" si="32"/>
        <v>0.77390158951298593</v>
      </c>
      <c r="AZ34">
        <f t="shared" si="33"/>
        <v>0.75433136811221768</v>
      </c>
      <c r="BA34">
        <f t="shared" si="34"/>
        <v>0.75731065986963619</v>
      </c>
      <c r="BC34">
        <f t="shared" si="35"/>
        <v>2.2855436174948398</v>
      </c>
      <c r="BE34">
        <f t="shared" si="36"/>
        <v>0.80125297492609759</v>
      </c>
      <c r="BF34">
        <f t="shared" si="37"/>
        <v>0.78099109882994477</v>
      </c>
      <c r="BG34">
        <f t="shared" si="38"/>
        <v>0.78407568531503846</v>
      </c>
      <c r="BI34">
        <f t="shared" si="39"/>
        <v>2.3663197590710809</v>
      </c>
      <c r="BK34">
        <f t="shared" si="40"/>
        <v>0.67163990316760236</v>
      </c>
      <c r="BL34">
        <f t="shared" si="41"/>
        <v>0.65465564859997438</v>
      </c>
      <c r="BM34">
        <f t="shared" si="42"/>
        <v>0.65724126317239029</v>
      </c>
      <c r="BO34">
        <f t="shared" si="43"/>
        <v>1.983536814939967</v>
      </c>
      <c r="BQ34">
        <f t="shared" si="44"/>
        <v>2.4114665846045349</v>
      </c>
    </row>
    <row r="35" spans="1:69">
      <c r="A35">
        <v>34</v>
      </c>
      <c r="B35">
        <v>0.83764606799999997</v>
      </c>
      <c r="C35">
        <v>1.0120735300000001</v>
      </c>
      <c r="D35">
        <v>1.06921183</v>
      </c>
      <c r="E35">
        <v>1.12304797</v>
      </c>
      <c r="F35">
        <v>1.057408278</v>
      </c>
      <c r="G35">
        <v>0.99379155900000005</v>
      </c>
      <c r="H35">
        <v>0.98357451600000001</v>
      </c>
      <c r="J35" s="1">
        <f t="shared" si="9"/>
        <v>2.5129382040000001</v>
      </c>
      <c r="K35" s="1">
        <f t="shared" si="10"/>
        <v>3.0362205900000001</v>
      </c>
      <c r="L35" s="1">
        <f t="shared" si="11"/>
        <v>3.2076354899999999</v>
      </c>
      <c r="M35" s="1">
        <f t="shared" si="12"/>
        <v>3.36914391</v>
      </c>
      <c r="N35" s="1">
        <f t="shared" si="13"/>
        <v>3.1722248340000001</v>
      </c>
      <c r="O35" s="1">
        <f t="shared" si="14"/>
        <v>2.9813746770000003</v>
      </c>
      <c r="P35" s="1">
        <f t="shared" si="15"/>
        <v>2.950723548</v>
      </c>
      <c r="R35">
        <f t="shared" si="1"/>
        <v>2.3589179170000003</v>
      </c>
      <c r="T35">
        <f t="shared" si="16"/>
        <v>1.0109648215714286</v>
      </c>
      <c r="U35" s="3">
        <f t="shared" si="17"/>
        <v>3.0328944647142859</v>
      </c>
      <c r="W35" s="6">
        <v>7.96832638559863E-2</v>
      </c>
      <c r="X35" s="6">
        <v>8.2145321113057404E-2</v>
      </c>
      <c r="Y35" s="6">
        <v>5.2352726575918399E-2</v>
      </c>
      <c r="AA35">
        <f t="shared" si="45"/>
        <v>0.83906620358839079</v>
      </c>
      <c r="AB35">
        <f t="shared" si="46"/>
        <v>0.8391100830049989</v>
      </c>
      <c r="AC35">
        <f t="shared" si="47"/>
        <v>0.83857911173543398</v>
      </c>
      <c r="AE35">
        <f t="shared" si="19"/>
        <v>2.5167553983288236</v>
      </c>
      <c r="AG35">
        <f t="shared" si="49"/>
        <v>1.013789387917716</v>
      </c>
      <c r="AH35">
        <f t="shared" si="50"/>
        <v>1.0138424045768486</v>
      </c>
      <c r="AI35">
        <f t="shared" si="51"/>
        <v>1.0132008663572514</v>
      </c>
      <c r="AK35">
        <f t="shared" si="23"/>
        <v>3.0408326588518158</v>
      </c>
      <c r="AM35">
        <f t="shared" si="24"/>
        <v>0.98401354163216792</v>
      </c>
      <c r="AN35">
        <f t="shared" si="25"/>
        <v>0.98138108088677023</v>
      </c>
      <c r="AO35">
        <f t="shared" si="26"/>
        <v>1.0132356754122727</v>
      </c>
      <c r="AQ35">
        <f t="shared" si="27"/>
        <v>2.9786302979312107</v>
      </c>
      <c r="AS35">
        <f t="shared" si="28"/>
        <v>1.0335598422835601</v>
      </c>
      <c r="AT35">
        <f t="shared" si="29"/>
        <v>1.0307948338789827</v>
      </c>
      <c r="AU35">
        <f t="shared" si="30"/>
        <v>1.0642533466949498</v>
      </c>
      <c r="AW35">
        <f t="shared" si="31"/>
        <v>3.1286080228574926</v>
      </c>
      <c r="AY35">
        <f t="shared" si="32"/>
        <v>0.97315053518062189</v>
      </c>
      <c r="AZ35">
        <f t="shared" si="33"/>
        <v>0.97054713545608495</v>
      </c>
      <c r="BA35">
        <f t="shared" si="34"/>
        <v>1.0020500715427534</v>
      </c>
      <c r="BC35">
        <f t="shared" si="35"/>
        <v>2.94574774217946</v>
      </c>
      <c r="BE35">
        <f t="shared" si="36"/>
        <v>0.91460300398635097</v>
      </c>
      <c r="BF35">
        <f t="shared" si="37"/>
        <v>0.91215623226649911</v>
      </c>
      <c r="BG35">
        <f t="shared" si="38"/>
        <v>0.94176386123821743</v>
      </c>
      <c r="BI35">
        <f t="shared" si="39"/>
        <v>2.7685230974910677</v>
      </c>
      <c r="BK35">
        <f t="shared" si="40"/>
        <v>0.9052000883195479</v>
      </c>
      <c r="BL35">
        <f t="shared" si="41"/>
        <v>0.90277847154456003</v>
      </c>
      <c r="BM35">
        <f t="shared" si="42"/>
        <v>0.9320817082968107</v>
      </c>
      <c r="BO35">
        <f t="shared" si="43"/>
        <v>2.7400602681609185</v>
      </c>
      <c r="BQ35">
        <f t="shared" si="44"/>
        <v>2.8741653551143989</v>
      </c>
    </row>
    <row r="36" spans="1:69">
      <c r="A36">
        <v>35</v>
      </c>
      <c r="B36">
        <v>1.2356579860000001</v>
      </c>
      <c r="C36">
        <v>1.319766005</v>
      </c>
      <c r="D36">
        <v>1.4422461440000001</v>
      </c>
      <c r="E36">
        <v>1.3131486210000001</v>
      </c>
      <c r="F36">
        <v>1.2159109290000001</v>
      </c>
      <c r="G36">
        <v>1.386301292</v>
      </c>
      <c r="H36">
        <v>1.2293957849999999</v>
      </c>
      <c r="J36" s="1">
        <f t="shared" si="9"/>
        <v>3.7069739580000003</v>
      </c>
      <c r="K36" s="1">
        <f t="shared" si="10"/>
        <v>3.9592980149999999</v>
      </c>
      <c r="L36" s="1">
        <f t="shared" si="11"/>
        <v>4.326738432</v>
      </c>
      <c r="M36" s="1">
        <f t="shared" si="12"/>
        <v>3.9394458630000004</v>
      </c>
      <c r="N36" s="1">
        <f t="shared" si="13"/>
        <v>3.6477327870000003</v>
      </c>
      <c r="O36" s="1">
        <f t="shared" si="14"/>
        <v>4.1589038760000001</v>
      </c>
      <c r="P36" s="1">
        <f t="shared" si="15"/>
        <v>3.6881873549999997</v>
      </c>
      <c r="R36">
        <f t="shared" si="1"/>
        <v>3.047475587333333</v>
      </c>
      <c r="T36">
        <f t="shared" si="16"/>
        <v>1.306060966</v>
      </c>
      <c r="U36" s="3">
        <f t="shared" si="17"/>
        <v>3.918182898</v>
      </c>
      <c r="W36" s="6">
        <v>7.6603702665306597E-2</v>
      </c>
      <c r="X36" s="6">
        <v>6.2473108293488601E-2</v>
      </c>
      <c r="Y36" s="6">
        <v>7.7387326909229101E-2</v>
      </c>
      <c r="AA36">
        <f t="shared" si="45"/>
        <v>1.2376719429565011</v>
      </c>
      <c r="AB36">
        <f t="shared" si="46"/>
        <v>1.237300441216449</v>
      </c>
      <c r="AC36">
        <f t="shared" si="47"/>
        <v>1.2376925449044807</v>
      </c>
      <c r="AE36">
        <f t="shared" si="19"/>
        <v>3.7126649290774307</v>
      </c>
      <c r="AG36">
        <f t="shared" si="49"/>
        <v>1.3219170467581871</v>
      </c>
      <c r="AH36">
        <f t="shared" si="50"/>
        <v>1.3215202578628178</v>
      </c>
      <c r="AI36">
        <f t="shared" si="51"/>
        <v>1.3219390510270772</v>
      </c>
      <c r="AK36">
        <f t="shared" si="23"/>
        <v>3.9653763556480821</v>
      </c>
      <c r="AM36">
        <f t="shared" si="24"/>
        <v>1.331764749214839</v>
      </c>
      <c r="AN36">
        <f t="shared" si="25"/>
        <v>1.3521445444600217</v>
      </c>
      <c r="AO36">
        <f t="shared" si="26"/>
        <v>1.330634570170697</v>
      </c>
      <c r="AQ36">
        <f t="shared" si="27"/>
        <v>4.0145438638455575</v>
      </c>
      <c r="AS36">
        <f t="shared" si="28"/>
        <v>1.2125565744815587</v>
      </c>
      <c r="AT36">
        <f t="shared" si="29"/>
        <v>1.2311121449948219</v>
      </c>
      <c r="AU36">
        <f t="shared" si="30"/>
        <v>1.2115275593862698</v>
      </c>
      <c r="AW36">
        <f t="shared" si="31"/>
        <v>3.6551962788626504</v>
      </c>
      <c r="AY36">
        <f t="shared" si="32"/>
        <v>1.1227676497273873</v>
      </c>
      <c r="AZ36">
        <f t="shared" si="33"/>
        <v>1.1399491938573467</v>
      </c>
      <c r="BA36">
        <f t="shared" si="34"/>
        <v>1.1218148324449726</v>
      </c>
      <c r="BC36">
        <f t="shared" si="35"/>
        <v>3.3845316760297064</v>
      </c>
      <c r="BE36">
        <f t="shared" si="36"/>
        <v>1.2801054800231015</v>
      </c>
      <c r="BF36">
        <f t="shared" si="37"/>
        <v>1.2996947412574809</v>
      </c>
      <c r="BG36">
        <f t="shared" si="38"/>
        <v>1.2790191407213092</v>
      </c>
      <c r="BI36">
        <f t="shared" si="39"/>
        <v>3.8588193620018916</v>
      </c>
      <c r="BK36">
        <f t="shared" si="40"/>
        <v>1.1352195158278788</v>
      </c>
      <c r="BL36">
        <f t="shared" si="41"/>
        <v>1.1525916089881365</v>
      </c>
      <c r="BM36">
        <f t="shared" si="42"/>
        <v>1.1342561314853765</v>
      </c>
      <c r="BO36">
        <f t="shared" si="43"/>
        <v>3.4220672563013919</v>
      </c>
      <c r="BQ36">
        <f t="shared" si="44"/>
        <v>3.7161713888238159</v>
      </c>
    </row>
    <row r="37" spans="1:69">
      <c r="A37">
        <v>36</v>
      </c>
      <c r="B37">
        <v>1.442214098</v>
      </c>
      <c r="C37">
        <v>1.2484920390000001</v>
      </c>
      <c r="D37">
        <v>1.1168690480000001</v>
      </c>
      <c r="E37">
        <v>1.360005951</v>
      </c>
      <c r="F37">
        <v>1.5170333410000001</v>
      </c>
      <c r="G37">
        <v>1.2175612810000001</v>
      </c>
      <c r="H37">
        <v>1.290921089</v>
      </c>
      <c r="J37" s="1">
        <f t="shared" si="9"/>
        <v>4.326642294</v>
      </c>
      <c r="K37" s="1">
        <f t="shared" si="10"/>
        <v>3.7454761169999999</v>
      </c>
      <c r="L37" s="1">
        <f t="shared" si="11"/>
        <v>3.3506071440000005</v>
      </c>
      <c r="M37" s="1">
        <f t="shared" si="12"/>
        <v>4.0800178530000002</v>
      </c>
      <c r="N37" s="1">
        <f t="shared" si="13"/>
        <v>4.551100023</v>
      </c>
      <c r="O37" s="1">
        <f t="shared" si="14"/>
        <v>3.6526838430000002</v>
      </c>
      <c r="P37" s="1">
        <f t="shared" si="15"/>
        <v>3.8727632669999998</v>
      </c>
      <c r="R37">
        <f t="shared" si="1"/>
        <v>3.0643656156666665</v>
      </c>
      <c r="T37">
        <f t="shared" si="16"/>
        <v>1.3132995495714286</v>
      </c>
      <c r="U37" s="3">
        <f t="shared" si="17"/>
        <v>3.9398986487142857</v>
      </c>
      <c r="W37" s="6">
        <v>9.2567431298084493E-2</v>
      </c>
      <c r="X37" s="6">
        <v>5.05455359816551E-3</v>
      </c>
      <c r="Y37" s="6">
        <v>3.4986887359991599E-3</v>
      </c>
      <c r="AA37">
        <f t="shared" si="45"/>
        <v>1.4450545672432711</v>
      </c>
      <c r="AB37">
        <f t="shared" si="46"/>
        <v>1.4423691990310292</v>
      </c>
      <c r="AC37">
        <f t="shared" si="47"/>
        <v>1.4423214566855229</v>
      </c>
      <c r="AE37">
        <f t="shared" si="19"/>
        <v>4.329745222959823</v>
      </c>
      <c r="AG37">
        <f t="shared" si="49"/>
        <v>1.2509509688094966</v>
      </c>
      <c r="AH37">
        <f t="shared" si="50"/>
        <v>1.2486263064452769</v>
      </c>
      <c r="AI37">
        <f t="shared" si="51"/>
        <v>1.2485849769794433</v>
      </c>
      <c r="AK37">
        <f t="shared" si="23"/>
        <v>3.7481622522342168</v>
      </c>
      <c r="AM37">
        <f t="shared" si="24"/>
        <v>1.013483349130303</v>
      </c>
      <c r="AN37">
        <f t="shared" si="25"/>
        <v>1.1112237735347519</v>
      </c>
      <c r="AO37">
        <f t="shared" si="26"/>
        <v>1.1129614708421764</v>
      </c>
      <c r="AQ37">
        <f t="shared" si="27"/>
        <v>3.2376685935072311</v>
      </c>
      <c r="AS37">
        <f t="shared" si="28"/>
        <v>1.2341136935658215</v>
      </c>
      <c r="AT37">
        <f t="shared" si="29"/>
        <v>1.3531317280268464</v>
      </c>
      <c r="AU37">
        <f t="shared" si="30"/>
        <v>1.3552477134983445</v>
      </c>
      <c r="AW37">
        <f t="shared" si="31"/>
        <v>3.942493135091012</v>
      </c>
      <c r="AY37">
        <f t="shared" si="32"/>
        <v>1.3766054614300789</v>
      </c>
      <c r="AZ37">
        <f t="shared" si="33"/>
        <v>1.5093654146677116</v>
      </c>
      <c r="BA37">
        <f t="shared" si="34"/>
        <v>1.5117257135377082</v>
      </c>
      <c r="BC37">
        <f t="shared" si="35"/>
        <v>4.3976965896354985</v>
      </c>
      <c r="BE37">
        <f t="shared" si="36"/>
        <v>1.1048547607698247</v>
      </c>
      <c r="BF37">
        <f t="shared" si="37"/>
        <v>1.2114070522461344</v>
      </c>
      <c r="BG37">
        <f t="shared" si="38"/>
        <v>1.2133014130607767</v>
      </c>
      <c r="BI37">
        <f t="shared" si="39"/>
        <v>3.529563226076736</v>
      </c>
      <c r="BK37">
        <f t="shared" si="40"/>
        <v>1.1714238397827441</v>
      </c>
      <c r="BL37">
        <f t="shared" si="41"/>
        <v>1.2843960591646473</v>
      </c>
      <c r="BM37">
        <f t="shared" si="42"/>
        <v>1.2864045579268519</v>
      </c>
      <c r="BO37">
        <f t="shared" si="43"/>
        <v>3.7422244568742431</v>
      </c>
      <c r="BQ37">
        <f t="shared" si="44"/>
        <v>3.8467933537683945</v>
      </c>
    </row>
    <row r="38" spans="1:69">
      <c r="A38">
        <v>37</v>
      </c>
      <c r="B38">
        <v>1.079739022</v>
      </c>
      <c r="C38">
        <v>1.173173891</v>
      </c>
      <c r="D38">
        <v>1.204609107</v>
      </c>
      <c r="E38">
        <v>1.167988925</v>
      </c>
      <c r="F38">
        <v>1.3628627520000001</v>
      </c>
      <c r="G38">
        <v>1.3874842570000001</v>
      </c>
      <c r="H38">
        <v>1.3453881139999999</v>
      </c>
      <c r="J38" s="1">
        <f t="shared" si="9"/>
        <v>3.2392170660000001</v>
      </c>
      <c r="K38" s="1">
        <f t="shared" si="10"/>
        <v>3.5195216729999999</v>
      </c>
      <c r="L38" s="1">
        <f t="shared" si="11"/>
        <v>3.613827321</v>
      </c>
      <c r="M38" s="1">
        <f t="shared" si="12"/>
        <v>3.5039667749999999</v>
      </c>
      <c r="N38" s="1">
        <f t="shared" si="13"/>
        <v>4.0885882560000004</v>
      </c>
      <c r="O38" s="1">
        <f t="shared" si="14"/>
        <v>4.1624527709999999</v>
      </c>
      <c r="P38" s="1">
        <f t="shared" si="15"/>
        <v>4.0361643419999993</v>
      </c>
      <c r="R38">
        <f t="shared" si="1"/>
        <v>2.9070820226666672</v>
      </c>
      <c r="T38">
        <f t="shared" si="16"/>
        <v>1.2458922954285716</v>
      </c>
      <c r="U38" s="3">
        <f t="shared" si="17"/>
        <v>3.7376768862857146</v>
      </c>
      <c r="W38" s="6">
        <v>3.3789154770784001E-2</v>
      </c>
      <c r="X38" s="6">
        <v>6.1722403042949701E-2</v>
      </c>
      <c r="Y38" s="6">
        <v>1.1662414181046099E-2</v>
      </c>
      <c r="AA38">
        <f t="shared" si="45"/>
        <v>1.080515266019711</v>
      </c>
      <c r="AB38">
        <f t="shared" si="46"/>
        <v>1.0811569812999382</v>
      </c>
      <c r="AC38">
        <f t="shared" si="47"/>
        <v>1.0800069446315319</v>
      </c>
      <c r="AE38">
        <f t="shared" si="19"/>
        <v>3.2416791919511816</v>
      </c>
      <c r="AG38">
        <f t="shared" si="49"/>
        <v>1.1740173070462989</v>
      </c>
      <c r="AH38">
        <f t="shared" si="50"/>
        <v>1.1747145529519101</v>
      </c>
      <c r="AI38">
        <f t="shared" si="51"/>
        <v>1.1734649982302814</v>
      </c>
      <c r="AK38">
        <f t="shared" si="23"/>
        <v>3.5221968582284902</v>
      </c>
      <c r="AM38">
        <f t="shared" si="24"/>
        <v>1.163906383445281</v>
      </c>
      <c r="AN38">
        <f t="shared" si="25"/>
        <v>1.1302577381885381</v>
      </c>
      <c r="AO38">
        <f t="shared" si="26"/>
        <v>1.190560456667906</v>
      </c>
      <c r="AQ38">
        <f t="shared" si="27"/>
        <v>3.4847245783017247</v>
      </c>
      <c r="AS38">
        <f t="shared" si="28"/>
        <v>1.1285235664426132</v>
      </c>
      <c r="AT38">
        <f t="shared" si="29"/>
        <v>1.0958978418214484</v>
      </c>
      <c r="AU38">
        <f t="shared" si="30"/>
        <v>1.1543673543977753</v>
      </c>
      <c r="AW38">
        <f t="shared" si="31"/>
        <v>3.3787887626618369</v>
      </c>
      <c r="AY38">
        <f t="shared" si="32"/>
        <v>1.3168127715413354</v>
      </c>
      <c r="AZ38">
        <f t="shared" si="33"/>
        <v>1.2787435879288325</v>
      </c>
      <c r="BA38">
        <f t="shared" si="34"/>
        <v>1.3469684821142558</v>
      </c>
      <c r="BC38">
        <f t="shared" si="35"/>
        <v>3.9425248415844232</v>
      </c>
      <c r="BE38">
        <f t="shared" si="36"/>
        <v>1.3406023366982007</v>
      </c>
      <c r="BF38">
        <f t="shared" si="37"/>
        <v>1.3018453944736985</v>
      </c>
      <c r="BG38">
        <f t="shared" si="38"/>
        <v>1.3713028409251851</v>
      </c>
      <c r="BI38">
        <f t="shared" si="39"/>
        <v>4.0137505720970843</v>
      </c>
      <c r="BK38">
        <f t="shared" si="40"/>
        <v>1.2999285867892807</v>
      </c>
      <c r="BL38">
        <f t="shared" si="41"/>
        <v>1.2623475265784978</v>
      </c>
      <c r="BM38">
        <f t="shared" si="42"/>
        <v>1.3296976405802754</v>
      </c>
      <c r="BO38">
        <f t="shared" si="43"/>
        <v>3.8919737539480539</v>
      </c>
      <c r="BQ38">
        <f t="shared" si="44"/>
        <v>3.6393769369675417</v>
      </c>
    </row>
    <row r="39" spans="1:69">
      <c r="A39">
        <v>38</v>
      </c>
      <c r="B39">
        <v>1.2439194280000001</v>
      </c>
      <c r="C39">
        <v>0.82537869900000005</v>
      </c>
      <c r="D39">
        <v>1.100396795</v>
      </c>
      <c r="E39">
        <v>1.044863528</v>
      </c>
      <c r="F39">
        <v>0.787741794</v>
      </c>
      <c r="G39">
        <v>0.85981322800000004</v>
      </c>
      <c r="H39">
        <v>1.1146386690000001</v>
      </c>
      <c r="J39" s="1">
        <f t="shared" si="9"/>
        <v>3.7317582840000005</v>
      </c>
      <c r="K39" s="1">
        <f t="shared" si="10"/>
        <v>2.4761360970000004</v>
      </c>
      <c r="L39" s="1">
        <f t="shared" si="11"/>
        <v>3.3011903849999999</v>
      </c>
      <c r="M39" s="1">
        <f t="shared" si="12"/>
        <v>3.1345905840000001</v>
      </c>
      <c r="N39" s="1">
        <f t="shared" si="13"/>
        <v>2.363225382</v>
      </c>
      <c r="O39" s="1">
        <f t="shared" si="14"/>
        <v>2.579439684</v>
      </c>
      <c r="P39" s="1">
        <f t="shared" si="15"/>
        <v>3.3439160070000002</v>
      </c>
      <c r="R39">
        <f t="shared" si="1"/>
        <v>2.325584047</v>
      </c>
      <c r="T39">
        <f t="shared" si="16"/>
        <v>0.99667887728571436</v>
      </c>
      <c r="U39" s="3">
        <f t="shared" si="17"/>
        <v>2.990036631857143</v>
      </c>
      <c r="W39" s="6">
        <v>7.3797577759251E-3</v>
      </c>
      <c r="X39" s="6">
        <v>6.8344477959908501E-2</v>
      </c>
      <c r="Y39" s="6">
        <v>2.9260260495357199E-2</v>
      </c>
      <c r="AA39">
        <f t="shared" si="45"/>
        <v>1.2441147434057749</v>
      </c>
      <c r="AB39">
        <f t="shared" si="46"/>
        <v>1.2457282582964009</v>
      </c>
      <c r="AC39">
        <f t="shared" si="47"/>
        <v>1.2446938409042236</v>
      </c>
      <c r="AE39">
        <f t="shared" si="19"/>
        <v>3.7345368426063992</v>
      </c>
      <c r="AG39">
        <f t="shared" si="49"/>
        <v>0.82550829676323478</v>
      </c>
      <c r="AH39">
        <f t="shared" si="50"/>
        <v>0.82657891338941236</v>
      </c>
      <c r="AI39">
        <f t="shared" si="51"/>
        <v>0.82589254571787352</v>
      </c>
      <c r="AK39">
        <f t="shared" si="23"/>
        <v>2.4779797558705208</v>
      </c>
      <c r="AM39">
        <f t="shared" si="24"/>
        <v>1.0922761331954955</v>
      </c>
      <c r="AN39">
        <f t="shared" si="25"/>
        <v>1.0251907504969686</v>
      </c>
      <c r="AO39">
        <f t="shared" si="26"/>
        <v>1.0681988981300439</v>
      </c>
      <c r="AQ39">
        <f t="shared" si="27"/>
        <v>3.1856657818225083</v>
      </c>
      <c r="AS39">
        <f t="shared" si="28"/>
        <v>1.0371526882544615</v>
      </c>
      <c r="AT39">
        <f t="shared" si="29"/>
        <v>0.97345287563949179</v>
      </c>
      <c r="AU39">
        <f t="shared" si="30"/>
        <v>1.014290548988622</v>
      </c>
      <c r="AW39">
        <f t="shared" si="31"/>
        <v>3.0248961128825753</v>
      </c>
      <c r="AY39">
        <f t="shared" si="32"/>
        <v>0.78192845037030723</v>
      </c>
      <c r="AZ39">
        <f t="shared" si="33"/>
        <v>0.7339039923218682</v>
      </c>
      <c r="BA39">
        <f t="shared" si="34"/>
        <v>0.76469226390447997</v>
      </c>
      <c r="BC39">
        <f t="shared" si="35"/>
        <v>2.2805247065966556</v>
      </c>
      <c r="BE39">
        <f t="shared" si="36"/>
        <v>0.85346801464482369</v>
      </c>
      <c r="BF39">
        <f t="shared" si="37"/>
        <v>0.80104974178931621</v>
      </c>
      <c r="BG39">
        <f t="shared" si="38"/>
        <v>0.83465486897136609</v>
      </c>
      <c r="BI39">
        <f t="shared" si="39"/>
        <v>2.489172625405506</v>
      </c>
      <c r="BK39">
        <f t="shared" si="40"/>
        <v>1.1064129056151004</v>
      </c>
      <c r="BL39">
        <f t="shared" si="41"/>
        <v>1.0384592710532679</v>
      </c>
      <c r="BM39">
        <f t="shared" si="42"/>
        <v>1.0820240511868617</v>
      </c>
      <c r="BO39">
        <f t="shared" si="43"/>
        <v>3.2268962278552298</v>
      </c>
      <c r="BQ39">
        <f t="shared" si="44"/>
        <v>2.9170960075770558</v>
      </c>
    </row>
    <row r="40" spans="1:69">
      <c r="A40">
        <v>39</v>
      </c>
      <c r="B40">
        <v>0.79410075199999997</v>
      </c>
      <c r="C40">
        <v>0.92379402799999999</v>
      </c>
      <c r="D40">
        <v>1.51671585</v>
      </c>
      <c r="E40">
        <v>0.94757630800000003</v>
      </c>
      <c r="F40">
        <v>0.85037640199999998</v>
      </c>
      <c r="G40">
        <v>0.96638718199999996</v>
      </c>
      <c r="H40">
        <v>0.93628258600000003</v>
      </c>
      <c r="J40" s="1">
        <f t="shared" si="9"/>
        <v>2.382302256</v>
      </c>
      <c r="K40" s="1">
        <f t="shared" si="10"/>
        <v>2.7713820839999999</v>
      </c>
      <c r="L40" s="1">
        <f t="shared" si="11"/>
        <v>4.5501475500000002</v>
      </c>
      <c r="M40" s="1">
        <f t="shared" si="12"/>
        <v>2.8427289240000002</v>
      </c>
      <c r="N40" s="1">
        <f t="shared" si="13"/>
        <v>2.5511292059999997</v>
      </c>
      <c r="O40" s="1">
        <f t="shared" si="14"/>
        <v>2.8991615459999998</v>
      </c>
      <c r="P40" s="1">
        <f t="shared" si="15"/>
        <v>2.8088477580000002</v>
      </c>
      <c r="R40">
        <f t="shared" si="1"/>
        <v>2.3117443693333333</v>
      </c>
      <c r="T40">
        <f t="shared" si="16"/>
        <v>0.99074758685714293</v>
      </c>
      <c r="U40" s="3">
        <f t="shared" si="17"/>
        <v>2.9722427605714286</v>
      </c>
      <c r="W40" s="6">
        <v>3.5222759842872597E-2</v>
      </c>
      <c r="X40" s="6">
        <v>9.86174126854166E-2</v>
      </c>
      <c r="Y40" s="6">
        <v>5.0154473748989403E-2</v>
      </c>
      <c r="AA40">
        <f t="shared" si="45"/>
        <v>0.7946958673208242</v>
      </c>
      <c r="AB40">
        <f t="shared" si="46"/>
        <v>0.79576696820369752</v>
      </c>
      <c r="AC40">
        <f t="shared" si="47"/>
        <v>0.79494814998553698</v>
      </c>
      <c r="AE40">
        <f t="shared" si="19"/>
        <v>2.3854109855100587</v>
      </c>
      <c r="AG40">
        <f t="shared" si="49"/>
        <v>0.9244863381104792</v>
      </c>
      <c r="AH40">
        <f t="shared" si="50"/>
        <v>0.92573237218926807</v>
      </c>
      <c r="AI40">
        <f t="shared" si="51"/>
        <v>0.92477982381546386</v>
      </c>
      <c r="AK40">
        <f t="shared" si="23"/>
        <v>2.7749985341152112</v>
      </c>
      <c r="AM40">
        <f t="shared" si="24"/>
        <v>1.4632929318655716</v>
      </c>
      <c r="AN40">
        <f t="shared" si="25"/>
        <v>1.3671412570940376</v>
      </c>
      <c r="AO40">
        <f t="shared" si="26"/>
        <v>1.4406457647164987</v>
      </c>
      <c r="AQ40">
        <f t="shared" si="27"/>
        <v>4.2710799536761082</v>
      </c>
      <c r="AS40">
        <f t="shared" si="28"/>
        <v>0.91420005527052017</v>
      </c>
      <c r="AT40">
        <f t="shared" si="29"/>
        <v>0.85412878418304061</v>
      </c>
      <c r="AU40">
        <f t="shared" si="30"/>
        <v>0.90005111693524975</v>
      </c>
      <c r="AW40">
        <f t="shared" si="31"/>
        <v>2.6683799563888106</v>
      </c>
      <c r="AY40">
        <f t="shared" si="32"/>
        <v>0.82042379821630784</v>
      </c>
      <c r="AZ40">
        <f t="shared" si="33"/>
        <v>0.7665144814260263</v>
      </c>
      <c r="BA40">
        <f t="shared" si="34"/>
        <v>0.80772622106913095</v>
      </c>
      <c r="BC40">
        <f t="shared" si="35"/>
        <v>2.3946645007114649</v>
      </c>
      <c r="BE40">
        <f t="shared" si="36"/>
        <v>0.93234835837318353</v>
      </c>
      <c r="BF40">
        <f t="shared" si="37"/>
        <v>0.87108457845880916</v>
      </c>
      <c r="BG40">
        <f t="shared" si="38"/>
        <v>0.91791854144902107</v>
      </c>
      <c r="BI40">
        <f t="shared" si="39"/>
        <v>2.7213514782810138</v>
      </c>
      <c r="BK40">
        <f t="shared" si="40"/>
        <v>0.90330412932825832</v>
      </c>
      <c r="BL40">
        <f t="shared" si="41"/>
        <v>0.84394881982626901</v>
      </c>
      <c r="BM40">
        <f t="shared" si="42"/>
        <v>0.88932382561882717</v>
      </c>
      <c r="BO40">
        <f t="shared" si="43"/>
        <v>2.6365767747733546</v>
      </c>
      <c r="BQ40">
        <f t="shared" si="44"/>
        <v>2.836066026208004</v>
      </c>
    </row>
    <row r="41" spans="1:69">
      <c r="A41">
        <v>40</v>
      </c>
      <c r="B41">
        <v>1.044940363</v>
      </c>
      <c r="C41">
        <v>0.84906708900000005</v>
      </c>
      <c r="D41">
        <v>0.89902011999999998</v>
      </c>
      <c r="E41">
        <v>0.80790677700000002</v>
      </c>
      <c r="F41">
        <v>1.024975706</v>
      </c>
      <c r="G41">
        <v>1.047506947</v>
      </c>
      <c r="H41">
        <v>0.94862641000000003</v>
      </c>
      <c r="J41" s="1">
        <f t="shared" si="9"/>
        <v>3.1348210889999999</v>
      </c>
      <c r="K41" s="1">
        <f t="shared" si="10"/>
        <v>2.5472012670000002</v>
      </c>
      <c r="L41" s="1">
        <f t="shared" si="11"/>
        <v>2.69706036</v>
      </c>
      <c r="M41" s="1">
        <f t="shared" si="12"/>
        <v>2.4237203310000002</v>
      </c>
      <c r="N41" s="1">
        <f t="shared" si="13"/>
        <v>3.0749271179999997</v>
      </c>
      <c r="O41" s="1">
        <f t="shared" si="14"/>
        <v>3.1425208410000001</v>
      </c>
      <c r="P41" s="1">
        <f t="shared" si="15"/>
        <v>2.84587923</v>
      </c>
      <c r="R41">
        <f t="shared" si="1"/>
        <v>2.2073478040000003</v>
      </c>
      <c r="T41">
        <f t="shared" si="16"/>
        <v>0.94600620171428584</v>
      </c>
      <c r="U41" s="3">
        <f t="shared" si="17"/>
        <v>2.8380186051428575</v>
      </c>
      <c r="W41" s="6">
        <v>7.1620356431230894E-2</v>
      </c>
      <c r="X41" s="6">
        <v>8.5711109824478604E-2</v>
      </c>
      <c r="Y41" s="6">
        <v>5.4912454122677402E-2</v>
      </c>
      <c r="AA41">
        <f t="shared" si="45"/>
        <v>1.0465326821754775</v>
      </c>
      <c r="AB41">
        <f t="shared" si="46"/>
        <v>1.0468459587066621</v>
      </c>
      <c r="AC41">
        <f t="shared" si="47"/>
        <v>1.0461612191647696</v>
      </c>
      <c r="AE41">
        <f t="shared" si="19"/>
        <v>3.1395398600469093</v>
      </c>
      <c r="AG41">
        <f t="shared" si="49"/>
        <v>0.85036092916060024</v>
      </c>
      <c r="AH41">
        <f t="shared" si="50"/>
        <v>0.85061548224497086</v>
      </c>
      <c r="AI41">
        <f t="shared" si="51"/>
        <v>0.85005909660791035</v>
      </c>
      <c r="AK41">
        <f t="shared" si="23"/>
        <v>2.5510355080134817</v>
      </c>
      <c r="AM41">
        <f t="shared" si="24"/>
        <v>0.83463197856675198</v>
      </c>
      <c r="AN41">
        <f t="shared" si="25"/>
        <v>0.82196410776026407</v>
      </c>
      <c r="AO41">
        <f t="shared" si="26"/>
        <v>0.84965271890513605</v>
      </c>
      <c r="AQ41">
        <f t="shared" si="27"/>
        <v>2.5062488052321523</v>
      </c>
      <c r="AS41">
        <f t="shared" si="28"/>
        <v>0.75004420566805308</v>
      </c>
      <c r="AT41">
        <f t="shared" si="29"/>
        <v>0.73866019050861242</v>
      </c>
      <c r="AU41">
        <f t="shared" si="30"/>
        <v>0.7635426331725873</v>
      </c>
      <c r="AW41">
        <f t="shared" si="31"/>
        <v>2.2522470293492529</v>
      </c>
      <c r="AY41">
        <f t="shared" si="32"/>
        <v>0.95156658060292743</v>
      </c>
      <c r="AZ41">
        <f t="shared" si="33"/>
        <v>0.93712390069561147</v>
      </c>
      <c r="BA41">
        <f t="shared" si="34"/>
        <v>0.96869177456741606</v>
      </c>
      <c r="BC41">
        <f t="shared" si="35"/>
        <v>2.857382255865955</v>
      </c>
      <c r="BE41">
        <f t="shared" si="36"/>
        <v>0.97248412609166957</v>
      </c>
      <c r="BF41">
        <f t="shared" si="37"/>
        <v>0.95772396402377868</v>
      </c>
      <c r="BG41">
        <f t="shared" si="38"/>
        <v>0.98998576982967668</v>
      </c>
      <c r="BI41">
        <f t="shared" si="39"/>
        <v>2.9201938599451251</v>
      </c>
      <c r="BK41">
        <f t="shared" si="40"/>
        <v>0.88068544839572105</v>
      </c>
      <c r="BL41">
        <f t="shared" si="41"/>
        <v>0.86731858759008917</v>
      </c>
      <c r="BM41">
        <f t="shared" si="42"/>
        <v>0.89653500578131484</v>
      </c>
      <c r="BO41">
        <f t="shared" si="43"/>
        <v>2.6445390417671248</v>
      </c>
      <c r="BQ41">
        <f t="shared" si="44"/>
        <v>2.6958837657457146</v>
      </c>
    </row>
    <row r="42" spans="1:69">
      <c r="A42">
        <v>41</v>
      </c>
      <c r="B42">
        <v>0.95893326000000001</v>
      </c>
      <c r="C42">
        <v>1.107860976</v>
      </c>
      <c r="D42">
        <v>1.0305687939999999</v>
      </c>
      <c r="E42">
        <v>0.90114850300000005</v>
      </c>
      <c r="F42">
        <v>0.72520150299999997</v>
      </c>
      <c r="G42">
        <v>1.0833419049999999</v>
      </c>
      <c r="H42">
        <v>0.80341870699999995</v>
      </c>
      <c r="J42" s="1">
        <f t="shared" si="9"/>
        <v>2.8767997799999998</v>
      </c>
      <c r="K42" s="1">
        <f t="shared" si="10"/>
        <v>3.323582928</v>
      </c>
      <c r="L42" s="1">
        <f t="shared" si="11"/>
        <v>3.0917063819999999</v>
      </c>
      <c r="M42" s="1">
        <f t="shared" si="12"/>
        <v>2.7034455090000002</v>
      </c>
      <c r="N42" s="1">
        <f t="shared" si="13"/>
        <v>2.1756045089999998</v>
      </c>
      <c r="O42" s="1">
        <f t="shared" si="14"/>
        <v>3.2500257149999996</v>
      </c>
      <c r="P42" s="1">
        <f t="shared" si="15"/>
        <v>2.4102561209999998</v>
      </c>
      <c r="R42">
        <f t="shared" si="1"/>
        <v>2.2034912159999998</v>
      </c>
      <c r="T42">
        <f t="shared" si="16"/>
        <v>0.9443533782857142</v>
      </c>
      <c r="U42" s="3">
        <f t="shared" si="17"/>
        <v>2.8330601348571425</v>
      </c>
      <c r="W42" s="6">
        <v>4.2941978224553097E-2</v>
      </c>
      <c r="X42" s="6">
        <v>1.7187782330438401E-3</v>
      </c>
      <c r="Y42" s="6">
        <v>9.8227912979200402E-2</v>
      </c>
      <c r="AA42">
        <f t="shared" si="45"/>
        <v>0.95980939810999399</v>
      </c>
      <c r="AB42">
        <f t="shared" si="46"/>
        <v>0.95896832794923892</v>
      </c>
      <c r="AC42">
        <f t="shared" si="47"/>
        <v>0.96093738793225847</v>
      </c>
      <c r="AE42">
        <f t="shared" si="19"/>
        <v>2.8797151139914914</v>
      </c>
      <c r="AG42">
        <f t="shared" si="49"/>
        <v>1.1088731832746217</v>
      </c>
      <c r="AH42">
        <f t="shared" si="50"/>
        <v>1.1079014901985274</v>
      </c>
      <c r="AI42">
        <f t="shared" si="51"/>
        <v>1.1101763562456082</v>
      </c>
      <c r="AK42">
        <f t="shared" si="23"/>
        <v>3.3269510297187574</v>
      </c>
      <c r="AM42">
        <f t="shared" si="24"/>
        <v>0.98631413128914791</v>
      </c>
      <c r="AN42">
        <f t="shared" si="25"/>
        <v>1.0287974747892183</v>
      </c>
      <c r="AO42">
        <f t="shared" si="26"/>
        <v>0.92933817218388837</v>
      </c>
      <c r="AQ42">
        <f t="shared" si="27"/>
        <v>2.9444497782622547</v>
      </c>
      <c r="AS42">
        <f t="shared" si="28"/>
        <v>0.86245140360708539</v>
      </c>
      <c r="AT42">
        <f t="shared" si="29"/>
        <v>0.89959962856830356</v>
      </c>
      <c r="AU42">
        <f t="shared" si="30"/>
        <v>0.81263056626597929</v>
      </c>
      <c r="AW42">
        <f t="shared" si="31"/>
        <v>2.5746815984413685</v>
      </c>
      <c r="AY42">
        <f t="shared" si="32"/>
        <v>0.69405991584976079</v>
      </c>
      <c r="AZ42">
        <f t="shared" si="33"/>
        <v>0.72395504244207287</v>
      </c>
      <c r="BA42">
        <f t="shared" si="34"/>
        <v>0.65396647287093057</v>
      </c>
      <c r="BC42">
        <f t="shared" si="35"/>
        <v>2.0719814311627642</v>
      </c>
      <c r="BE42">
        <f t="shared" si="36"/>
        <v>1.036821060505744</v>
      </c>
      <c r="BF42">
        <f t="shared" si="37"/>
        <v>1.0814798805147416</v>
      </c>
      <c r="BG42">
        <f t="shared" si="38"/>
        <v>0.97692749062893869</v>
      </c>
      <c r="BI42">
        <f t="shared" si="39"/>
        <v>3.0952284316494243</v>
      </c>
      <c r="BK42">
        <f t="shared" si="40"/>
        <v>0.76891831837880731</v>
      </c>
      <c r="BL42">
        <f t="shared" si="41"/>
        <v>0.8020378084143881</v>
      </c>
      <c r="BM42">
        <f t="shared" si="42"/>
        <v>0.72450056416294228</v>
      </c>
      <c r="BO42">
        <f t="shared" si="43"/>
        <v>2.2954566909561374</v>
      </c>
      <c r="BQ42">
        <f t="shared" si="44"/>
        <v>2.7412091534546001</v>
      </c>
    </row>
    <row r="43" spans="1:69">
      <c r="A43">
        <v>42</v>
      </c>
      <c r="B43">
        <v>0.97832738500000005</v>
      </c>
      <c r="C43">
        <v>1.053772562</v>
      </c>
      <c r="D43">
        <v>0.80720313499999996</v>
      </c>
      <c r="E43">
        <v>1.0231036149999999</v>
      </c>
      <c r="F43">
        <v>0.92007814099999996</v>
      </c>
      <c r="G43">
        <v>0.866928217</v>
      </c>
      <c r="H43">
        <v>1.0304622109999999</v>
      </c>
      <c r="J43" s="1">
        <f t="shared" si="9"/>
        <v>2.9349821550000001</v>
      </c>
      <c r="K43" s="1">
        <f t="shared" si="10"/>
        <v>3.1613176860000003</v>
      </c>
      <c r="L43" s="1">
        <f t="shared" si="11"/>
        <v>2.4216094049999999</v>
      </c>
      <c r="M43" s="1">
        <f t="shared" si="12"/>
        <v>3.0693108449999995</v>
      </c>
      <c r="N43" s="1">
        <f t="shared" si="13"/>
        <v>2.760234423</v>
      </c>
      <c r="O43" s="1">
        <f t="shared" si="14"/>
        <v>2.6007846510000001</v>
      </c>
      <c r="P43" s="1">
        <f t="shared" si="15"/>
        <v>3.0913866329999999</v>
      </c>
      <c r="R43">
        <f t="shared" si="1"/>
        <v>2.2266250886666668</v>
      </c>
      <c r="T43">
        <f t="shared" si="16"/>
        <v>0.95426789514285715</v>
      </c>
      <c r="U43" s="3">
        <f t="shared" si="17"/>
        <v>2.8628036854285712</v>
      </c>
      <c r="W43" s="6">
        <v>1.00333551643416E-2</v>
      </c>
      <c r="X43" s="6">
        <v>7.3702571028843505E-2</v>
      </c>
      <c r="Y43" s="6">
        <v>3.2246402953751301E-2</v>
      </c>
      <c r="AA43">
        <f t="shared" si="45"/>
        <v>0.978536234066398</v>
      </c>
      <c r="AB43">
        <f t="shared" si="46"/>
        <v>0.97986153911877505</v>
      </c>
      <c r="AC43">
        <f t="shared" si="47"/>
        <v>0.97899860923568927</v>
      </c>
      <c r="AE43">
        <f t="shared" si="19"/>
        <v>2.9373963824208622</v>
      </c>
      <c r="AG43">
        <f t="shared" si="49"/>
        <v>1.0539975167739783</v>
      </c>
      <c r="AH43">
        <f t="shared" si="50"/>
        <v>1.0554250247042352</v>
      </c>
      <c r="AI43">
        <f t="shared" si="51"/>
        <v>1.0544955486948053</v>
      </c>
      <c r="AK43">
        <f t="shared" si="23"/>
        <v>3.1639180901730191</v>
      </c>
      <c r="AM43">
        <f t="shared" si="24"/>
        <v>0.79910417925677502</v>
      </c>
      <c r="AN43">
        <f t="shared" si="25"/>
        <v>0.74771018860795735</v>
      </c>
      <c r="AO43">
        <f t="shared" si="26"/>
        <v>0.78117373744325869</v>
      </c>
      <c r="AQ43">
        <f t="shared" si="27"/>
        <v>2.3279881053079912</v>
      </c>
      <c r="AS43">
        <f t="shared" si="28"/>
        <v>1.0128384530607832</v>
      </c>
      <c r="AT43">
        <f t="shared" si="29"/>
        <v>0.94769824814559589</v>
      </c>
      <c r="AU43">
        <f t="shared" si="30"/>
        <v>0.99011220356727037</v>
      </c>
      <c r="AW43">
        <f t="shared" si="31"/>
        <v>2.9506489047736495</v>
      </c>
      <c r="AY43">
        <f t="shared" si="32"/>
        <v>0.91084667023239985</v>
      </c>
      <c r="AZ43">
        <f t="shared" si="33"/>
        <v>0.8522660164608612</v>
      </c>
      <c r="BA43">
        <f t="shared" si="34"/>
        <v>0.8904089305163756</v>
      </c>
      <c r="BC43">
        <f t="shared" si="35"/>
        <v>2.6535216172096368</v>
      </c>
      <c r="BE43">
        <f t="shared" si="36"/>
        <v>0.85823001829684964</v>
      </c>
      <c r="BF43">
        <f t="shared" si="37"/>
        <v>0.80303337850964884</v>
      </c>
      <c r="BG43">
        <f t="shared" si="38"/>
        <v>0.83897290038264094</v>
      </c>
      <c r="BI43">
        <f t="shared" si="39"/>
        <v>2.5002362971891392</v>
      </c>
      <c r="BK43">
        <f t="shared" si="40"/>
        <v>1.0201232176536041</v>
      </c>
      <c r="BL43">
        <f t="shared" si="41"/>
        <v>0.95451449670123334</v>
      </c>
      <c r="BM43">
        <f t="shared" si="42"/>
        <v>0.99723351131548044</v>
      </c>
      <c r="BO43">
        <f t="shared" si="43"/>
        <v>2.9718712256703181</v>
      </c>
      <c r="BQ43">
        <f t="shared" si="44"/>
        <v>2.7865115175349451</v>
      </c>
    </row>
    <row r="44" spans="1:69">
      <c r="A44">
        <v>43</v>
      </c>
      <c r="B44">
        <v>1.0668284669999999</v>
      </c>
      <c r="C44">
        <v>0.94947298899999999</v>
      </c>
      <c r="D44">
        <v>0.78753291599999997</v>
      </c>
      <c r="E44">
        <v>0.75680439899999996</v>
      </c>
      <c r="F44">
        <v>0.97045054399999997</v>
      </c>
      <c r="G44">
        <v>1.0507188999999999</v>
      </c>
      <c r="H44">
        <v>0.78210722200000005</v>
      </c>
      <c r="J44" s="1">
        <f t="shared" si="9"/>
        <v>3.2004854009999999</v>
      </c>
      <c r="K44" s="1">
        <f t="shared" si="10"/>
        <v>2.8484189669999997</v>
      </c>
      <c r="L44" s="1">
        <f t="shared" si="11"/>
        <v>2.3625987479999999</v>
      </c>
      <c r="M44" s="1">
        <f t="shared" si="12"/>
        <v>2.2704131969999999</v>
      </c>
      <c r="N44" s="1">
        <f t="shared" si="13"/>
        <v>2.9113516319999997</v>
      </c>
      <c r="O44" s="1">
        <f t="shared" si="14"/>
        <v>3.1521566999999999</v>
      </c>
      <c r="P44" s="1">
        <f t="shared" si="15"/>
        <v>2.3463216660000001</v>
      </c>
      <c r="R44">
        <f t="shared" si="1"/>
        <v>2.1213051456666663</v>
      </c>
      <c r="T44">
        <f t="shared" si="16"/>
        <v>0.90913077671428566</v>
      </c>
      <c r="U44" s="3">
        <f t="shared" si="17"/>
        <v>2.7273923301428571</v>
      </c>
      <c r="W44" s="6">
        <v>8.3141673845238906E-2</v>
      </c>
      <c r="X44" s="6">
        <v>2.8246263042092301E-3</v>
      </c>
      <c r="Y44" s="6">
        <v>3.79203630844131E-2</v>
      </c>
      <c r="AA44">
        <f t="shared" si="45"/>
        <v>1.0687156564564282</v>
      </c>
      <c r="AB44">
        <f t="shared" si="46"/>
        <v>1.0668925817180843</v>
      </c>
      <c r="AC44">
        <f t="shared" si="47"/>
        <v>1.0676892015280302</v>
      </c>
      <c r="AE44">
        <f t="shared" si="19"/>
        <v>3.2032974397025429</v>
      </c>
      <c r="AG44">
        <f t="shared" si="49"/>
        <v>0.95115257992715541</v>
      </c>
      <c r="AH44">
        <f t="shared" si="50"/>
        <v>0.94953005083786957</v>
      </c>
      <c r="AI44">
        <f t="shared" si="51"/>
        <v>0.95023903922301534</v>
      </c>
      <c r="AK44">
        <f t="shared" si="23"/>
        <v>2.8509216699880402</v>
      </c>
      <c r="AM44">
        <f t="shared" si="24"/>
        <v>0.72205611115553814</v>
      </c>
      <c r="AN44">
        <f t="shared" si="25"/>
        <v>0.78530842981003579</v>
      </c>
      <c r="AO44">
        <f t="shared" si="26"/>
        <v>0.75766938188435329</v>
      </c>
      <c r="AQ44">
        <f t="shared" si="27"/>
        <v>2.2650339228499274</v>
      </c>
      <c r="AS44">
        <f t="shared" si="28"/>
        <v>0.69388241449369992</v>
      </c>
      <c r="AT44">
        <f t="shared" si="29"/>
        <v>0.75466670938744329</v>
      </c>
      <c r="AU44">
        <f t="shared" si="30"/>
        <v>0.72810610140603893</v>
      </c>
      <c r="AW44">
        <f t="shared" si="31"/>
        <v>2.176655225287182</v>
      </c>
      <c r="AY44">
        <f t="shared" si="32"/>
        <v>0.88976566138781732</v>
      </c>
      <c r="AZ44">
        <f t="shared" si="33"/>
        <v>0.96770938386648342</v>
      </c>
      <c r="BA44">
        <f t="shared" si="34"/>
        <v>0.93365070701605368</v>
      </c>
      <c r="BC44">
        <f t="shared" si="35"/>
        <v>2.7911257522703545</v>
      </c>
      <c r="BE44">
        <f t="shared" si="36"/>
        <v>0.96336037191317181</v>
      </c>
      <c r="BF44">
        <f t="shared" si="37"/>
        <v>1.0477510117567301</v>
      </c>
      <c r="BG44">
        <f t="shared" si="38"/>
        <v>1.0108752578123448</v>
      </c>
      <c r="BI44">
        <f t="shared" si="39"/>
        <v>3.0219866414822465</v>
      </c>
      <c r="BK44">
        <f t="shared" si="40"/>
        <v>0.71708151843647028</v>
      </c>
      <c r="BL44">
        <f t="shared" si="41"/>
        <v>0.77989806136802686</v>
      </c>
      <c r="BM44">
        <f t="shared" si="42"/>
        <v>0.75244943217081828</v>
      </c>
      <c r="BO44">
        <f t="shared" si="43"/>
        <v>2.2494290119753155</v>
      </c>
      <c r="BQ44">
        <f t="shared" si="44"/>
        <v>2.6512070947936586</v>
      </c>
    </row>
    <row r="45" spans="1:69">
      <c r="A45">
        <v>44</v>
      </c>
      <c r="B45">
        <v>0.76499283100000004</v>
      </c>
      <c r="C45">
        <v>0.93320356299999996</v>
      </c>
      <c r="D45">
        <v>0.655087855</v>
      </c>
      <c r="E45">
        <v>0.80141272600000002</v>
      </c>
      <c r="F45">
        <v>0.81097344199999999</v>
      </c>
      <c r="G45">
        <v>0.79911355399999995</v>
      </c>
      <c r="H45">
        <v>0.78120660099999994</v>
      </c>
      <c r="J45" s="1">
        <f t="shared" si="9"/>
        <v>2.2949784930000003</v>
      </c>
      <c r="K45" s="1">
        <f t="shared" si="10"/>
        <v>2.7996106889999997</v>
      </c>
      <c r="L45" s="1">
        <f t="shared" si="11"/>
        <v>1.9652635649999999</v>
      </c>
      <c r="M45" s="1">
        <f t="shared" si="12"/>
        <v>2.4042381779999999</v>
      </c>
      <c r="N45" s="1">
        <f t="shared" si="13"/>
        <v>2.4329203260000001</v>
      </c>
      <c r="O45" s="1">
        <f t="shared" si="14"/>
        <v>2.397340662</v>
      </c>
      <c r="P45" s="1">
        <f t="shared" si="15"/>
        <v>2.3436198029999997</v>
      </c>
      <c r="R45">
        <f t="shared" si="1"/>
        <v>1.848663524</v>
      </c>
      <c r="T45">
        <f t="shared" si="16"/>
        <v>0.79228436742857145</v>
      </c>
      <c r="U45" s="3">
        <f t="shared" si="17"/>
        <v>2.3768531022857142</v>
      </c>
      <c r="W45" s="6">
        <v>2.58729251567274E-2</v>
      </c>
      <c r="X45" s="8">
        <v>3.5889388527721102E-4</v>
      </c>
      <c r="Y45" s="6">
        <v>2.8770492225885302E-2</v>
      </c>
      <c r="AA45">
        <f t="shared" si="45"/>
        <v>0.76541395019706171</v>
      </c>
      <c r="AB45">
        <f t="shared" si="46"/>
        <v>0.76499867251594311</v>
      </c>
      <c r="AC45">
        <f t="shared" si="47"/>
        <v>0.76546111228291802</v>
      </c>
      <c r="AE45">
        <f t="shared" si="19"/>
        <v>2.2958737349959231</v>
      </c>
      <c r="AG45">
        <f t="shared" si="49"/>
        <v>0.93371728014769129</v>
      </c>
      <c r="AH45">
        <f t="shared" si="50"/>
        <v>0.93321068897983994</v>
      </c>
      <c r="AI45">
        <f t="shared" si="51"/>
        <v>0.93377481248626515</v>
      </c>
      <c r="AK45">
        <f t="shared" si="23"/>
        <v>2.8007027816137962</v>
      </c>
      <c r="AM45">
        <f t="shared" si="24"/>
        <v>0.6381388159565039</v>
      </c>
      <c r="AN45">
        <f t="shared" si="25"/>
        <v>0.65485274797452109</v>
      </c>
      <c r="AO45">
        <f t="shared" si="26"/>
        <v>0.63624065496045057</v>
      </c>
      <c r="AQ45">
        <f t="shared" si="27"/>
        <v>1.9292322188914754</v>
      </c>
      <c r="AS45">
        <f t="shared" si="28"/>
        <v>0.78067783452055317</v>
      </c>
      <c r="AT45">
        <f t="shared" si="29"/>
        <v>0.80112510387305524</v>
      </c>
      <c r="AU45">
        <f t="shared" si="30"/>
        <v>0.77835568739689143</v>
      </c>
      <c r="AW45">
        <f t="shared" si="31"/>
        <v>2.3601586257904996</v>
      </c>
      <c r="AY45">
        <f t="shared" si="32"/>
        <v>0.78999118683104042</v>
      </c>
      <c r="AZ45">
        <f t="shared" si="33"/>
        <v>0.81068238859054398</v>
      </c>
      <c r="BA45">
        <f t="shared" si="34"/>
        <v>0.78764133689153948</v>
      </c>
      <c r="BC45">
        <f t="shared" si="35"/>
        <v>2.388314912313124</v>
      </c>
      <c r="BE45">
        <f t="shared" si="36"/>
        <v>0.77843814882563156</v>
      </c>
      <c r="BF45">
        <f t="shared" si="37"/>
        <v>0.79882675703182726</v>
      </c>
      <c r="BG45">
        <f t="shared" si="38"/>
        <v>0.7761226637070433</v>
      </c>
      <c r="BI45">
        <f t="shared" si="39"/>
        <v>2.3533875695645019</v>
      </c>
      <c r="BK45">
        <f t="shared" si="40"/>
        <v>0.76099450108038558</v>
      </c>
      <c r="BL45">
        <f t="shared" si="41"/>
        <v>0.7809262307277629</v>
      </c>
      <c r="BM45">
        <f t="shared" si="42"/>
        <v>0.75873090255911912</v>
      </c>
      <c r="BO45">
        <f t="shared" si="43"/>
        <v>2.3006516343672674</v>
      </c>
      <c r="BQ45">
        <f t="shared" si="44"/>
        <v>2.3469030682195124</v>
      </c>
    </row>
    <row r="46" spans="1:69">
      <c r="A46">
        <v>45</v>
      </c>
      <c r="B46">
        <v>0.77073026</v>
      </c>
      <c r="C46">
        <v>0.72741040700000004</v>
      </c>
      <c r="D46">
        <v>0.61209114600000003</v>
      </c>
      <c r="E46">
        <v>0.86086058899999995</v>
      </c>
      <c r="F46">
        <v>0.67817061000000001</v>
      </c>
      <c r="G46">
        <v>0.79795331700000005</v>
      </c>
      <c r="H46">
        <v>0.814852558</v>
      </c>
      <c r="J46" s="1">
        <f t="shared" si="9"/>
        <v>2.3121907799999999</v>
      </c>
      <c r="K46" s="1">
        <f t="shared" si="10"/>
        <v>2.1822312210000003</v>
      </c>
      <c r="L46" s="1">
        <f t="shared" si="11"/>
        <v>1.8362734380000001</v>
      </c>
      <c r="M46" s="1">
        <f t="shared" si="12"/>
        <v>2.5825817669999998</v>
      </c>
      <c r="N46" s="1">
        <f t="shared" si="13"/>
        <v>2.03451183</v>
      </c>
      <c r="O46" s="1">
        <f t="shared" si="14"/>
        <v>2.393859951</v>
      </c>
      <c r="P46" s="1">
        <f t="shared" si="15"/>
        <v>2.4445576739999999</v>
      </c>
      <c r="R46">
        <f t="shared" si="1"/>
        <v>1.7540229623333332</v>
      </c>
      <c r="T46">
        <f t="shared" si="16"/>
        <v>0.75172412671428568</v>
      </c>
      <c r="U46" s="3">
        <f t="shared" si="17"/>
        <v>2.2551723801428571</v>
      </c>
      <c r="W46" s="6">
        <v>5.7600307720713298E-2</v>
      </c>
      <c r="X46" s="6">
        <v>6.1660719988867602E-2</v>
      </c>
      <c r="Y46" s="6">
        <v>5.7711651315912604E-3</v>
      </c>
      <c r="AA46">
        <f t="shared" si="45"/>
        <v>0.77167481957756745</v>
      </c>
      <c r="AB46">
        <f t="shared" si="46"/>
        <v>0.77174140431380434</v>
      </c>
      <c r="AC46">
        <f t="shared" si="47"/>
        <v>0.77082489854473124</v>
      </c>
      <c r="AE46">
        <f t="shared" si="19"/>
        <v>2.314241122436103</v>
      </c>
      <c r="AG46">
        <f t="shared" si="49"/>
        <v>0.72830187643154154</v>
      </c>
      <c r="AH46">
        <f t="shared" si="50"/>
        <v>0.72836471868985142</v>
      </c>
      <c r="AI46">
        <f t="shared" si="51"/>
        <v>0.72749972626760073</v>
      </c>
      <c r="AK46">
        <f t="shared" si="23"/>
        <v>2.1841663213889935</v>
      </c>
      <c r="AM46">
        <f t="shared" si="24"/>
        <v>0.57683450763727595</v>
      </c>
      <c r="AN46">
        <f t="shared" si="25"/>
        <v>0.57434916523882895</v>
      </c>
      <c r="AO46">
        <f t="shared" si="26"/>
        <v>0.60855866692084915</v>
      </c>
      <c r="AQ46">
        <f t="shared" si="27"/>
        <v>1.759742339796954</v>
      </c>
      <c r="AS46">
        <f t="shared" si="28"/>
        <v>0.81127475416896544</v>
      </c>
      <c r="AT46">
        <f t="shared" si="29"/>
        <v>0.80777930527221931</v>
      </c>
      <c r="AU46">
        <f t="shared" si="30"/>
        <v>0.85589242038560209</v>
      </c>
      <c r="AW46">
        <f t="shared" si="31"/>
        <v>2.4749464798267868</v>
      </c>
      <c r="AY46">
        <f t="shared" si="32"/>
        <v>0.63910777417685616</v>
      </c>
      <c r="AZ46">
        <f t="shared" si="33"/>
        <v>0.63635412191211049</v>
      </c>
      <c r="BA46">
        <f t="shared" si="34"/>
        <v>0.674256775422298</v>
      </c>
      <c r="BC46">
        <f t="shared" si="35"/>
        <v>1.9497186715112647</v>
      </c>
      <c r="BE46">
        <f t="shared" si="36"/>
        <v>0.75199096039403612</v>
      </c>
      <c r="BF46">
        <f t="shared" si="37"/>
        <v>0.74875094095627492</v>
      </c>
      <c r="BG46">
        <f t="shared" si="38"/>
        <v>0.7933481966402921</v>
      </c>
      <c r="BI46">
        <f t="shared" si="39"/>
        <v>2.2940900979906029</v>
      </c>
      <c r="BK46">
        <f t="shared" si="40"/>
        <v>0.76791679991218964</v>
      </c>
      <c r="BL46">
        <f t="shared" si="41"/>
        <v>0.76460816258894948</v>
      </c>
      <c r="BM46">
        <f t="shared" si="42"/>
        <v>0.81014990932988251</v>
      </c>
      <c r="BO46">
        <f t="shared" si="43"/>
        <v>2.3426748718310217</v>
      </c>
      <c r="BQ46">
        <f t="shared" si="44"/>
        <v>2.1885114149688181</v>
      </c>
    </row>
    <row r="47" spans="1:69">
      <c r="A47">
        <v>46</v>
      </c>
      <c r="B47">
        <v>0.60925198000000003</v>
      </c>
      <c r="C47">
        <v>0.64963419600000005</v>
      </c>
      <c r="D47">
        <v>0.57819156299999996</v>
      </c>
      <c r="E47">
        <v>0.67170292799999998</v>
      </c>
      <c r="F47">
        <v>0.72742417699999995</v>
      </c>
      <c r="G47">
        <v>0.70503385600000001</v>
      </c>
      <c r="H47">
        <v>0.68248614699999999</v>
      </c>
      <c r="J47" s="1">
        <f t="shared" si="9"/>
        <v>1.8277559400000001</v>
      </c>
      <c r="K47" s="1">
        <f t="shared" si="10"/>
        <v>1.9489025880000002</v>
      </c>
      <c r="L47" s="1">
        <f t="shared" si="11"/>
        <v>1.734574689</v>
      </c>
      <c r="M47" s="1">
        <f t="shared" si="12"/>
        <v>2.0151087839999997</v>
      </c>
      <c r="N47" s="1">
        <f t="shared" si="13"/>
        <v>2.1822725309999997</v>
      </c>
      <c r="O47" s="1">
        <f t="shared" si="14"/>
        <v>2.115101568</v>
      </c>
      <c r="P47" s="1">
        <f t="shared" si="15"/>
        <v>2.0474584409999999</v>
      </c>
      <c r="R47">
        <f t="shared" si="1"/>
        <v>1.5412416156666666</v>
      </c>
      <c r="T47">
        <f t="shared" si="16"/>
        <v>0.66053212100000003</v>
      </c>
      <c r="U47" s="3">
        <f t="shared" si="17"/>
        <v>1.981596363</v>
      </c>
      <c r="W47" s="6">
        <v>7.3747944599017498E-2</v>
      </c>
      <c r="X47" s="6">
        <v>8.87432754738256E-2</v>
      </c>
      <c r="Y47" s="6">
        <v>7.7651942172087707E-2</v>
      </c>
      <c r="AA47">
        <f t="shared" si="45"/>
        <v>0.61020796045250814</v>
      </c>
      <c r="AB47">
        <f t="shared" si="46"/>
        <v>0.61040234204881105</v>
      </c>
      <c r="AC47">
        <f t="shared" si="47"/>
        <v>0.61025856722381255</v>
      </c>
      <c r="AE47">
        <f t="shared" si="19"/>
        <v>1.8308688697251319</v>
      </c>
      <c r="AG47">
        <f t="shared" si="49"/>
        <v>0.65065354039779222</v>
      </c>
      <c r="AH47">
        <f t="shared" si="50"/>
        <v>0.65086080592367768</v>
      </c>
      <c r="AI47">
        <f t="shared" si="51"/>
        <v>0.65070750146852774</v>
      </c>
      <c r="AK47">
        <f t="shared" si="23"/>
        <v>1.9522218477899975</v>
      </c>
      <c r="AM47">
        <f t="shared" si="24"/>
        <v>0.53555112364425661</v>
      </c>
      <c r="AN47">
        <f t="shared" si="25"/>
        <v>0.52688094984804923</v>
      </c>
      <c r="AO47">
        <f t="shared" si="26"/>
        <v>0.53329386518553501</v>
      </c>
      <c r="AQ47">
        <f t="shared" si="27"/>
        <v>1.5957259386778408</v>
      </c>
      <c r="AS47">
        <f t="shared" si="28"/>
        <v>0.62216621767885816</v>
      </c>
      <c r="AT47">
        <f t="shared" si="29"/>
        <v>0.61209381002392083</v>
      </c>
      <c r="AU47">
        <f t="shared" si="30"/>
        <v>0.61954389107812202</v>
      </c>
      <c r="AW47">
        <f t="shared" si="31"/>
        <v>1.8538039187809012</v>
      </c>
      <c r="AY47">
        <f t="shared" si="32"/>
        <v>0.67377813909461803</v>
      </c>
      <c r="AZ47">
        <f t="shared" si="33"/>
        <v>0.66287017287416816</v>
      </c>
      <c r="BA47">
        <f t="shared" si="34"/>
        <v>0.67093827687301744</v>
      </c>
      <c r="BC47">
        <f t="shared" si="35"/>
        <v>2.0075865888418036</v>
      </c>
      <c r="BE47">
        <f t="shared" si="36"/>
        <v>0.65303905824728037</v>
      </c>
      <c r="BF47">
        <f t="shared" si="37"/>
        <v>0.64246684229861861</v>
      </c>
      <c r="BG47">
        <f t="shared" si="38"/>
        <v>0.65028660778452396</v>
      </c>
      <c r="BI47">
        <f t="shared" si="39"/>
        <v>1.9457925083304231</v>
      </c>
      <c r="BK47">
        <f t="shared" si="40"/>
        <v>0.6321541964414471</v>
      </c>
      <c r="BL47">
        <f t="shared" si="41"/>
        <v>0.62192009084970923</v>
      </c>
      <c r="BM47">
        <f t="shared" si="42"/>
        <v>0.62948977217990509</v>
      </c>
      <c r="BO47">
        <f t="shared" si="43"/>
        <v>1.8835640594710614</v>
      </c>
      <c r="BQ47">
        <f t="shared" si="44"/>
        <v>1.8670805330881657</v>
      </c>
    </row>
    <row r="48" spans="1:69">
      <c r="A48">
        <v>47</v>
      </c>
      <c r="B48">
        <v>0.61002225700000001</v>
      </c>
      <c r="C48">
        <v>0.62295302100000005</v>
      </c>
      <c r="D48">
        <v>0.64664560400000004</v>
      </c>
      <c r="E48">
        <v>0.68341419299999995</v>
      </c>
      <c r="F48">
        <v>0.62725107599999996</v>
      </c>
      <c r="G48">
        <v>0.63552167500000001</v>
      </c>
      <c r="H48">
        <v>0.63450779599999996</v>
      </c>
      <c r="J48" s="1">
        <f t="shared" si="9"/>
        <v>1.830066771</v>
      </c>
      <c r="K48" s="1">
        <f t="shared" si="10"/>
        <v>1.8688590630000002</v>
      </c>
      <c r="L48" s="1">
        <f t="shared" si="11"/>
        <v>1.939936812</v>
      </c>
      <c r="M48" s="1">
        <f t="shared" si="12"/>
        <v>2.0502425789999998</v>
      </c>
      <c r="N48" s="1">
        <f t="shared" si="13"/>
        <v>1.881753228</v>
      </c>
      <c r="O48" s="1">
        <f t="shared" si="14"/>
        <v>1.9065650249999999</v>
      </c>
      <c r="P48" s="1">
        <f t="shared" si="15"/>
        <v>1.903523388</v>
      </c>
      <c r="R48">
        <f t="shared" si="1"/>
        <v>1.4867718740000002</v>
      </c>
      <c r="T48">
        <f t="shared" si="16"/>
        <v>0.63718794600000006</v>
      </c>
      <c r="U48" s="3">
        <f t="shared" si="17"/>
        <v>1.9115638380000002</v>
      </c>
      <c r="W48" s="6">
        <v>4.3918847152963202E-2</v>
      </c>
      <c r="X48" s="6">
        <v>6.7285182792693299E-2</v>
      </c>
      <c r="Y48" s="6">
        <v>6.5085400128736997E-3</v>
      </c>
      <c r="AA48">
        <f t="shared" si="45"/>
        <v>0.61059228836734236</v>
      </c>
      <c r="AB48">
        <f t="shared" si="46"/>
        <v>0.61089556463978423</v>
      </c>
      <c r="AC48">
        <f t="shared" si="47"/>
        <v>0.61010673262273241</v>
      </c>
      <c r="AE48">
        <f t="shared" si="19"/>
        <v>1.8315945856298588</v>
      </c>
      <c r="AG48">
        <f t="shared" si="49"/>
        <v>0.62353513543644212</v>
      </c>
      <c r="AH48">
        <f t="shared" si="50"/>
        <v>0.62384484031679255</v>
      </c>
      <c r="AI48">
        <f t="shared" si="51"/>
        <v>0.62303928726943225</v>
      </c>
      <c r="AK48">
        <f t="shared" si="23"/>
        <v>1.8704192630226668</v>
      </c>
      <c r="AM48">
        <f t="shared" si="24"/>
        <v>0.61824567455578849</v>
      </c>
      <c r="AN48">
        <f t="shared" si="25"/>
        <v>0.60313593633276852</v>
      </c>
      <c r="AO48">
        <f t="shared" si="26"/>
        <v>0.6424368852122172</v>
      </c>
      <c r="AQ48">
        <f t="shared" si="27"/>
        <v>1.8638184961007744</v>
      </c>
      <c r="AS48">
        <f t="shared" si="28"/>
        <v>0.65339942951546726</v>
      </c>
      <c r="AT48">
        <f t="shared" si="29"/>
        <v>0.63743054410087396</v>
      </c>
      <c r="AU48">
        <f t="shared" si="30"/>
        <v>0.67896616437949364</v>
      </c>
      <c r="AW48">
        <f t="shared" si="31"/>
        <v>1.9697961379958349</v>
      </c>
      <c r="AY48">
        <f t="shared" si="32"/>
        <v>0.59970293186662427</v>
      </c>
      <c r="AZ48">
        <f t="shared" si="33"/>
        <v>0.5850463726944265</v>
      </c>
      <c r="BA48">
        <f t="shared" si="34"/>
        <v>0.62316858727373592</v>
      </c>
      <c r="BC48">
        <f t="shared" si="35"/>
        <v>1.8079178918347867</v>
      </c>
      <c r="BE48">
        <f t="shared" si="36"/>
        <v>0.60761029569327984</v>
      </c>
      <c r="BF48">
        <f t="shared" si="37"/>
        <v>0.59276048292890637</v>
      </c>
      <c r="BG48">
        <f t="shared" si="38"/>
        <v>0.63138535674921403</v>
      </c>
      <c r="BI48">
        <f t="shared" si="39"/>
        <v>1.8317561353714003</v>
      </c>
      <c r="BK48">
        <f t="shared" si="40"/>
        <v>0.60664094509011235</v>
      </c>
      <c r="BL48">
        <f t="shared" si="41"/>
        <v>0.59181482296275101</v>
      </c>
      <c r="BM48">
        <f t="shared" si="42"/>
        <v>0.63037807662125367</v>
      </c>
      <c r="BO48">
        <f t="shared" si="43"/>
        <v>1.828833844674117</v>
      </c>
      <c r="BQ48">
        <f t="shared" si="44"/>
        <v>1.8577337649470624</v>
      </c>
    </row>
    <row r="49" spans="1:69">
      <c r="A49">
        <v>48</v>
      </c>
      <c r="B49">
        <v>0.50876122099999999</v>
      </c>
      <c r="C49">
        <v>0.52075412099999996</v>
      </c>
      <c r="D49">
        <v>0.69930106000000003</v>
      </c>
      <c r="E49">
        <v>0.56151456600000005</v>
      </c>
      <c r="F49">
        <v>0.50426160799999997</v>
      </c>
      <c r="G49">
        <v>0.60372609200000005</v>
      </c>
      <c r="H49">
        <v>0.50237394999999996</v>
      </c>
      <c r="J49" s="1">
        <f t="shared" si="9"/>
        <v>1.5262836630000001</v>
      </c>
      <c r="K49" s="1">
        <f t="shared" si="10"/>
        <v>1.5622623629999999</v>
      </c>
      <c r="L49" s="1">
        <f t="shared" si="11"/>
        <v>2.0979031800000003</v>
      </c>
      <c r="M49" s="1">
        <f t="shared" si="12"/>
        <v>1.6845436980000001</v>
      </c>
      <c r="N49" s="1">
        <f t="shared" si="13"/>
        <v>1.5127848239999999</v>
      </c>
      <c r="O49" s="1">
        <f t="shared" si="14"/>
        <v>1.8111782760000001</v>
      </c>
      <c r="P49" s="1">
        <f t="shared" si="15"/>
        <v>1.5071218499999999</v>
      </c>
      <c r="R49">
        <f t="shared" si="1"/>
        <v>1.3002308726666667</v>
      </c>
      <c r="T49">
        <f t="shared" si="16"/>
        <v>0.55724180257142863</v>
      </c>
      <c r="U49" s="3">
        <f t="shared" si="17"/>
        <v>1.6717254077142858</v>
      </c>
      <c r="W49" s="6">
        <v>1.8706260132603299E-2</v>
      </c>
      <c r="X49" s="6">
        <v>5.1794825866818398E-2</v>
      </c>
      <c r="Y49" s="6">
        <v>9.0476726437918806E-2</v>
      </c>
      <c r="AA49">
        <f t="shared" si="45"/>
        <v>0.50896371078181724</v>
      </c>
      <c r="AB49">
        <f t="shared" si="46"/>
        <v>0.50932188480530827</v>
      </c>
      <c r="AC49">
        <f t="shared" si="47"/>
        <v>0.5097406050386093</v>
      </c>
      <c r="AE49">
        <f t="shared" si="19"/>
        <v>1.5280262006257348</v>
      </c>
      <c r="AG49">
        <f>$C49*(1-(-0.0212765957446808*W49))</f>
        <v>0.52096138402239467</v>
      </c>
      <c r="AH49">
        <f t="shared" si="50"/>
        <v>0.52132800119184308</v>
      </c>
      <c r="AI49">
        <f t="shared" si="51"/>
        <v>0.52175659181164113</v>
      </c>
      <c r="AK49">
        <f t="shared" si="23"/>
        <v>1.5640459770258788</v>
      </c>
      <c r="AM49">
        <f t="shared" si="24"/>
        <v>0.68621975246063471</v>
      </c>
      <c r="AN49">
        <f t="shared" si="25"/>
        <v>0.66308088336881854</v>
      </c>
      <c r="AO49">
        <f t="shared" si="26"/>
        <v>0.63603058929663336</v>
      </c>
      <c r="AQ49">
        <f t="shared" si="27"/>
        <v>1.9853312251260866</v>
      </c>
      <c r="AS49">
        <f t="shared" si="28"/>
        <v>0.55101072846015819</v>
      </c>
      <c r="AT49">
        <f t="shared" si="29"/>
        <v>0.53243101683234795</v>
      </c>
      <c r="AU49">
        <f t="shared" si="30"/>
        <v>0.51071056622111133</v>
      </c>
      <c r="AW49">
        <f t="shared" si="31"/>
        <v>1.5941523115136174</v>
      </c>
      <c r="AY49">
        <f t="shared" si="32"/>
        <v>0.49482875918586711</v>
      </c>
      <c r="AZ49">
        <f t="shared" si="33"/>
        <v>0.47814346582231815</v>
      </c>
      <c r="BA49">
        <f t="shared" si="34"/>
        <v>0.45863766843983894</v>
      </c>
      <c r="BC49">
        <f t="shared" si="35"/>
        <v>1.4316098934480241</v>
      </c>
      <c r="BE49">
        <f t="shared" si="36"/>
        <v>0.59243263467420804</v>
      </c>
      <c r="BF49">
        <f t="shared" si="37"/>
        <v>0.57245620419360532</v>
      </c>
      <c r="BG49">
        <f t="shared" si="38"/>
        <v>0.54910293153068224</v>
      </c>
      <c r="BI49">
        <f t="shared" si="39"/>
        <v>1.7139917703984957</v>
      </c>
      <c r="BK49">
        <f t="shared" si="40"/>
        <v>0.49297641220745647</v>
      </c>
      <c r="BL49">
        <f t="shared" si="41"/>
        <v>0.47635357873972423</v>
      </c>
      <c r="BM49">
        <f t="shared" si="42"/>
        <v>0.45692079955631326</v>
      </c>
      <c r="BO49">
        <f t="shared" si="43"/>
        <v>1.4262507905034938</v>
      </c>
      <c r="BQ49">
        <f t="shared" si="44"/>
        <v>1.6062011669487615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S57"/>
  <sheetViews>
    <sheetView zoomScale="76" zoomScaleNormal="76" workbookViewId="0">
      <selection activeCell="A2" sqref="A2:XFD2"/>
    </sheetView>
  </sheetViews>
  <sheetFormatPr defaultRowHeight="15"/>
  <sheetData>
    <row r="1" spans="1:69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69">
      <c r="A2" t="s">
        <v>0</v>
      </c>
      <c r="B2">
        <v>7</v>
      </c>
      <c r="C2">
        <v>8</v>
      </c>
      <c r="D2">
        <v>9</v>
      </c>
      <c r="E2">
        <v>10</v>
      </c>
      <c r="F2">
        <v>11</v>
      </c>
      <c r="G2">
        <v>12</v>
      </c>
      <c r="H2">
        <v>13</v>
      </c>
      <c r="J2" s="2" t="s">
        <v>3</v>
      </c>
      <c r="K2" s="1"/>
      <c r="L2" s="1"/>
      <c r="M2" s="1"/>
      <c r="N2" s="1"/>
      <c r="O2" s="1"/>
      <c r="P2" s="1"/>
      <c r="T2" t="s">
        <v>1</v>
      </c>
      <c r="U2" s="4" t="s">
        <v>2</v>
      </c>
      <c r="W2" s="5" t="s">
        <v>4</v>
      </c>
      <c r="X2" s="5" t="s">
        <v>5</v>
      </c>
      <c r="Y2" s="5" t="s">
        <v>6</v>
      </c>
    </row>
    <row r="3" spans="1:69">
      <c r="B3">
        <v>14</v>
      </c>
      <c r="C3">
        <v>15</v>
      </c>
      <c r="D3">
        <v>16</v>
      </c>
      <c r="E3">
        <v>17</v>
      </c>
      <c r="F3">
        <v>18</v>
      </c>
      <c r="G3">
        <v>19</v>
      </c>
      <c r="H3">
        <v>20</v>
      </c>
      <c r="J3" s="2"/>
      <c r="K3" s="1"/>
      <c r="L3" s="1"/>
      <c r="M3" s="1"/>
      <c r="N3" s="1"/>
      <c r="O3" s="1"/>
      <c r="P3" s="1"/>
      <c r="U3" s="4"/>
      <c r="W3" s="5"/>
      <c r="X3" s="5"/>
      <c r="Y3" s="5"/>
    </row>
    <row r="4" spans="1:69">
      <c r="B4">
        <v>21</v>
      </c>
      <c r="C4">
        <v>22</v>
      </c>
      <c r="D4">
        <v>23</v>
      </c>
      <c r="E4">
        <v>24</v>
      </c>
      <c r="F4">
        <v>25</v>
      </c>
      <c r="G4">
        <v>26</v>
      </c>
      <c r="H4">
        <v>27</v>
      </c>
      <c r="J4" s="2"/>
      <c r="K4" s="1"/>
      <c r="L4" s="1"/>
      <c r="M4" s="1"/>
      <c r="N4" s="1"/>
      <c r="O4" s="1"/>
      <c r="P4" s="1"/>
      <c r="U4" s="4"/>
      <c r="W4" s="5"/>
      <c r="X4" s="5"/>
      <c r="Y4" s="5"/>
    </row>
    <row r="5" spans="1:69">
      <c r="B5">
        <v>28</v>
      </c>
      <c r="C5">
        <v>29</v>
      </c>
      <c r="D5">
        <v>30</v>
      </c>
      <c r="E5">
        <v>31</v>
      </c>
      <c r="F5">
        <v>32</v>
      </c>
      <c r="G5">
        <v>33</v>
      </c>
      <c r="H5">
        <v>34</v>
      </c>
      <c r="J5" s="2"/>
      <c r="K5" s="1"/>
      <c r="L5" s="1"/>
      <c r="M5" s="1"/>
      <c r="N5" s="1"/>
      <c r="O5" s="1"/>
      <c r="P5" s="1"/>
      <c r="U5" s="4"/>
      <c r="W5" s="5"/>
      <c r="X5" s="5"/>
      <c r="Y5" s="5"/>
    </row>
    <row r="6" spans="1:69">
      <c r="B6">
        <v>35</v>
      </c>
      <c r="C6">
        <v>36</v>
      </c>
      <c r="D6">
        <v>37</v>
      </c>
      <c r="E6">
        <v>38</v>
      </c>
      <c r="F6">
        <v>39</v>
      </c>
      <c r="G6">
        <v>40</v>
      </c>
      <c r="H6">
        <v>41</v>
      </c>
      <c r="J6" s="2"/>
      <c r="K6" s="1"/>
      <c r="L6" s="1"/>
      <c r="M6" s="1"/>
      <c r="N6" s="1"/>
      <c r="O6" s="1"/>
      <c r="P6" s="1"/>
      <c r="U6" s="4"/>
      <c r="W6" s="5"/>
      <c r="X6" s="5"/>
      <c r="Y6" s="5"/>
    </row>
    <row r="7" spans="1:69">
      <c r="B7">
        <v>42</v>
      </c>
      <c r="C7">
        <v>43</v>
      </c>
      <c r="D7">
        <v>44</v>
      </c>
      <c r="E7">
        <v>45</v>
      </c>
      <c r="F7">
        <v>46</v>
      </c>
      <c r="G7">
        <v>47</v>
      </c>
      <c r="H7">
        <v>48</v>
      </c>
      <c r="J7" s="2"/>
      <c r="K7" s="1"/>
      <c r="L7" s="1"/>
      <c r="M7" s="1"/>
      <c r="N7" s="1"/>
      <c r="O7" s="1"/>
      <c r="P7" s="1"/>
      <c r="U7" s="4"/>
      <c r="W7" s="5"/>
      <c r="X7" s="5"/>
      <c r="Y7" s="5"/>
    </row>
    <row r="8" spans="1:69">
      <c r="B8">
        <v>49</v>
      </c>
      <c r="C8">
        <v>50</v>
      </c>
      <c r="D8">
        <v>51</v>
      </c>
      <c r="E8">
        <v>52</v>
      </c>
      <c r="F8">
        <v>53</v>
      </c>
      <c r="G8">
        <v>54</v>
      </c>
      <c r="H8">
        <v>55</v>
      </c>
      <c r="J8" s="2"/>
      <c r="K8" s="1"/>
      <c r="L8" s="1"/>
      <c r="M8" s="1"/>
      <c r="N8" s="1"/>
      <c r="O8" s="1"/>
      <c r="P8" s="1"/>
      <c r="U8" s="4"/>
      <c r="W8" s="5"/>
      <c r="X8" s="5"/>
      <c r="Y8" s="5"/>
    </row>
    <row r="9" spans="1:69">
      <c r="J9" s="2"/>
      <c r="K9" s="1"/>
      <c r="L9" s="1"/>
      <c r="M9" s="1"/>
      <c r="N9" s="1"/>
      <c r="O9" s="1"/>
      <c r="P9" s="1"/>
      <c r="U9" s="4"/>
      <c r="W9" s="5"/>
      <c r="X9" s="5"/>
      <c r="Y9" s="5"/>
    </row>
    <row r="10" spans="1:69">
      <c r="A10">
        <v>1</v>
      </c>
      <c r="B10">
        <v>0.55829950800000006</v>
      </c>
      <c r="C10">
        <v>0.40080532200000002</v>
      </c>
      <c r="D10">
        <v>0.65414497000000005</v>
      </c>
      <c r="E10">
        <v>0.41778339399999997</v>
      </c>
      <c r="F10">
        <v>0.50691701700000003</v>
      </c>
      <c r="G10">
        <v>0.46088172300000002</v>
      </c>
      <c r="H10">
        <v>0.50590729499999998</v>
      </c>
      <c r="J10" s="1">
        <f>B10*3</f>
        <v>1.6748985240000001</v>
      </c>
      <c r="K10" s="1">
        <f t="shared" ref="K10:P25" si="0">C10*3</f>
        <v>1.202415966</v>
      </c>
      <c r="L10" s="1">
        <f t="shared" si="0"/>
        <v>1.9624349100000003</v>
      </c>
      <c r="M10" s="1">
        <f t="shared" si="0"/>
        <v>1.2533501819999999</v>
      </c>
      <c r="N10" s="1">
        <f t="shared" si="0"/>
        <v>1.520751051</v>
      </c>
      <c r="O10" s="1">
        <f t="shared" si="0"/>
        <v>1.3826451690000001</v>
      </c>
      <c r="P10" s="1">
        <f t="shared" si="0"/>
        <v>1.5177218849999998</v>
      </c>
      <c r="R10">
        <f t="shared" ref="R10:R57" si="1">SUM(B10:H10)/3</f>
        <v>1.1682464096666667</v>
      </c>
      <c r="T10">
        <f>SUM(B10:H10)/7</f>
        <v>0.50067703271428576</v>
      </c>
      <c r="U10" s="3">
        <f>T10*3</f>
        <v>1.5020310981428573</v>
      </c>
      <c r="W10" s="6">
        <v>1.0766741819679701E-2</v>
      </c>
      <c r="X10" s="6">
        <v>4.3202116992324499E-2</v>
      </c>
      <c r="Y10" s="6">
        <v>8.1960149179212696E-2</v>
      </c>
      <c r="AA10">
        <f>$B10*(1-W10)</f>
        <v>0.55228844133930988</v>
      </c>
      <c r="AB10">
        <f t="shared" ref="AB10:AC10" si="2">$B10*(1-X10)</f>
        <v>0.53417978733862692</v>
      </c>
      <c r="AC10">
        <f t="shared" si="2"/>
        <v>0.51254119703763901</v>
      </c>
      <c r="AE10">
        <f>SUM(AA10:AD10)</f>
        <v>1.5990094257155758</v>
      </c>
      <c r="AG10">
        <f>$C10*(1-(-0.0212765957446808*W10))</f>
        <v>0.40089713832812618</v>
      </c>
      <c r="AH10">
        <f t="shared" ref="AH10:AI10" si="3">$C10*(1-(-0.0212765957446808*X10))</f>
        <v>0.4011737398385572</v>
      </c>
      <c r="AI10">
        <f t="shared" si="3"/>
        <v>0.40150425953155194</v>
      </c>
      <c r="AK10">
        <f>SUM(AG10:AJ10)</f>
        <v>1.2035751376982353</v>
      </c>
      <c r="AM10">
        <f>$D10*(1-W10)</f>
        <v>0.6471019599953679</v>
      </c>
      <c r="AN10">
        <f t="shared" ref="AN10:AO25" si="4">$D10*(1-X10)</f>
        <v>0.62588452247611948</v>
      </c>
      <c r="AO10">
        <f t="shared" si="4"/>
        <v>0.60053115067396845</v>
      </c>
      <c r="AQ10">
        <f>SUM(AM10:AP10)</f>
        <v>1.8735176331454557</v>
      </c>
      <c r="AS10">
        <f>$E10*(1-W10)</f>
        <v>0.41328522806025242</v>
      </c>
      <c r="AT10">
        <f t="shared" ref="AT10:AU25" si="5">$E10*(1-X10)</f>
        <v>0.39973426693496161</v>
      </c>
      <c r="AU10">
        <f t="shared" si="5"/>
        <v>0.38354180470316218</v>
      </c>
      <c r="AW10">
        <f>SUM(AS10:AV10)</f>
        <v>1.1965612996983763</v>
      </c>
      <c r="AY10">
        <f>$F10*(1-W10)</f>
        <v>0.50145917235395887</v>
      </c>
      <c r="AZ10">
        <f t="shared" ref="AZ10:BA25" si="6">$F10*(1-X10)</f>
        <v>0.48501712872616592</v>
      </c>
      <c r="BA10">
        <f t="shared" si="6"/>
        <v>0.46537002266519856</v>
      </c>
      <c r="BC10">
        <f>SUM(AY10:BB10)</f>
        <v>1.4518463237453232</v>
      </c>
      <c r="BE10">
        <f>$G10*(1-W10)</f>
        <v>0.45591952847904987</v>
      </c>
      <c r="BF10">
        <f t="shared" ref="BF10:BG25" si="7">$G10*(1-X10)</f>
        <v>0.44097065688332993</v>
      </c>
      <c r="BG10">
        <f t="shared" si="7"/>
        <v>0.42310778822894746</v>
      </c>
      <c r="BI10">
        <f>SUM(BE10:BH10)</f>
        <v>1.3199979735913274</v>
      </c>
      <c r="BK10">
        <f>$H10*(1-W10)</f>
        <v>0.5004603217700424</v>
      </c>
      <c r="BL10">
        <f t="shared" ref="BL10:BM25" si="8">$H10*(1-X10)</f>
        <v>0.48405102885413959</v>
      </c>
      <c r="BM10">
        <f t="shared" si="8"/>
        <v>0.46444305763094801</v>
      </c>
      <c r="BO10">
        <f>SUM(BK10:BN10)</f>
        <v>1.44895440825513</v>
      </c>
      <c r="BQ10">
        <f>(AE10+AK10+AQ10+AW10+BC10+BI10+BO10)/7</f>
        <v>1.4419231716927747</v>
      </c>
    </row>
    <row r="11" spans="1:69">
      <c r="A11">
        <v>2</v>
      </c>
      <c r="B11">
        <v>0.40383953</v>
      </c>
      <c r="C11">
        <v>0.415645669</v>
      </c>
      <c r="D11">
        <v>0.50002490499999996</v>
      </c>
      <c r="E11">
        <v>0.343981761</v>
      </c>
      <c r="F11">
        <v>0.35460192800000001</v>
      </c>
      <c r="G11">
        <v>0.428733113</v>
      </c>
      <c r="H11">
        <v>0.407253164</v>
      </c>
      <c r="J11" s="1">
        <f t="shared" ref="J11:P57" si="9">B11*3</f>
        <v>1.2115185900000001</v>
      </c>
      <c r="K11" s="1">
        <f t="shared" si="0"/>
        <v>1.2469370070000001</v>
      </c>
      <c r="L11" s="1">
        <f t="shared" si="0"/>
        <v>1.5000747149999998</v>
      </c>
      <c r="M11" s="1">
        <f t="shared" si="0"/>
        <v>1.031945283</v>
      </c>
      <c r="N11" s="1">
        <f t="shared" si="0"/>
        <v>1.0638057839999999</v>
      </c>
      <c r="O11" s="1">
        <f t="shared" si="0"/>
        <v>1.2861993389999999</v>
      </c>
      <c r="P11" s="1">
        <f t="shared" si="0"/>
        <v>1.2217594919999999</v>
      </c>
      <c r="R11">
        <f t="shared" si="1"/>
        <v>0.95136002333333325</v>
      </c>
      <c r="T11">
        <f t="shared" ref="T11:T57" si="10">SUM(B11:H11)/7</f>
        <v>0.40772572428571424</v>
      </c>
      <c r="U11" s="3">
        <f t="shared" ref="U11:U57" si="11">T11*3</f>
        <v>1.2231771728571428</v>
      </c>
      <c r="W11" s="6">
        <v>5.0249216053634797E-2</v>
      </c>
      <c r="X11" s="6">
        <v>4.8667162633500897E-2</v>
      </c>
      <c r="Y11" s="6">
        <v>8.8341473625041494E-2</v>
      </c>
      <c r="AA11">
        <f>$B11*(1-(-0.0212765957446808*W11))</f>
        <v>0.40427128786795674</v>
      </c>
      <c r="AB11">
        <f>$B11*(1-(-0.0212765957446808*X11))</f>
        <v>0.4042576943422202</v>
      </c>
      <c r="AC11">
        <f t="shared" ref="AC11:AC57" si="12">$B11*(1-(-0.0212765957446808*Y11))</f>
        <v>0.40459858913166474</v>
      </c>
      <c r="AE11">
        <f t="shared" ref="AE11:AE57" si="13">SUM(AA11:AD11)</f>
        <v>1.2131275713418417</v>
      </c>
      <c r="AG11">
        <f t="shared" ref="AG11:AI11" si="14">$C11*(1-W11)</f>
        <v>0.39475979997666144</v>
      </c>
      <c r="AH11">
        <f t="shared" si="14"/>
        <v>0.3954173736288667</v>
      </c>
      <c r="AI11">
        <f t="shared" si="14"/>
        <v>0.37892691809467377</v>
      </c>
      <c r="AK11">
        <f t="shared" ref="AK11:AK57" si="15">SUM(AG11:AJ11)</f>
        <v>1.1691040917002018</v>
      </c>
      <c r="AM11">
        <f t="shared" ref="AM11:AO57" si="16">$D11*(1-W11)</f>
        <v>0.47489904551645679</v>
      </c>
      <c r="AN11">
        <f t="shared" si="4"/>
        <v>0.47569011162756414</v>
      </c>
      <c r="AO11">
        <f t="shared" si="4"/>
        <v>0.45585196804307859</v>
      </c>
      <c r="AQ11">
        <f t="shared" ref="AQ11:AQ57" si="17">SUM(AM11:AP11)</f>
        <v>1.4064411251870994</v>
      </c>
      <c r="AS11">
        <f t="shared" ref="AS11:AU57" si="18">$E11*(1-W11)</f>
        <v>0.32669694717300124</v>
      </c>
      <c r="AT11">
        <f t="shared" si="5"/>
        <v>0.32724114469445498</v>
      </c>
      <c r="AU11">
        <f t="shared" si="5"/>
        <v>0.31359390533312315</v>
      </c>
      <c r="AW11">
        <f t="shared" ref="AW11:AW57" si="19">SUM(AS11:AV11)</f>
        <v>0.96753199720057936</v>
      </c>
      <c r="AY11">
        <f t="shared" ref="AY11:BA57" si="20">$F11*(1-W11)</f>
        <v>0.33678345910689256</v>
      </c>
      <c r="AZ11">
        <f t="shared" si="6"/>
        <v>0.33734445829987103</v>
      </c>
      <c r="BA11">
        <f t="shared" si="6"/>
        <v>0.32327587113019912</v>
      </c>
      <c r="BC11">
        <f t="shared" ref="BC11:BC57" si="21">SUM(AY11:BB11)</f>
        <v>0.99740378853696265</v>
      </c>
      <c r="BE11">
        <f t="shared" ref="BE11:BG57" si="22">$G11*(1-W11)</f>
        <v>0.40718961017551558</v>
      </c>
      <c r="BF11">
        <f t="shared" si="7"/>
        <v>0.40786788886326186</v>
      </c>
      <c r="BG11">
        <f t="shared" si="7"/>
        <v>0.39085819800572857</v>
      </c>
      <c r="BI11">
        <f t="shared" ref="BI11:BI57" si="23">SUM(BE11:BH11)</f>
        <v>1.205915697044506</v>
      </c>
      <c r="BK11">
        <f t="shared" ref="BK11:BM57" si="24">$H11*(1-W11)</f>
        <v>0.38678901177363767</v>
      </c>
      <c r="BL11">
        <f t="shared" si="8"/>
        <v>0.38743330803460418</v>
      </c>
      <c r="BM11">
        <f t="shared" si="8"/>
        <v>0.37127581935377929</v>
      </c>
      <c r="BO11">
        <f t="shared" ref="BO11:BO57" si="25">SUM(BK11:BN11)</f>
        <v>1.1454981391620211</v>
      </c>
      <c r="BQ11">
        <f t="shared" ref="BQ11:BQ57" si="26">(AE11+AK11+AQ11+AW11+BC11+BI11+BO11)/7</f>
        <v>1.1578603443104589</v>
      </c>
    </row>
    <row r="12" spans="1:69">
      <c r="A12">
        <v>3</v>
      </c>
      <c r="B12">
        <v>0.31345887700000002</v>
      </c>
      <c r="C12">
        <v>0.41715970099999999</v>
      </c>
      <c r="D12">
        <v>0.42300718399999998</v>
      </c>
      <c r="E12">
        <v>0.39233899900000002</v>
      </c>
      <c r="F12">
        <v>0.32503491200000001</v>
      </c>
      <c r="G12">
        <v>0.37671876700000001</v>
      </c>
      <c r="H12">
        <v>0.34863981399999999</v>
      </c>
      <c r="J12" s="1">
        <f t="shared" si="9"/>
        <v>0.94037663100000013</v>
      </c>
      <c r="K12" s="1">
        <f t="shared" si="0"/>
        <v>1.2514791029999999</v>
      </c>
      <c r="L12" s="1">
        <f t="shared" si="0"/>
        <v>1.2690215519999999</v>
      </c>
      <c r="M12" s="1">
        <f t="shared" si="0"/>
        <v>1.177016997</v>
      </c>
      <c r="N12" s="1">
        <f t="shared" si="0"/>
        <v>0.97510473600000003</v>
      </c>
      <c r="O12" s="1">
        <f t="shared" si="0"/>
        <v>1.130156301</v>
      </c>
      <c r="P12" s="1">
        <f t="shared" si="0"/>
        <v>1.045919442</v>
      </c>
      <c r="R12">
        <f t="shared" si="1"/>
        <v>0.86545275133333333</v>
      </c>
      <c r="T12">
        <f t="shared" si="10"/>
        <v>0.37090832200000001</v>
      </c>
      <c r="U12" s="3">
        <f t="shared" si="11"/>
        <v>1.112724966</v>
      </c>
      <c r="W12" s="6">
        <v>8.5928126238286502E-3</v>
      </c>
      <c r="X12" s="6">
        <v>6.88568182988092E-2</v>
      </c>
      <c r="Y12" s="6">
        <v>9.4592300010844996E-2</v>
      </c>
      <c r="AA12">
        <f t="shared" ref="AA12:AB57" si="27">$B12*(1-(-0.0212765957446808*W12))</f>
        <v>0.31351618537011355</v>
      </c>
      <c r="AB12">
        <f t="shared" si="27"/>
        <v>0.31391810638165396</v>
      </c>
      <c r="AC12">
        <f t="shared" si="12"/>
        <v>0.31408974500285636</v>
      </c>
      <c r="AE12">
        <f t="shared" si="13"/>
        <v>0.94152403675462382</v>
      </c>
      <c r="AG12">
        <f>$C12*(1-(-0.0212765957446808*W12))</f>
        <v>0.41723596855627459</v>
      </c>
      <c r="AH12">
        <f t="shared" ref="AH12:AI27" si="28">$C12*(1-(-0.0212765957446808*X12))</f>
        <v>0.41777085610070935</v>
      </c>
      <c r="AI12">
        <f t="shared" si="28"/>
        <v>0.41799927750190269</v>
      </c>
      <c r="AK12">
        <f t="shared" si="15"/>
        <v>1.2530061021588867</v>
      </c>
      <c r="AM12">
        <f t="shared" si="16"/>
        <v>0.41937236252935461</v>
      </c>
      <c r="AN12">
        <f t="shared" si="4"/>
        <v>0.39388025519222103</v>
      </c>
      <c r="AO12">
        <f t="shared" si="4"/>
        <v>0.3829939615443293</v>
      </c>
      <c r="AQ12">
        <f t="shared" si="17"/>
        <v>1.1962465792659049</v>
      </c>
      <c r="AS12">
        <f t="shared" si="18"/>
        <v>0.38896770349657256</v>
      </c>
      <c r="AT12">
        <f t="shared" si="5"/>
        <v>0.36532378383432035</v>
      </c>
      <c r="AU12">
        <f t="shared" si="5"/>
        <v>0.35522675070063742</v>
      </c>
      <c r="AW12">
        <f t="shared" si="19"/>
        <v>1.1095182380315303</v>
      </c>
      <c r="AY12">
        <f t="shared" si="20"/>
        <v>0.3222419479049814</v>
      </c>
      <c r="AZ12">
        <f t="shared" si="6"/>
        <v>0.30265404212364655</v>
      </c>
      <c r="BA12">
        <f t="shared" si="6"/>
        <v>0.29428911209009739</v>
      </c>
      <c r="BC12">
        <f t="shared" si="21"/>
        <v>0.91918510211872539</v>
      </c>
      <c r="BE12">
        <f t="shared" si="22"/>
        <v>0.37348169322328928</v>
      </c>
      <c r="BF12">
        <f t="shared" si="7"/>
        <v>0.35077911131092959</v>
      </c>
      <c r="BG12">
        <f t="shared" si="7"/>
        <v>0.34108407237222044</v>
      </c>
      <c r="BI12">
        <f t="shared" si="23"/>
        <v>1.0653448769064393</v>
      </c>
      <c r="BK12">
        <f t="shared" si="24"/>
        <v>0.34564401740509154</v>
      </c>
      <c r="BL12">
        <f t="shared" si="8"/>
        <v>0.32463358567567135</v>
      </c>
      <c r="BM12">
        <f t="shared" si="8"/>
        <v>0.31566117211838679</v>
      </c>
      <c r="BO12">
        <f t="shared" si="25"/>
        <v>0.98593877519914974</v>
      </c>
      <c r="BQ12">
        <f t="shared" si="26"/>
        <v>1.0672519586336087</v>
      </c>
    </row>
    <row r="13" spans="1:69">
      <c r="A13">
        <v>4</v>
      </c>
      <c r="B13">
        <v>0.43122201799999998</v>
      </c>
      <c r="C13">
        <v>0.273945567</v>
      </c>
      <c r="D13">
        <v>0.38701444600000001</v>
      </c>
      <c r="E13">
        <v>0.36498322300000002</v>
      </c>
      <c r="F13">
        <v>0.332478459</v>
      </c>
      <c r="G13">
        <v>0.39545867800000001</v>
      </c>
      <c r="H13">
        <v>0.32632036599999997</v>
      </c>
      <c r="J13" s="1">
        <f t="shared" si="9"/>
        <v>1.293666054</v>
      </c>
      <c r="K13" s="1">
        <f t="shared" si="0"/>
        <v>0.82183670100000006</v>
      </c>
      <c r="L13" s="1">
        <f t="shared" si="0"/>
        <v>1.161043338</v>
      </c>
      <c r="M13" s="1">
        <f t="shared" si="0"/>
        <v>1.094949669</v>
      </c>
      <c r="N13" s="1">
        <f t="shared" si="0"/>
        <v>0.99743537699999996</v>
      </c>
      <c r="O13" s="1">
        <f t="shared" si="0"/>
        <v>1.186376034</v>
      </c>
      <c r="P13" s="1">
        <f t="shared" si="0"/>
        <v>0.97896109799999986</v>
      </c>
      <c r="R13">
        <f t="shared" si="1"/>
        <v>0.83714091899999998</v>
      </c>
      <c r="T13">
        <f t="shared" si="10"/>
        <v>0.35877467957142856</v>
      </c>
      <c r="U13" s="3">
        <f t="shared" si="11"/>
        <v>1.0763240387142856</v>
      </c>
      <c r="W13" s="6">
        <v>7.5339514412917197E-2</v>
      </c>
      <c r="X13" s="6">
        <v>3.06277922820299E-2</v>
      </c>
      <c r="Y13" s="6">
        <v>3.61387253273278E-2</v>
      </c>
      <c r="AA13">
        <f t="shared" si="27"/>
        <v>0.43191325326468677</v>
      </c>
      <c r="AB13">
        <f t="shared" si="27"/>
        <v>0.43150302605095187</v>
      </c>
      <c r="AC13">
        <f t="shared" si="12"/>
        <v>0.43155358851199138</v>
      </c>
      <c r="AE13">
        <f t="shared" si="13"/>
        <v>1.29496986782763</v>
      </c>
      <c r="AG13">
        <f t="shared" ref="AG13:AI56" si="29">$C13*(1-(-0.0212765957446808*W13))</f>
        <v>0.27438469308496494</v>
      </c>
      <c r="AH13">
        <f t="shared" si="28"/>
        <v>0.27412408504090763</v>
      </c>
      <c r="AI13">
        <f t="shared" si="28"/>
        <v>0.27415620622554149</v>
      </c>
      <c r="AK13">
        <f t="shared" si="15"/>
        <v>0.82266498435141411</v>
      </c>
      <c r="AM13">
        <f t="shared" si="16"/>
        <v>0.35785696556757585</v>
      </c>
      <c r="AN13">
        <f t="shared" si="4"/>
        <v>0.37516104793776711</v>
      </c>
      <c r="AO13">
        <f t="shared" si="4"/>
        <v>0.37302823723829809</v>
      </c>
      <c r="AQ13">
        <f t="shared" si="17"/>
        <v>1.106046250743641</v>
      </c>
      <c r="AS13">
        <f t="shared" si="18"/>
        <v>0.33748556421031856</v>
      </c>
      <c r="AT13">
        <f t="shared" si="5"/>
        <v>0.35380459265953024</v>
      </c>
      <c r="AU13">
        <f t="shared" si="5"/>
        <v>0.3517931945549202</v>
      </c>
      <c r="AW13">
        <f t="shared" si="19"/>
        <v>1.043083351424769</v>
      </c>
      <c r="AY13">
        <f t="shared" si="20"/>
        <v>0.30742969334618503</v>
      </c>
      <c r="AZ13">
        <f t="shared" si="6"/>
        <v>0.32229537781949857</v>
      </c>
      <c r="BA13">
        <f t="shared" si="6"/>
        <v>0.3204631112929458</v>
      </c>
      <c r="BC13">
        <f t="shared" si="21"/>
        <v>0.95018818245862946</v>
      </c>
      <c r="BE13">
        <f t="shared" si="22"/>
        <v>0.36566501322910583</v>
      </c>
      <c r="BF13">
        <f t="shared" si="7"/>
        <v>0.38334665175408983</v>
      </c>
      <c r="BG13">
        <f t="shared" si="7"/>
        <v>0.38116730545744987</v>
      </c>
      <c r="BI13">
        <f t="shared" si="23"/>
        <v>1.1301789704406455</v>
      </c>
      <c r="BK13">
        <f t="shared" si="24"/>
        <v>0.30173554808251457</v>
      </c>
      <c r="BL13">
        <f t="shared" si="8"/>
        <v>0.31632589361275598</v>
      </c>
      <c r="BM13">
        <f t="shared" si="8"/>
        <v>0.31452756392441289</v>
      </c>
      <c r="BO13">
        <f t="shared" si="25"/>
        <v>0.9325890056196835</v>
      </c>
      <c r="BQ13">
        <f t="shared" si="26"/>
        <v>1.0399600875523445</v>
      </c>
    </row>
    <row r="14" spans="1:69">
      <c r="A14">
        <v>5</v>
      </c>
      <c r="B14">
        <v>0.36051343299999999</v>
      </c>
      <c r="C14">
        <v>0.35056400199999999</v>
      </c>
      <c r="D14">
        <v>0.32125052799999998</v>
      </c>
      <c r="E14">
        <v>0.39196804699999999</v>
      </c>
      <c r="F14">
        <v>0.302519133</v>
      </c>
      <c r="G14">
        <v>0.39636849600000001</v>
      </c>
      <c r="H14">
        <v>0.31188296399999998</v>
      </c>
      <c r="J14" s="1">
        <f t="shared" si="9"/>
        <v>1.081540299</v>
      </c>
      <c r="K14" s="1">
        <f t="shared" si="0"/>
        <v>1.0516920059999999</v>
      </c>
      <c r="L14" s="1">
        <f t="shared" si="0"/>
        <v>0.96375158399999994</v>
      </c>
      <c r="M14" s="1">
        <f t="shared" si="0"/>
        <v>1.175904141</v>
      </c>
      <c r="N14" s="1">
        <f t="shared" si="0"/>
        <v>0.90755739899999999</v>
      </c>
      <c r="O14" s="1">
        <f t="shared" si="0"/>
        <v>1.189105488</v>
      </c>
      <c r="P14" s="1">
        <f t="shared" si="0"/>
        <v>0.9356488919999999</v>
      </c>
      <c r="R14">
        <f t="shared" si="1"/>
        <v>0.8116888676666667</v>
      </c>
      <c r="T14">
        <f t="shared" si="10"/>
        <v>0.34786665757142859</v>
      </c>
      <c r="U14" s="3">
        <f t="shared" si="11"/>
        <v>1.0435999727142857</v>
      </c>
      <c r="W14" s="6">
        <v>9.9361562822014096E-2</v>
      </c>
      <c r="X14" s="6">
        <v>1.31662195082753E-2</v>
      </c>
      <c r="Y14" s="6">
        <v>6.2320319307036701E-2</v>
      </c>
      <c r="AA14">
        <f t="shared" si="27"/>
        <v>0.36127558572598323</v>
      </c>
      <c r="AB14">
        <f t="shared" si="27"/>
        <v>0.36061442446796932</v>
      </c>
      <c r="AC14">
        <f t="shared" si="12"/>
        <v>0.36099146092040502</v>
      </c>
      <c r="AE14">
        <f t="shared" si="13"/>
        <v>1.0828814711143575</v>
      </c>
      <c r="AG14">
        <f t="shared" si="29"/>
        <v>0.35130512087463533</v>
      </c>
      <c r="AH14">
        <f t="shared" si="28"/>
        <v>0.35066220631068151</v>
      </c>
      <c r="AI14">
        <f t="shared" si="28"/>
        <v>0.35102883733068491</v>
      </c>
      <c r="AK14">
        <f t="shared" si="15"/>
        <v>1.0529961645160018</v>
      </c>
      <c r="AM14">
        <f t="shared" si="16"/>
        <v>0.28933057348052277</v>
      </c>
      <c r="AN14">
        <f t="shared" si="4"/>
        <v>0.31702087303120263</v>
      </c>
      <c r="AO14">
        <f t="shared" si="4"/>
        <v>0.30123009251748584</v>
      </c>
      <c r="AQ14">
        <f t="shared" si="17"/>
        <v>0.90758153902921124</v>
      </c>
      <c r="AS14">
        <f t="shared" si="18"/>
        <v>0.35302148927378729</v>
      </c>
      <c r="AT14">
        <f t="shared" si="5"/>
        <v>0.386807309652968</v>
      </c>
      <c r="AU14">
        <f t="shared" si="5"/>
        <v>0.36754047315280441</v>
      </c>
      <c r="AW14">
        <f t="shared" si="19"/>
        <v>1.1073692720795598</v>
      </c>
      <c r="AY14">
        <f t="shared" si="20"/>
        <v>0.27246035916155925</v>
      </c>
      <c r="AZ14">
        <f t="shared" si="6"/>
        <v>0.29853609968946887</v>
      </c>
      <c r="BA14">
        <f t="shared" si="6"/>
        <v>0.2836660440349521</v>
      </c>
      <c r="BC14">
        <f t="shared" si="21"/>
        <v>0.85466250288598022</v>
      </c>
      <c r="BE14">
        <f t="shared" si="22"/>
        <v>0.35698470278402877</v>
      </c>
      <c r="BF14">
        <f t="shared" si="7"/>
        <v>0.39114982137549903</v>
      </c>
      <c r="BG14">
        <f t="shared" si="7"/>
        <v>0.3716666847660301</v>
      </c>
      <c r="BI14">
        <f t="shared" si="23"/>
        <v>1.119801208925558</v>
      </c>
      <c r="BK14">
        <f t="shared" si="24"/>
        <v>0.28089378527939801</v>
      </c>
      <c r="BL14">
        <f t="shared" si="8"/>
        <v>0.30777664443508446</v>
      </c>
      <c r="BM14">
        <f t="shared" si="8"/>
        <v>0.29244631809709493</v>
      </c>
      <c r="BO14">
        <f t="shared" si="25"/>
        <v>0.88111674781157734</v>
      </c>
      <c r="BQ14">
        <f t="shared" si="26"/>
        <v>1.0009155580517495</v>
      </c>
    </row>
    <row r="15" spans="1:69">
      <c r="A15">
        <v>6</v>
      </c>
      <c r="B15">
        <v>0.33964708199999999</v>
      </c>
      <c r="C15">
        <v>0.34383582299999998</v>
      </c>
      <c r="D15">
        <v>0.33332595300000001</v>
      </c>
      <c r="E15">
        <v>0.35525636999999999</v>
      </c>
      <c r="F15">
        <v>0.26479276099999999</v>
      </c>
      <c r="G15">
        <v>0.30593806800000001</v>
      </c>
      <c r="H15">
        <v>0.33219259899999998</v>
      </c>
      <c r="J15" s="1">
        <f t="shared" si="9"/>
        <v>1.018941246</v>
      </c>
      <c r="K15" s="1">
        <f t="shared" si="0"/>
        <v>1.0315074689999999</v>
      </c>
      <c r="L15" s="1">
        <f t="shared" si="0"/>
        <v>0.99997785900000002</v>
      </c>
      <c r="M15" s="1">
        <f t="shared" si="0"/>
        <v>1.06576911</v>
      </c>
      <c r="N15" s="1">
        <f t="shared" si="0"/>
        <v>0.79437828299999991</v>
      </c>
      <c r="O15" s="1">
        <f t="shared" si="0"/>
        <v>0.91781420400000002</v>
      </c>
      <c r="P15" s="1">
        <f t="shared" si="0"/>
        <v>0.99657779699999993</v>
      </c>
      <c r="R15">
        <f t="shared" si="1"/>
        <v>0.75832955200000007</v>
      </c>
      <c r="T15">
        <f t="shared" si="10"/>
        <v>0.32499837942857146</v>
      </c>
      <c r="U15" s="3">
        <f t="shared" si="11"/>
        <v>0.97499513828571438</v>
      </c>
      <c r="W15" s="6">
        <v>8.0973527464084302E-2</v>
      </c>
      <c r="X15" s="6">
        <v>2.3507382441312001E-2</v>
      </c>
      <c r="Y15" s="6">
        <v>6.1828908277675497E-3</v>
      </c>
      <c r="AA15">
        <f t="shared" si="27"/>
        <v>0.34023223992175367</v>
      </c>
      <c r="AB15">
        <f t="shared" si="27"/>
        <v>0.33981695889046065</v>
      </c>
      <c r="AC15">
        <f t="shared" si="12"/>
        <v>0.3396917628686803</v>
      </c>
      <c r="AE15">
        <f t="shared" si="13"/>
        <v>1.0197409616808946</v>
      </c>
      <c r="AG15">
        <f t="shared" si="29"/>
        <v>0.34442819745652825</v>
      </c>
      <c r="AH15">
        <f t="shared" si="28"/>
        <v>0.34400779491889966</v>
      </c>
      <c r="AI15">
        <f t="shared" si="28"/>
        <v>0.34388105490119752</v>
      </c>
      <c r="AK15">
        <f t="shared" si="15"/>
        <v>1.0323170472766254</v>
      </c>
      <c r="AM15">
        <f t="shared" si="16"/>
        <v>0.30633537479026246</v>
      </c>
      <c r="AN15">
        <f t="shared" si="4"/>
        <v>0.32549033234521424</v>
      </c>
      <c r="AO15">
        <f t="shared" si="4"/>
        <v>0.3312650350225394</v>
      </c>
      <c r="AQ15">
        <f t="shared" si="17"/>
        <v>0.96309074215801616</v>
      </c>
      <c r="AS15">
        <f t="shared" si="18"/>
        <v>0.3264900085670141</v>
      </c>
      <c r="AT15">
        <f t="shared" si="5"/>
        <v>0.34690522264569773</v>
      </c>
      <c r="AU15">
        <f t="shared" si="5"/>
        <v>0.35305985864842099</v>
      </c>
      <c r="AW15">
        <f t="shared" si="19"/>
        <v>1.0264550898611329</v>
      </c>
      <c r="AY15">
        <f t="shared" si="20"/>
        <v>0.2433515570948758</v>
      </c>
      <c r="AZ15">
        <f t="shared" si="6"/>
        <v>0.25856817629948203</v>
      </c>
      <c r="BA15">
        <f t="shared" si="6"/>
        <v>0.26315557626675384</v>
      </c>
      <c r="BC15">
        <f t="shared" si="21"/>
        <v>0.76507530966111159</v>
      </c>
      <c r="BE15">
        <f t="shared" si="22"/>
        <v>0.28116518344849312</v>
      </c>
      <c r="BF15">
        <f t="shared" si="7"/>
        <v>0.29874626483216787</v>
      </c>
      <c r="BG15">
        <f t="shared" si="7"/>
        <v>0.30404648632549786</v>
      </c>
      <c r="BI15">
        <f t="shared" si="23"/>
        <v>0.88395793460615879</v>
      </c>
      <c r="BK15">
        <f t="shared" si="24"/>
        <v>0.30529379246150795</v>
      </c>
      <c r="BL15">
        <f t="shared" si="8"/>
        <v>0.32438362053113357</v>
      </c>
      <c r="BM15">
        <f t="shared" si="8"/>
        <v>0.33013868842659061</v>
      </c>
      <c r="BO15">
        <f t="shared" si="25"/>
        <v>0.95981610141923213</v>
      </c>
      <c r="BQ15">
        <f t="shared" si="26"/>
        <v>0.95006474095188154</v>
      </c>
    </row>
    <row r="16" spans="1:69">
      <c r="A16">
        <v>7</v>
      </c>
      <c r="B16">
        <v>0.37114722</v>
      </c>
      <c r="C16">
        <v>0.37689109599999998</v>
      </c>
      <c r="D16">
        <v>0.34526354799999998</v>
      </c>
      <c r="E16">
        <v>0.36149158799999997</v>
      </c>
      <c r="F16">
        <v>0.329370736</v>
      </c>
      <c r="G16">
        <v>0.33077567400000002</v>
      </c>
      <c r="H16">
        <v>0.28945392599999997</v>
      </c>
      <c r="J16" s="1">
        <f t="shared" si="9"/>
        <v>1.1134416599999999</v>
      </c>
      <c r="K16" s="1">
        <f t="shared" si="0"/>
        <v>1.1306732879999999</v>
      </c>
      <c r="L16" s="1">
        <f t="shared" si="0"/>
        <v>1.035790644</v>
      </c>
      <c r="M16" s="1">
        <f t="shared" si="0"/>
        <v>1.0844747639999999</v>
      </c>
      <c r="N16" s="1">
        <f t="shared" si="0"/>
        <v>0.98811220799999999</v>
      </c>
      <c r="O16" s="1">
        <f t="shared" si="0"/>
        <v>0.992327022</v>
      </c>
      <c r="P16" s="1">
        <f t="shared" si="0"/>
        <v>0.86836177799999992</v>
      </c>
      <c r="R16">
        <f t="shared" si="1"/>
        <v>0.80146459600000008</v>
      </c>
      <c r="T16">
        <f t="shared" si="10"/>
        <v>0.34348482685714288</v>
      </c>
      <c r="U16" s="3">
        <f t="shared" si="11"/>
        <v>1.0304544805714286</v>
      </c>
      <c r="W16" s="6">
        <v>2.4481586390174899E-2</v>
      </c>
      <c r="X16" s="6">
        <v>8.5759456967934907E-3</v>
      </c>
      <c r="Y16" s="6">
        <v>1.4583876589313099E-2</v>
      </c>
      <c r="AA16">
        <f t="shared" si="27"/>
        <v>0.3713405449517001</v>
      </c>
      <c r="AB16">
        <f t="shared" si="27"/>
        <v>0.37121494209370715</v>
      </c>
      <c r="AC16">
        <f t="shared" si="12"/>
        <v>0.37126238521814781</v>
      </c>
      <c r="AE16">
        <f t="shared" si="13"/>
        <v>1.113817872263555</v>
      </c>
      <c r="AG16">
        <f t="shared" si="29"/>
        <v>0.37708741284949815</v>
      </c>
      <c r="AH16">
        <f t="shared" si="28"/>
        <v>0.37695986616112553</v>
      </c>
      <c r="AI16">
        <f t="shared" si="28"/>
        <v>0.37700804351556755</v>
      </c>
      <c r="AK16">
        <f t="shared" si="15"/>
        <v>1.1310553225261912</v>
      </c>
      <c r="AM16">
        <f t="shared" si="16"/>
        <v>0.33681094862225969</v>
      </c>
      <c r="AN16">
        <f t="shared" si="4"/>
        <v>0.34230258656126972</v>
      </c>
      <c r="AO16">
        <f t="shared" si="4"/>
        <v>0.34022826702517955</v>
      </c>
      <c r="AQ16">
        <f t="shared" si="17"/>
        <v>1.0193418022087088</v>
      </c>
      <c r="AS16">
        <f t="shared" si="18"/>
        <v>0.35264170045905646</v>
      </c>
      <c r="AT16">
        <f t="shared" si="5"/>
        <v>0.35839145577146431</v>
      </c>
      <c r="AU16">
        <f t="shared" si="5"/>
        <v>0.35621963929253314</v>
      </c>
      <c r="AW16">
        <f t="shared" si="19"/>
        <v>1.067252795523054</v>
      </c>
      <c r="AY16">
        <f t="shared" si="20"/>
        <v>0.3213072178722205</v>
      </c>
      <c r="AZ16">
        <f t="shared" si="6"/>
        <v>0.32654607045395107</v>
      </c>
      <c r="BA16">
        <f t="shared" si="6"/>
        <v>0.32456723383404473</v>
      </c>
      <c r="BC16">
        <f t="shared" si="21"/>
        <v>0.97242052216021635</v>
      </c>
      <c r="BE16">
        <f t="shared" si="22"/>
        <v>0.32267776076120069</v>
      </c>
      <c r="BF16">
        <f t="shared" si="7"/>
        <v>0.32793895978195575</v>
      </c>
      <c r="BG16">
        <f t="shared" si="7"/>
        <v>0.32595168239163713</v>
      </c>
      <c r="BI16">
        <f t="shared" si="23"/>
        <v>0.97656840293479363</v>
      </c>
      <c r="BK16">
        <f t="shared" si="24"/>
        <v>0.28236763470465565</v>
      </c>
      <c r="BL16">
        <f t="shared" si="8"/>
        <v>0.28697158484890029</v>
      </c>
      <c r="BM16">
        <f t="shared" si="8"/>
        <v>0.28523256566492378</v>
      </c>
      <c r="BO16">
        <f t="shared" si="25"/>
        <v>0.85457178521847976</v>
      </c>
      <c r="BQ16">
        <f t="shared" si="26"/>
        <v>1.0192897861192856</v>
      </c>
    </row>
    <row r="17" spans="1:71">
      <c r="A17">
        <v>8</v>
      </c>
      <c r="B17">
        <v>0.317180197</v>
      </c>
      <c r="C17">
        <v>0.29474283200000001</v>
      </c>
      <c r="D17">
        <v>0.313418843</v>
      </c>
      <c r="E17">
        <v>0.31508144900000001</v>
      </c>
      <c r="F17">
        <v>0.28792359299999998</v>
      </c>
      <c r="G17">
        <v>0.348553108</v>
      </c>
      <c r="H17">
        <v>0.28529748300000002</v>
      </c>
      <c r="J17" s="1">
        <f t="shared" si="9"/>
        <v>0.95154059099999999</v>
      </c>
      <c r="K17" s="1">
        <f t="shared" si="0"/>
        <v>0.88422849599999997</v>
      </c>
      <c r="L17" s="1">
        <f t="shared" si="0"/>
        <v>0.94025652900000001</v>
      </c>
      <c r="M17" s="1">
        <f t="shared" si="0"/>
        <v>0.94524434700000004</v>
      </c>
      <c r="N17" s="1">
        <f t="shared" si="0"/>
        <v>0.86377077899999999</v>
      </c>
      <c r="O17" s="1">
        <f t="shared" si="0"/>
        <v>1.0456593240000001</v>
      </c>
      <c r="P17" s="1">
        <f t="shared" si="0"/>
        <v>0.85589244900000006</v>
      </c>
      <c r="R17">
        <f t="shared" si="1"/>
        <v>0.72073250166666669</v>
      </c>
      <c r="T17">
        <f t="shared" si="10"/>
        <v>0.30888535785714283</v>
      </c>
      <c r="U17" s="3">
        <f t="shared" si="11"/>
        <v>0.92665607357142843</v>
      </c>
      <c r="W17" s="6">
        <v>7.5692019285634099E-2</v>
      </c>
      <c r="X17" s="6">
        <v>1.78958134492859E-2</v>
      </c>
      <c r="Y17" s="6">
        <v>3.2182127283886003E-2</v>
      </c>
      <c r="AA17">
        <f t="shared" si="27"/>
        <v>0.31769100571464565</v>
      </c>
      <c r="AB17">
        <f t="shared" si="27"/>
        <v>0.31730096716245365</v>
      </c>
      <c r="AC17">
        <f t="shared" si="12"/>
        <v>0.31739737856322942</v>
      </c>
      <c r="AE17">
        <f t="shared" si="13"/>
        <v>0.95238935144032877</v>
      </c>
      <c r="AG17">
        <f t="shared" si="29"/>
        <v>0.29521750604519248</v>
      </c>
      <c r="AH17">
        <f t="shared" si="28"/>
        <v>0.2948550588667444</v>
      </c>
      <c r="AI17">
        <f t="shared" si="28"/>
        <v>0.29494465011352</v>
      </c>
      <c r="AK17">
        <f t="shared" si="15"/>
        <v>0.88501721502545694</v>
      </c>
      <c r="AM17">
        <f t="shared" si="16"/>
        <v>0.28969553789116287</v>
      </c>
      <c r="AN17">
        <f t="shared" si="4"/>
        <v>0.30780995785418097</v>
      </c>
      <c r="AO17">
        <f t="shared" si="4"/>
        <v>0.30333235790140572</v>
      </c>
      <c r="AQ17">
        <f t="shared" si="17"/>
        <v>0.90083785364674962</v>
      </c>
      <c r="AS17">
        <f t="shared" si="18"/>
        <v>0.29123229788574651</v>
      </c>
      <c r="AT17">
        <f t="shared" si="5"/>
        <v>0.3094428101673653</v>
      </c>
      <c r="AU17">
        <f t="shared" si="5"/>
        <v>0.30494145770349079</v>
      </c>
      <c r="AW17">
        <f t="shared" si="19"/>
        <v>0.90561656575660265</v>
      </c>
      <c r="AY17">
        <f t="shared" si="20"/>
        <v>0.26613007484585494</v>
      </c>
      <c r="AZ17">
        <f t="shared" si="6"/>
        <v>0.28277096609202385</v>
      </c>
      <c r="BA17">
        <f t="shared" si="6"/>
        <v>0.2786575992820402</v>
      </c>
      <c r="BC17">
        <f t="shared" si="21"/>
        <v>0.82755864021991887</v>
      </c>
      <c r="BE17">
        <f t="shared" si="22"/>
        <v>0.32217041942719632</v>
      </c>
      <c r="BF17">
        <f t="shared" si="7"/>
        <v>0.34231546660206319</v>
      </c>
      <c r="BG17">
        <f t="shared" si="7"/>
        <v>0.33733592751314995</v>
      </c>
      <c r="BI17">
        <f t="shared" si="23"/>
        <v>1.0018218135424095</v>
      </c>
      <c r="BK17">
        <f t="shared" si="24"/>
        <v>0.26370274041462116</v>
      </c>
      <c r="BL17">
        <f t="shared" si="8"/>
        <v>0.28019185246668121</v>
      </c>
      <c r="BM17">
        <f t="shared" si="8"/>
        <v>0.27611600308832168</v>
      </c>
      <c r="BO17">
        <f t="shared" si="25"/>
        <v>0.820010595969624</v>
      </c>
      <c r="BQ17">
        <f t="shared" si="26"/>
        <v>0.89903600508587012</v>
      </c>
    </row>
    <row r="18" spans="1:71">
      <c r="A18">
        <v>9</v>
      </c>
      <c r="B18">
        <v>0.28472897600000002</v>
      </c>
      <c r="C18">
        <v>0.301992808</v>
      </c>
      <c r="D18">
        <v>0.34345598500000002</v>
      </c>
      <c r="E18">
        <v>0.25836258699999998</v>
      </c>
      <c r="F18">
        <v>0.292967117</v>
      </c>
      <c r="G18">
        <v>0.314201434</v>
      </c>
      <c r="H18">
        <v>0.29053911700000001</v>
      </c>
      <c r="J18" s="1">
        <f t="shared" si="9"/>
        <v>0.85418692800000007</v>
      </c>
      <c r="K18" s="1">
        <f t="shared" si="0"/>
        <v>0.90597842399999995</v>
      </c>
      <c r="L18" s="1">
        <f t="shared" si="0"/>
        <v>1.030367955</v>
      </c>
      <c r="M18" s="1">
        <f t="shared" si="0"/>
        <v>0.77508776099999999</v>
      </c>
      <c r="N18" s="1">
        <f t="shared" si="0"/>
        <v>0.878901351</v>
      </c>
      <c r="O18" s="1">
        <f t="shared" si="0"/>
        <v>0.94260430200000001</v>
      </c>
      <c r="P18" s="1">
        <f t="shared" si="0"/>
        <v>0.87161735100000004</v>
      </c>
      <c r="R18">
        <f t="shared" si="1"/>
        <v>0.69541600800000014</v>
      </c>
      <c r="T18">
        <f t="shared" si="10"/>
        <v>0.2980354320000001</v>
      </c>
      <c r="U18" s="3">
        <f t="shared" si="11"/>
        <v>0.89410629600000036</v>
      </c>
      <c r="W18" s="6">
        <v>7.77158380486071E-2</v>
      </c>
      <c r="X18" s="6">
        <v>5.1410990301519596E-3</v>
      </c>
      <c r="Y18" s="6">
        <v>1.43159434897825E-2</v>
      </c>
      <c r="AA18">
        <f t="shared" si="27"/>
        <v>0.28519978346779917</v>
      </c>
      <c r="AB18">
        <f t="shared" si="27"/>
        <v>0.28476012110345467</v>
      </c>
      <c r="AC18">
        <f t="shared" si="12"/>
        <v>0.28481570289213448</v>
      </c>
      <c r="AE18">
        <f t="shared" si="13"/>
        <v>0.85477560746338832</v>
      </c>
      <c r="AG18">
        <f t="shared" si="29"/>
        <v>0.30249216170549725</v>
      </c>
      <c r="AH18">
        <f t="shared" si="28"/>
        <v>0.30202584150919831</v>
      </c>
      <c r="AI18">
        <f t="shared" si="28"/>
        <v>0.30208479336114147</v>
      </c>
      <c r="AK18">
        <f t="shared" si="15"/>
        <v>0.90660279657583698</v>
      </c>
      <c r="AM18">
        <f t="shared" si="16"/>
        <v>0.31676401529291515</v>
      </c>
      <c r="AN18">
        <f t="shared" si="4"/>
        <v>0.34169024376861662</v>
      </c>
      <c r="AO18">
        <f t="shared" si="4"/>
        <v>0.33853908852751241</v>
      </c>
      <c r="AQ18">
        <f t="shared" si="17"/>
        <v>0.99699334758904423</v>
      </c>
      <c r="AS18">
        <f t="shared" si="18"/>
        <v>0.23828372203088879</v>
      </c>
      <c r="AT18">
        <f t="shared" si="5"/>
        <v>0.25703431935454674</v>
      </c>
      <c r="AU18">
        <f t="shared" si="5"/>
        <v>0.25466388280463398</v>
      </c>
      <c r="AW18">
        <f t="shared" si="19"/>
        <v>0.74998192419006959</v>
      </c>
      <c r="AY18">
        <f t="shared" si="20"/>
        <v>0.27019893198166067</v>
      </c>
      <c r="AZ18">
        <f t="shared" si="6"/>
        <v>0.29146094403892492</v>
      </c>
      <c r="BA18">
        <f t="shared" si="6"/>
        <v>0.28877301630866348</v>
      </c>
      <c r="BC18">
        <f t="shared" si="21"/>
        <v>0.85043289232924901</v>
      </c>
      <c r="BE18">
        <f t="shared" si="22"/>
        <v>0.28978300624061587</v>
      </c>
      <c r="BF18">
        <f t="shared" si="7"/>
        <v>0.31258609331239023</v>
      </c>
      <c r="BG18">
        <f t="shared" si="7"/>
        <v>0.30970334402644739</v>
      </c>
      <c r="BI18">
        <f t="shared" si="23"/>
        <v>0.9120724435794535</v>
      </c>
      <c r="BK18">
        <f t="shared" si="24"/>
        <v>0.26795962603644269</v>
      </c>
      <c r="BL18">
        <f t="shared" si="8"/>
        <v>0.28904542662737009</v>
      </c>
      <c r="BM18">
        <f t="shared" si="8"/>
        <v>0.28637977541945669</v>
      </c>
      <c r="BO18">
        <f t="shared" si="25"/>
        <v>0.84338482808326953</v>
      </c>
      <c r="BQ18">
        <f t="shared" si="26"/>
        <v>0.87346340568718728</v>
      </c>
    </row>
    <row r="19" spans="1:71">
      <c r="A19">
        <v>10</v>
      </c>
      <c r="B19">
        <v>0.29807660499999999</v>
      </c>
      <c r="C19">
        <v>0.257279965</v>
      </c>
      <c r="D19">
        <v>0.28553978600000002</v>
      </c>
      <c r="E19">
        <v>0.25524738200000002</v>
      </c>
      <c r="F19">
        <v>0.25910515299999998</v>
      </c>
      <c r="G19">
        <v>0.30812182399999999</v>
      </c>
      <c r="H19">
        <v>0.29294889600000001</v>
      </c>
      <c r="J19" s="1">
        <f t="shared" si="9"/>
        <v>0.89422981499999998</v>
      </c>
      <c r="K19" s="1">
        <f t="shared" si="0"/>
        <v>0.77183989500000005</v>
      </c>
      <c r="L19" s="1">
        <f t="shared" si="0"/>
        <v>0.85661935800000011</v>
      </c>
      <c r="M19" s="1">
        <f t="shared" si="0"/>
        <v>0.76574214600000001</v>
      </c>
      <c r="N19" s="1">
        <f t="shared" si="0"/>
        <v>0.77731545899999999</v>
      </c>
      <c r="O19" s="1">
        <f t="shared" si="0"/>
        <v>0.92436547199999997</v>
      </c>
      <c r="P19" s="1">
        <f t="shared" si="0"/>
        <v>0.8788466880000001</v>
      </c>
      <c r="R19">
        <f t="shared" si="1"/>
        <v>0.65210653699999999</v>
      </c>
      <c r="T19">
        <f t="shared" si="10"/>
        <v>0.27947423014285716</v>
      </c>
      <c r="U19" s="3">
        <f t="shared" si="11"/>
        <v>0.83842269042857143</v>
      </c>
      <c r="W19" s="6">
        <v>7.36529019428417E-2</v>
      </c>
      <c r="X19" s="6">
        <v>1.0661364207044201E-2</v>
      </c>
      <c r="Y19" s="6">
        <v>3.4751786710694399E-2</v>
      </c>
      <c r="AA19">
        <f t="shared" si="27"/>
        <v>0.29854371578637279</v>
      </c>
      <c r="AB19">
        <f t="shared" si="27"/>
        <v>0.29814421996271284</v>
      </c>
      <c r="AC19">
        <f t="shared" si="12"/>
        <v>0.29829700275745552</v>
      </c>
      <c r="AE19">
        <f t="shared" si="13"/>
        <v>0.89498493850654115</v>
      </c>
      <c r="AG19">
        <f t="shared" si="29"/>
        <v>0.25768314406455323</v>
      </c>
      <c r="AH19">
        <f t="shared" si="28"/>
        <v>0.25733832575340515</v>
      </c>
      <c r="AI19">
        <f t="shared" si="28"/>
        <v>0.25747019773337482</v>
      </c>
      <c r="AK19">
        <f t="shared" si="15"/>
        <v>0.77249166755133314</v>
      </c>
      <c r="AM19">
        <f t="shared" si="16"/>
        <v>0.26450895214096204</v>
      </c>
      <c r="AN19">
        <f t="shared" si="4"/>
        <v>0.28249554234585256</v>
      </c>
      <c r="AO19">
        <f t="shared" si="4"/>
        <v>0.2756167682595107</v>
      </c>
      <c r="AQ19">
        <f t="shared" si="17"/>
        <v>0.82262126274632541</v>
      </c>
      <c r="AS19">
        <f t="shared" si="18"/>
        <v>0.23644767160238697</v>
      </c>
      <c r="AT19">
        <f t="shared" si="5"/>
        <v>0.25252609669760345</v>
      </c>
      <c r="AU19">
        <f t="shared" si="5"/>
        <v>0.24637707942227291</v>
      </c>
      <c r="AW19">
        <f t="shared" si="19"/>
        <v>0.73535084772226333</v>
      </c>
      <c r="AY19">
        <f t="shared" si="20"/>
        <v>0.24002130657320597</v>
      </c>
      <c r="AZ19">
        <f t="shared" si="6"/>
        <v>0.25634273859594509</v>
      </c>
      <c r="BA19">
        <f t="shared" si="6"/>
        <v>0.25010078598730218</v>
      </c>
      <c r="BC19">
        <f t="shared" si="21"/>
        <v>0.74646483115645323</v>
      </c>
      <c r="BE19">
        <f t="shared" si="22"/>
        <v>0.28542775751047844</v>
      </c>
      <c r="BF19">
        <f t="shared" si="7"/>
        <v>0.30483682501419723</v>
      </c>
      <c r="BG19">
        <f t="shared" si="7"/>
        <v>0.2974140400914419</v>
      </c>
      <c r="BI19">
        <f t="shared" si="23"/>
        <v>0.88767862261611763</v>
      </c>
      <c r="BK19">
        <f t="shared" si="24"/>
        <v>0.27137235968864831</v>
      </c>
      <c r="BL19">
        <f t="shared" si="8"/>
        <v>0.28982566112569247</v>
      </c>
      <c r="BM19">
        <f t="shared" si="8"/>
        <v>0.28276839844907464</v>
      </c>
      <c r="BO19">
        <f t="shared" si="25"/>
        <v>0.84396641926341542</v>
      </c>
      <c r="BQ19">
        <f t="shared" si="26"/>
        <v>0.81479408422320709</v>
      </c>
    </row>
    <row r="20" spans="1:71">
      <c r="A20">
        <v>11</v>
      </c>
      <c r="B20">
        <v>0.21330474699999999</v>
      </c>
      <c r="C20">
        <v>0.30174770400000001</v>
      </c>
      <c r="D20">
        <v>0.301522291</v>
      </c>
      <c r="E20">
        <v>0.28907755200000002</v>
      </c>
      <c r="F20">
        <v>0.28223947399999999</v>
      </c>
      <c r="G20">
        <v>0.27857338399999998</v>
      </c>
      <c r="H20">
        <v>0.295937703</v>
      </c>
      <c r="J20" s="1">
        <f t="shared" si="9"/>
        <v>0.63991424099999994</v>
      </c>
      <c r="K20" s="1">
        <f t="shared" si="0"/>
        <v>0.90524311199999996</v>
      </c>
      <c r="L20" s="1">
        <f t="shared" si="0"/>
        <v>0.90456687300000005</v>
      </c>
      <c r="M20" s="1">
        <f t="shared" si="0"/>
        <v>0.8672326560000001</v>
      </c>
      <c r="N20" s="1">
        <f t="shared" si="0"/>
        <v>0.84671842199999992</v>
      </c>
      <c r="O20" s="1">
        <f t="shared" si="0"/>
        <v>0.83572015199999994</v>
      </c>
      <c r="P20" s="1">
        <f t="shared" si="0"/>
        <v>0.88781310899999999</v>
      </c>
      <c r="R20">
        <f t="shared" si="1"/>
        <v>0.65413428500000004</v>
      </c>
      <c r="T20">
        <f t="shared" si="10"/>
        <v>0.28034326500000001</v>
      </c>
      <c r="U20" s="3">
        <f t="shared" si="11"/>
        <v>0.84102979500000008</v>
      </c>
      <c r="W20" s="6">
        <v>8.0293549504131007E-2</v>
      </c>
      <c r="X20" s="6">
        <v>1.8295844201929801E-2</v>
      </c>
      <c r="Y20" s="6">
        <v>5.4514956055209E-2</v>
      </c>
      <c r="AA20">
        <f t="shared" si="27"/>
        <v>0.21366915115452575</v>
      </c>
      <c r="AB20">
        <f t="shared" si="27"/>
        <v>0.21338778083869453</v>
      </c>
      <c r="AC20">
        <f t="shared" si="12"/>
        <v>0.21355215761508664</v>
      </c>
      <c r="AE20">
        <f t="shared" si="13"/>
        <v>0.64060908960830687</v>
      </c>
      <c r="AG20">
        <f t="shared" si="29"/>
        <v>0.30226320174912513</v>
      </c>
      <c r="AH20">
        <f t="shared" si="28"/>
        <v>0.30186516631873772</v>
      </c>
      <c r="AI20">
        <f t="shared" si="28"/>
        <v>0.30209769895368765</v>
      </c>
      <c r="AK20">
        <f t="shared" si="15"/>
        <v>0.90622606702155051</v>
      </c>
      <c r="AM20">
        <f t="shared" si="16"/>
        <v>0.27731199600099249</v>
      </c>
      <c r="AN20">
        <f t="shared" si="4"/>
        <v>0.29600568614045508</v>
      </c>
      <c r="AO20">
        <f t="shared" si="4"/>
        <v>0.28508481655646906</v>
      </c>
      <c r="AQ20">
        <f t="shared" si="17"/>
        <v>0.85840249869791663</v>
      </c>
      <c r="AS20">
        <f t="shared" si="18"/>
        <v>0.26586648926795498</v>
      </c>
      <c r="AT20">
        <f t="shared" si="5"/>
        <v>0.28378863414633276</v>
      </c>
      <c r="AU20">
        <f t="shared" si="5"/>
        <v>0.27331850195617263</v>
      </c>
      <c r="AW20">
        <f t="shared" si="19"/>
        <v>0.82297362537046026</v>
      </c>
      <c r="AY20">
        <f t="shared" si="20"/>
        <v>0.2595774648223611</v>
      </c>
      <c r="AZ20">
        <f t="shared" si="6"/>
        <v>0.27707566455606136</v>
      </c>
      <c r="BA20">
        <f t="shared" si="6"/>
        <v>0.26685320147784469</v>
      </c>
      <c r="BC20">
        <f t="shared" si="21"/>
        <v>0.8035063308562671</v>
      </c>
      <c r="BE20">
        <f t="shared" si="22"/>
        <v>0.25620573820126269</v>
      </c>
      <c r="BF20">
        <f t="shared" si="7"/>
        <v>0.27347664876753164</v>
      </c>
      <c r="BG20">
        <f t="shared" si="7"/>
        <v>0.26338696821308916</v>
      </c>
      <c r="BI20">
        <f t="shared" si="23"/>
        <v>0.79306935518188348</v>
      </c>
      <c r="BK20">
        <f t="shared" si="24"/>
        <v>0.27217581439403066</v>
      </c>
      <c r="BL20">
        <f t="shared" si="8"/>
        <v>0.29052327289243501</v>
      </c>
      <c r="BM20">
        <f t="shared" si="8"/>
        <v>0.27980467212587551</v>
      </c>
      <c r="BO20">
        <f t="shared" si="25"/>
        <v>0.84250375941234124</v>
      </c>
      <c r="BQ20">
        <f t="shared" si="26"/>
        <v>0.80961296087838952</v>
      </c>
    </row>
    <row r="21" spans="1:71">
      <c r="A21">
        <v>12</v>
      </c>
      <c r="B21">
        <v>0.34056088899999998</v>
      </c>
      <c r="C21">
        <v>0.30319731599999999</v>
      </c>
      <c r="D21">
        <v>0.26967268500000002</v>
      </c>
      <c r="E21">
        <v>0.25256694000000002</v>
      </c>
      <c r="F21">
        <v>0.32336658400000001</v>
      </c>
      <c r="G21">
        <v>0.27251715300000001</v>
      </c>
      <c r="H21">
        <v>0.26748718199999999</v>
      </c>
      <c r="J21" s="1">
        <f t="shared" si="9"/>
        <v>1.0216826669999999</v>
      </c>
      <c r="K21" s="1">
        <f t="shared" si="0"/>
        <v>0.90959194799999998</v>
      </c>
      <c r="L21" s="1">
        <f t="shared" si="0"/>
        <v>0.80901805500000012</v>
      </c>
      <c r="M21" s="1">
        <f t="shared" si="0"/>
        <v>0.75770082000000005</v>
      </c>
      <c r="N21" s="1">
        <f t="shared" si="0"/>
        <v>0.97009975200000009</v>
      </c>
      <c r="O21" s="1">
        <f t="shared" si="0"/>
        <v>0.81755145900000004</v>
      </c>
      <c r="P21" s="1">
        <f t="shared" si="0"/>
        <v>0.80246154599999997</v>
      </c>
      <c r="R21">
        <f t="shared" si="1"/>
        <v>0.67645624966666651</v>
      </c>
      <c r="T21">
        <f t="shared" si="10"/>
        <v>0.28990982128571424</v>
      </c>
      <c r="U21" s="3">
        <f t="shared" si="11"/>
        <v>0.86972946385714267</v>
      </c>
      <c r="W21" s="6">
        <v>5.5107549903914303E-2</v>
      </c>
      <c r="X21" s="6">
        <v>8.9649153687059793E-2</v>
      </c>
      <c r="Y21" s="6">
        <v>9.1629115398973199E-2</v>
      </c>
      <c r="AA21">
        <f t="shared" si="27"/>
        <v>0.34096019700395502</v>
      </c>
      <c r="AB21">
        <f t="shared" si="27"/>
        <v>0.34121048464846304</v>
      </c>
      <c r="AC21">
        <f t="shared" si="12"/>
        <v>0.3412248314042246</v>
      </c>
      <c r="AE21">
        <f t="shared" si="13"/>
        <v>1.0233955130566426</v>
      </c>
      <c r="AG21">
        <f t="shared" si="29"/>
        <v>0.30355281517494048</v>
      </c>
      <c r="AH21">
        <f t="shared" si="28"/>
        <v>0.30377564329318274</v>
      </c>
      <c r="AI21">
        <f t="shared" si="28"/>
        <v>0.3037884160394983</v>
      </c>
      <c r="AK21">
        <f t="shared" si="15"/>
        <v>0.91111687450762147</v>
      </c>
      <c r="AM21">
        <f t="shared" si="16"/>
        <v>0.25481168405363996</v>
      </c>
      <c r="AN21">
        <f t="shared" si="4"/>
        <v>0.24549675701723295</v>
      </c>
      <c r="AO21">
        <f t="shared" si="4"/>
        <v>0.24496281542618406</v>
      </c>
      <c r="AQ21">
        <f t="shared" si="17"/>
        <v>0.74527125649705694</v>
      </c>
      <c r="AS21">
        <f t="shared" si="18"/>
        <v>0.23864859474987107</v>
      </c>
      <c r="AT21">
        <f t="shared" si="5"/>
        <v>0.22992452757966961</v>
      </c>
      <c r="AU21">
        <f t="shared" si="5"/>
        <v>0.22942445470877446</v>
      </c>
      <c r="AW21">
        <f t="shared" si="19"/>
        <v>0.69799757703831511</v>
      </c>
      <c r="AY21">
        <f t="shared" si="20"/>
        <v>0.30554664383496172</v>
      </c>
      <c r="AZ21">
        <f t="shared" si="6"/>
        <v>0.29437704341372445</v>
      </c>
      <c r="BA21">
        <f t="shared" si="6"/>
        <v>0.29373678995849223</v>
      </c>
      <c r="BC21">
        <f t="shared" si="21"/>
        <v>0.89366047720717834</v>
      </c>
      <c r="BE21">
        <f t="shared" si="22"/>
        <v>0.25749940039137986</v>
      </c>
      <c r="BF21">
        <f t="shared" si="7"/>
        <v>0.248086220868343</v>
      </c>
      <c r="BG21">
        <f t="shared" si="7"/>
        <v>0.24754664733956336</v>
      </c>
      <c r="BI21">
        <f t="shared" si="23"/>
        <v>0.75313226859928617</v>
      </c>
      <c r="BK21">
        <f t="shared" si="24"/>
        <v>0.25274661876927756</v>
      </c>
      <c r="BL21">
        <f t="shared" si="8"/>
        <v>0.24350718251156345</v>
      </c>
      <c r="BM21">
        <f t="shared" si="8"/>
        <v>0.24297756813277582</v>
      </c>
      <c r="BO21">
        <f t="shared" si="25"/>
        <v>0.73923136941361678</v>
      </c>
      <c r="BQ21">
        <f t="shared" si="26"/>
        <v>0.82340076233138804</v>
      </c>
    </row>
    <row r="22" spans="1:71">
      <c r="A22">
        <v>13</v>
      </c>
      <c r="B22">
        <v>0.307256064</v>
      </c>
      <c r="C22">
        <v>0.29909651100000001</v>
      </c>
      <c r="D22">
        <v>0.269982687</v>
      </c>
      <c r="E22">
        <v>0.26662544300000002</v>
      </c>
      <c r="F22">
        <v>0.31744455999999999</v>
      </c>
      <c r="G22">
        <v>0.35387976199999999</v>
      </c>
      <c r="H22">
        <v>0.31145125699999998</v>
      </c>
      <c r="J22" s="1">
        <f t="shared" si="9"/>
        <v>0.92176819200000004</v>
      </c>
      <c r="K22" s="1">
        <f t="shared" si="0"/>
        <v>0.89728953300000003</v>
      </c>
      <c r="L22" s="1">
        <f t="shared" si="0"/>
        <v>0.80994806100000005</v>
      </c>
      <c r="M22" s="1">
        <f t="shared" si="0"/>
        <v>0.79987632900000005</v>
      </c>
      <c r="N22" s="1">
        <f t="shared" si="0"/>
        <v>0.95233367999999996</v>
      </c>
      <c r="O22" s="1">
        <f t="shared" si="0"/>
        <v>1.0616392859999999</v>
      </c>
      <c r="P22" s="1">
        <f t="shared" si="0"/>
        <v>0.93435377099999994</v>
      </c>
      <c r="R22">
        <f t="shared" si="1"/>
        <v>0.70857876133333342</v>
      </c>
      <c r="T22">
        <f t="shared" si="10"/>
        <v>0.30367661200000001</v>
      </c>
      <c r="U22" s="3">
        <f t="shared" si="11"/>
        <v>0.91102983599999998</v>
      </c>
      <c r="W22" s="6">
        <v>2.4590447032824099E-2</v>
      </c>
      <c r="X22" s="8">
        <v>1.42584601417183E-4</v>
      </c>
      <c r="Y22" s="6">
        <v>3.9500524383038201E-2</v>
      </c>
      <c r="AA22">
        <f t="shared" si="27"/>
        <v>0.30741682068015541</v>
      </c>
      <c r="AB22">
        <f t="shared" si="27"/>
        <v>0.30725699612730678</v>
      </c>
      <c r="AC22">
        <f t="shared" si="12"/>
        <v>0.30751429326910362</v>
      </c>
      <c r="AE22">
        <f t="shared" si="13"/>
        <v>0.92218811007656576</v>
      </c>
      <c r="AG22">
        <f t="shared" si="29"/>
        <v>0.29925299859386062</v>
      </c>
      <c r="AH22">
        <f t="shared" si="28"/>
        <v>0.29909741837354908</v>
      </c>
      <c r="AI22">
        <f t="shared" si="28"/>
        <v>0.29934788268139656</v>
      </c>
      <c r="AK22">
        <f t="shared" si="15"/>
        <v>0.89769829964880621</v>
      </c>
      <c r="AM22">
        <f t="shared" si="16"/>
        <v>0.26334369203554697</v>
      </c>
      <c r="AN22">
        <f t="shared" si="4"/>
        <v>0.26994419162618455</v>
      </c>
      <c r="AO22">
        <f t="shared" si="4"/>
        <v>0.25931822928915832</v>
      </c>
      <c r="AQ22">
        <f t="shared" si="17"/>
        <v>0.7926061129508899</v>
      </c>
      <c r="AS22">
        <f t="shared" si="18"/>
        <v>0.26006900416630524</v>
      </c>
      <c r="AT22">
        <f t="shared" si="5"/>
        <v>0.26658742631748217</v>
      </c>
      <c r="AU22">
        <f t="shared" si="5"/>
        <v>0.25609359818764016</v>
      </c>
      <c r="AW22">
        <f t="shared" si="19"/>
        <v>0.78275002867142751</v>
      </c>
      <c r="AY22">
        <f t="shared" si="20"/>
        <v>0.30963845636146181</v>
      </c>
      <c r="AZ22">
        <f t="shared" si="6"/>
        <v>0.31739929729394034</v>
      </c>
      <c r="BA22">
        <f t="shared" si="6"/>
        <v>0.30490533341745718</v>
      </c>
      <c r="BC22">
        <f t="shared" si="21"/>
        <v>0.93194308707285933</v>
      </c>
      <c r="BE22">
        <f t="shared" si="22"/>
        <v>0.34517770045655061</v>
      </c>
      <c r="BF22">
        <f t="shared" si="7"/>
        <v>0.3538293041951856</v>
      </c>
      <c r="BG22">
        <f t="shared" si="7"/>
        <v>0.33990132583245525</v>
      </c>
      <c r="BI22">
        <f t="shared" si="23"/>
        <v>1.0389083304841915</v>
      </c>
      <c r="BK22">
        <f t="shared" si="24"/>
        <v>0.30379253136143503</v>
      </c>
      <c r="BL22">
        <f t="shared" si="8"/>
        <v>0.31140684884665976</v>
      </c>
      <c r="BM22">
        <f t="shared" si="8"/>
        <v>0.2991487690287436</v>
      </c>
      <c r="BO22">
        <f t="shared" si="25"/>
        <v>0.91434814923683838</v>
      </c>
      <c r="BQ22">
        <f t="shared" si="26"/>
        <v>0.89720601687736834</v>
      </c>
    </row>
    <row r="23" spans="1:71">
      <c r="A23">
        <v>14</v>
      </c>
      <c r="B23">
        <v>0.362117894</v>
      </c>
      <c r="C23">
        <v>0.40225212100000002</v>
      </c>
      <c r="D23">
        <v>0.25895717600000001</v>
      </c>
      <c r="E23">
        <v>0.315908786</v>
      </c>
      <c r="F23">
        <v>0.30323368000000001</v>
      </c>
      <c r="G23">
        <v>0.31276355700000003</v>
      </c>
      <c r="H23">
        <v>0.38242141200000002</v>
      </c>
      <c r="J23" s="1">
        <f t="shared" si="9"/>
        <v>1.0863536819999999</v>
      </c>
      <c r="K23" s="1">
        <f t="shared" si="0"/>
        <v>1.206756363</v>
      </c>
      <c r="L23" s="1">
        <f t="shared" si="0"/>
        <v>0.77687152800000003</v>
      </c>
      <c r="M23" s="1">
        <f t="shared" si="0"/>
        <v>0.94772635799999994</v>
      </c>
      <c r="N23" s="1">
        <f t="shared" si="0"/>
        <v>0.90970104000000007</v>
      </c>
      <c r="O23" s="1">
        <f t="shared" si="0"/>
        <v>0.93829067100000008</v>
      </c>
      <c r="P23" s="1">
        <f t="shared" si="0"/>
        <v>1.147264236</v>
      </c>
      <c r="R23">
        <f t="shared" si="1"/>
        <v>0.77921820866666669</v>
      </c>
      <c r="T23">
        <f t="shared" si="10"/>
        <v>0.33395066085714287</v>
      </c>
      <c r="U23" s="3">
        <f t="shared" si="11"/>
        <v>1.0018519825714285</v>
      </c>
      <c r="W23" s="6">
        <v>1.5887391380965701E-2</v>
      </c>
      <c r="X23" s="6">
        <v>2.55395897664129E-2</v>
      </c>
      <c r="Y23" s="6">
        <v>1.7086115293204699E-2</v>
      </c>
      <c r="AA23">
        <f t="shared" si="27"/>
        <v>0.36224030056825596</v>
      </c>
      <c r="AB23">
        <f t="shared" si="27"/>
        <v>0.36231466724382633</v>
      </c>
      <c r="AC23">
        <f t="shared" si="12"/>
        <v>0.36224953629971524</v>
      </c>
      <c r="AE23">
        <f t="shared" si="13"/>
        <v>1.0868045041117975</v>
      </c>
      <c r="AG23">
        <f t="shared" si="29"/>
        <v>0.40238809412510962</v>
      </c>
      <c r="AH23">
        <f t="shared" si="28"/>
        <v>0.40247070300325555</v>
      </c>
      <c r="AI23">
        <f t="shared" si="28"/>
        <v>0.40239835347056047</v>
      </c>
      <c r="AK23">
        <f t="shared" si="15"/>
        <v>1.2072571505989256</v>
      </c>
      <c r="AM23">
        <f t="shared" si="16"/>
        <v>0.2548430219939784</v>
      </c>
      <c r="AN23">
        <f t="shared" si="4"/>
        <v>0.25234351595789123</v>
      </c>
      <c r="AO23">
        <f t="shared" si="4"/>
        <v>0.25453260383486132</v>
      </c>
      <c r="AQ23">
        <f t="shared" si="17"/>
        <v>0.76171914178673095</v>
      </c>
      <c r="AS23">
        <f t="shared" si="18"/>
        <v>0.31088981947613226</v>
      </c>
      <c r="AT23">
        <f t="shared" si="5"/>
        <v>0.3078406052019545</v>
      </c>
      <c r="AU23">
        <f t="shared" si="5"/>
        <v>0.31051113206026765</v>
      </c>
      <c r="AW23">
        <f t="shared" si="19"/>
        <v>0.92924155673835429</v>
      </c>
      <c r="AY23">
        <f t="shared" si="20"/>
        <v>0.29841608784594947</v>
      </c>
      <c r="AZ23">
        <f t="shared" si="6"/>
        <v>0.2954892162094403</v>
      </c>
      <c r="BA23">
        <f t="shared" si="6"/>
        <v>0.29805259438273729</v>
      </c>
      <c r="BC23">
        <f t="shared" si="21"/>
        <v>0.89195789843812712</v>
      </c>
      <c r="BE23">
        <f t="shared" si="22"/>
        <v>0.30779455996023802</v>
      </c>
      <c r="BF23">
        <f t="shared" si="7"/>
        <v>0.30477570406033594</v>
      </c>
      <c r="BG23">
        <f t="shared" si="7"/>
        <v>0.3074196428055852</v>
      </c>
      <c r="BI23">
        <f t="shared" si="23"/>
        <v>0.91998990682615911</v>
      </c>
      <c r="BK23">
        <f t="shared" si="24"/>
        <v>0.37634573335509447</v>
      </c>
      <c r="BL23">
        <f t="shared" si="8"/>
        <v>0.37265452601962762</v>
      </c>
      <c r="BM23">
        <f t="shared" si="8"/>
        <v>0.37588731566397787</v>
      </c>
      <c r="BO23">
        <f t="shared" si="25"/>
        <v>1.1248875750387</v>
      </c>
      <c r="BQ23">
        <f t="shared" si="26"/>
        <v>0.98883681907697074</v>
      </c>
    </row>
    <row r="24" spans="1:71">
      <c r="A24">
        <v>15</v>
      </c>
      <c r="B24">
        <v>0.45321878599999998</v>
      </c>
      <c r="C24">
        <v>0.48378737399999999</v>
      </c>
      <c r="D24">
        <v>0.33023389399999997</v>
      </c>
      <c r="E24">
        <v>0.33046398199999999</v>
      </c>
      <c r="F24">
        <v>0.50328241100000004</v>
      </c>
      <c r="G24">
        <v>0.37463733199999999</v>
      </c>
      <c r="H24">
        <v>0.51214547499999996</v>
      </c>
      <c r="J24" s="1">
        <f t="shared" si="9"/>
        <v>1.3596563580000001</v>
      </c>
      <c r="K24" s="1">
        <f t="shared" si="0"/>
        <v>1.4513621219999999</v>
      </c>
      <c r="L24" s="1">
        <f t="shared" si="0"/>
        <v>0.99070168199999986</v>
      </c>
      <c r="M24" s="1">
        <f t="shared" si="0"/>
        <v>0.99139194600000002</v>
      </c>
      <c r="N24" s="1">
        <f t="shared" si="0"/>
        <v>1.5098472330000001</v>
      </c>
      <c r="O24" s="1">
        <f t="shared" si="0"/>
        <v>1.1239119959999999</v>
      </c>
      <c r="P24" s="1">
        <f t="shared" si="0"/>
        <v>1.5364364249999998</v>
      </c>
      <c r="R24">
        <f t="shared" si="1"/>
        <v>0.99592308466666657</v>
      </c>
      <c r="T24">
        <f t="shared" si="10"/>
        <v>0.42682417914285714</v>
      </c>
      <c r="U24" s="3">
        <f t="shared" si="11"/>
        <v>1.2804725374285715</v>
      </c>
      <c r="W24" s="6">
        <v>6.4759262534789697E-2</v>
      </c>
      <c r="X24" s="6">
        <v>3.1306828139349798E-3</v>
      </c>
      <c r="Y24" s="6">
        <v>6.9505367148667493E-2</v>
      </c>
      <c r="AA24">
        <f t="shared" si="27"/>
        <v>0.4538432565180483</v>
      </c>
      <c r="AB24">
        <f t="shared" si="27"/>
        <v>0.45324897502689965</v>
      </c>
      <c r="AC24">
        <f t="shared" si="12"/>
        <v>0.45388902298126815</v>
      </c>
      <c r="AE24">
        <f t="shared" si="13"/>
        <v>1.3609812545262161</v>
      </c>
      <c r="AG24">
        <f t="shared" si="29"/>
        <v>0.48445396365029531</v>
      </c>
      <c r="AH24">
        <f t="shared" si="28"/>
        <v>0.48381959920888046</v>
      </c>
      <c r="AI24">
        <f t="shared" si="28"/>
        <v>0.48450281695854808</v>
      </c>
      <c r="AK24">
        <f t="shared" si="15"/>
        <v>1.4527763798177238</v>
      </c>
      <c r="AM24">
        <f t="shared" si="16"/>
        <v>0.30884819056056806</v>
      </c>
      <c r="AN24">
        <f t="shared" si="4"/>
        <v>0.32920003642347534</v>
      </c>
      <c r="AO24">
        <f t="shared" si="4"/>
        <v>0.30728086595259585</v>
      </c>
      <c r="AQ24">
        <f t="shared" si="17"/>
        <v>0.94532909293663925</v>
      </c>
      <c r="AS24">
        <f t="shared" si="18"/>
        <v>0.30906337823136998</v>
      </c>
      <c r="AT24">
        <f t="shared" si="5"/>
        <v>0.32942940409092808</v>
      </c>
      <c r="AU24">
        <f t="shared" si="5"/>
        <v>0.30749496160167933</v>
      </c>
      <c r="AW24">
        <f t="shared" si="19"/>
        <v>0.94598774392397744</v>
      </c>
      <c r="AY24">
        <f t="shared" si="20"/>
        <v>0.47069021321690913</v>
      </c>
      <c r="AZ24">
        <f t="shared" si="6"/>
        <v>0.50170679340532653</v>
      </c>
      <c r="BA24">
        <f t="shared" si="6"/>
        <v>0.46830158224397844</v>
      </c>
      <c r="BC24">
        <f t="shared" si="21"/>
        <v>1.440698588866214</v>
      </c>
      <c r="BE24">
        <f t="shared" si="22"/>
        <v>0.35037609466167879</v>
      </c>
      <c r="BF24">
        <f t="shared" si="7"/>
        <v>0.37346446134324912</v>
      </c>
      <c r="BG24">
        <f t="shared" si="7"/>
        <v>0.34859802669174272</v>
      </c>
      <c r="BI24">
        <f t="shared" si="23"/>
        <v>1.0724385826966707</v>
      </c>
      <c r="BK24">
        <f t="shared" si="24"/>
        <v>0.47897931172847041</v>
      </c>
      <c r="BL24">
        <f t="shared" si="8"/>
        <v>0.51054210996318283</v>
      </c>
      <c r="BM24">
        <f t="shared" si="8"/>
        <v>0.47654861572659624</v>
      </c>
      <c r="BO24">
        <f t="shared" si="25"/>
        <v>1.4660700374182496</v>
      </c>
      <c r="BQ24">
        <f t="shared" si="26"/>
        <v>1.2406116685979558</v>
      </c>
    </row>
    <row r="25" spans="1:71">
      <c r="A25">
        <v>16</v>
      </c>
      <c r="B25">
        <v>0.53052513800000001</v>
      </c>
      <c r="C25">
        <v>0.59035814399999997</v>
      </c>
      <c r="D25">
        <v>0.429778363</v>
      </c>
      <c r="E25">
        <v>0.65976214600000005</v>
      </c>
      <c r="F25">
        <v>0.74973005500000001</v>
      </c>
      <c r="G25">
        <v>0.73040276299999995</v>
      </c>
      <c r="H25">
        <v>0.62795477700000002</v>
      </c>
      <c r="J25" s="1">
        <f t="shared" si="9"/>
        <v>1.591575414</v>
      </c>
      <c r="K25" s="1">
        <f t="shared" si="0"/>
        <v>1.7710744319999998</v>
      </c>
      <c r="L25" s="1">
        <f t="shared" si="0"/>
        <v>1.2893350889999999</v>
      </c>
      <c r="M25" s="1">
        <f t="shared" si="0"/>
        <v>1.9792864380000001</v>
      </c>
      <c r="N25" s="1">
        <f t="shared" si="0"/>
        <v>2.2491901649999999</v>
      </c>
      <c r="O25" s="1">
        <f t="shared" si="0"/>
        <v>2.191208289</v>
      </c>
      <c r="P25" s="1">
        <f t="shared" si="0"/>
        <v>1.8838643310000001</v>
      </c>
      <c r="R25">
        <f t="shared" si="1"/>
        <v>1.4395037953333334</v>
      </c>
      <c r="T25">
        <f t="shared" si="10"/>
        <v>0.61693019800000004</v>
      </c>
      <c r="U25" s="3">
        <f t="shared" si="11"/>
        <v>1.8507905940000002</v>
      </c>
      <c r="W25" s="6">
        <v>1.7214986961334899E-2</v>
      </c>
      <c r="X25" s="6">
        <v>6.22902737464755E-2</v>
      </c>
      <c r="Y25" s="6">
        <v>4.1679492034018002E-2</v>
      </c>
      <c r="AA25">
        <f t="shared" si="27"/>
        <v>0.53071945679432619</v>
      </c>
      <c r="AB25">
        <f t="shared" si="27"/>
        <v>0.53122825621437031</v>
      </c>
      <c r="AC25">
        <f t="shared" si="12"/>
        <v>0.53099560647368338</v>
      </c>
      <c r="AE25">
        <f t="shared" si="13"/>
        <v>1.5929433194823799</v>
      </c>
      <c r="AG25">
        <f t="shared" si="29"/>
        <v>0.59057437820747827</v>
      </c>
      <c r="AH25">
        <f t="shared" si="28"/>
        <v>0.59114056039145146</v>
      </c>
      <c r="AI25">
        <f t="shared" si="28"/>
        <v>0.59088167224595889</v>
      </c>
      <c r="AK25">
        <f t="shared" si="15"/>
        <v>1.7725966108448885</v>
      </c>
      <c r="AM25">
        <f t="shared" si="16"/>
        <v>0.42237973408469109</v>
      </c>
      <c r="AN25">
        <f t="shared" si="4"/>
        <v>0.4030073511184179</v>
      </c>
      <c r="AO25">
        <f t="shared" si="4"/>
        <v>0.41186541914294822</v>
      </c>
      <c r="AQ25">
        <f t="shared" si="17"/>
        <v>1.2372525043460572</v>
      </c>
      <c r="AS25">
        <f t="shared" si="18"/>
        <v>0.64840434925902768</v>
      </c>
      <c r="AT25">
        <f t="shared" si="5"/>
        <v>0.6186653813180979</v>
      </c>
      <c r="AU25">
        <f t="shared" si="5"/>
        <v>0.63226359489144646</v>
      </c>
      <c r="AW25">
        <f t="shared" si="19"/>
        <v>1.899333325468572</v>
      </c>
      <c r="AY25">
        <f t="shared" si="20"/>
        <v>0.73682346187865411</v>
      </c>
      <c r="AZ25">
        <f t="shared" si="6"/>
        <v>0.70302916463808995</v>
      </c>
      <c r="BA25">
        <f t="shared" si="6"/>
        <v>0.71848168714496363</v>
      </c>
      <c r="BC25">
        <f t="shared" si="21"/>
        <v>2.1583343136617077</v>
      </c>
      <c r="BE25">
        <f t="shared" si="22"/>
        <v>0.71782888895843189</v>
      </c>
      <c r="BF25">
        <f t="shared" si="7"/>
        <v>0.6849057749475479</v>
      </c>
      <c r="BG25">
        <f t="shared" si="7"/>
        <v>0.69995994685791674</v>
      </c>
      <c r="BI25">
        <f t="shared" si="23"/>
        <v>2.1026946107638964</v>
      </c>
      <c r="BK25">
        <f t="shared" si="24"/>
        <v>0.61714454370163707</v>
      </c>
      <c r="BL25">
        <f t="shared" si="8"/>
        <v>0.58883930204026302</v>
      </c>
      <c r="BM25">
        <f t="shared" si="8"/>
        <v>0.60178194087430492</v>
      </c>
      <c r="BO25">
        <f t="shared" si="25"/>
        <v>1.8077657866162049</v>
      </c>
      <c r="BQ25">
        <f t="shared" si="26"/>
        <v>1.7958457815976723</v>
      </c>
    </row>
    <row r="26" spans="1:71">
      <c r="A26">
        <v>17</v>
      </c>
      <c r="B26">
        <v>0.64560692600000003</v>
      </c>
      <c r="C26">
        <v>0.65007933399999995</v>
      </c>
      <c r="D26">
        <v>0.57254884699999997</v>
      </c>
      <c r="E26">
        <v>0.66240126600000004</v>
      </c>
      <c r="F26">
        <v>0.58769015199999997</v>
      </c>
      <c r="G26">
        <v>0.66073365900000003</v>
      </c>
      <c r="H26">
        <v>0.63354548399999999</v>
      </c>
      <c r="J26" s="1">
        <f t="shared" si="9"/>
        <v>1.936820778</v>
      </c>
      <c r="K26" s="1">
        <f t="shared" si="9"/>
        <v>1.9502380019999999</v>
      </c>
      <c r="L26" s="1">
        <f t="shared" si="9"/>
        <v>1.7176465409999999</v>
      </c>
      <c r="M26" s="1">
        <f t="shared" si="9"/>
        <v>1.9872037980000001</v>
      </c>
      <c r="N26" s="1">
        <f t="shared" si="9"/>
        <v>1.7630704559999999</v>
      </c>
      <c r="O26" s="1">
        <f t="shared" si="9"/>
        <v>1.9822009770000002</v>
      </c>
      <c r="P26" s="1">
        <f t="shared" si="9"/>
        <v>1.9006364520000001</v>
      </c>
      <c r="R26">
        <f t="shared" si="1"/>
        <v>1.4708685560000001</v>
      </c>
      <c r="T26">
        <f t="shared" si="10"/>
        <v>0.63037223828571431</v>
      </c>
      <c r="U26" s="3">
        <f t="shared" si="11"/>
        <v>1.8911167148571431</v>
      </c>
      <c r="W26" s="6">
        <v>2.6882861065678301E-2</v>
      </c>
      <c r="X26" s="6">
        <v>3.81716223433613E-2</v>
      </c>
      <c r="Y26" s="6">
        <v>7.7556655113585296E-2</v>
      </c>
      <c r="AA26">
        <f t="shared" si="27"/>
        <v>0.64597619751690849</v>
      </c>
      <c r="AB26">
        <f t="shared" si="27"/>
        <v>0.64613126352684114</v>
      </c>
      <c r="AC26">
        <f t="shared" si="12"/>
        <v>0.64667226884465367</v>
      </c>
      <c r="AE26">
        <f t="shared" si="13"/>
        <v>1.9387797298884033</v>
      </c>
      <c r="AG26">
        <f t="shared" si="29"/>
        <v>0.65045116362590605</v>
      </c>
      <c r="AH26">
        <f t="shared" si="28"/>
        <v>0.65060730384746102</v>
      </c>
      <c r="AI26">
        <f t="shared" si="28"/>
        <v>0.65115205695113842</v>
      </c>
      <c r="AK26">
        <f t="shared" si="15"/>
        <v>1.9522105244245054</v>
      </c>
      <c r="AM26">
        <f t="shared" si="16"/>
        <v>0.55715709589278473</v>
      </c>
      <c r="AN26">
        <f t="shared" si="16"/>
        <v>0.55069372863918908</v>
      </c>
      <c r="AO26">
        <f t="shared" si="16"/>
        <v>0.52814387353754</v>
      </c>
      <c r="AQ26">
        <f t="shared" si="17"/>
        <v>1.6359946980695139</v>
      </c>
      <c r="AS26">
        <f t="shared" si="18"/>
        <v>0.64459402479639261</v>
      </c>
      <c r="AT26">
        <f t="shared" si="18"/>
        <v>0.63711633503448362</v>
      </c>
      <c r="AU26">
        <f t="shared" si="18"/>
        <v>0.61102763946603578</v>
      </c>
      <c r="AW26">
        <f t="shared" si="19"/>
        <v>1.8927379992969118</v>
      </c>
      <c r="AY26">
        <f t="shared" si="20"/>
        <v>0.57189135929411661</v>
      </c>
      <c r="AZ26">
        <f t="shared" si="20"/>
        <v>0.56525706546294341</v>
      </c>
      <c r="BA26">
        <f t="shared" si="20"/>
        <v>0.54211086956768539</v>
      </c>
      <c r="BC26">
        <f t="shared" si="21"/>
        <v>1.6792592943247455</v>
      </c>
      <c r="BE26">
        <f t="shared" si="22"/>
        <v>0.64297124784368576</v>
      </c>
      <c r="BF26">
        <f t="shared" si="22"/>
        <v>0.63551238329910475</v>
      </c>
      <c r="BG26">
        <f t="shared" si="22"/>
        <v>0.6094893664869997</v>
      </c>
      <c r="BI26">
        <f t="shared" si="23"/>
        <v>1.8879729976297903</v>
      </c>
      <c r="BK26">
        <f t="shared" si="24"/>
        <v>0.6165139687748401</v>
      </c>
      <c r="BL26">
        <f t="shared" si="24"/>
        <v>0.60936202504740999</v>
      </c>
      <c r="BM26">
        <f t="shared" si="24"/>
        <v>0.58440981539864245</v>
      </c>
      <c r="BO26">
        <f t="shared" si="25"/>
        <v>1.8102858092208924</v>
      </c>
      <c r="BQ26">
        <f t="shared" si="26"/>
        <v>1.828177293264966</v>
      </c>
      <c r="BS26" s="7"/>
    </row>
    <row r="27" spans="1:71">
      <c r="A27">
        <v>18</v>
      </c>
      <c r="B27">
        <v>0.64274955499999997</v>
      </c>
      <c r="C27">
        <v>0.57992098800000003</v>
      </c>
      <c r="D27">
        <v>0.66491269399999997</v>
      </c>
      <c r="E27">
        <v>0.50661789300000004</v>
      </c>
      <c r="F27">
        <v>0.50017785599999998</v>
      </c>
      <c r="G27">
        <v>0.66413592200000005</v>
      </c>
      <c r="H27">
        <v>0.569667233</v>
      </c>
      <c r="J27" s="1">
        <f t="shared" si="9"/>
        <v>1.9282486649999999</v>
      </c>
      <c r="K27" s="1">
        <f t="shared" si="9"/>
        <v>1.7397629640000001</v>
      </c>
      <c r="L27" s="1">
        <f t="shared" si="9"/>
        <v>1.994738082</v>
      </c>
      <c r="M27" s="1">
        <f t="shared" si="9"/>
        <v>1.5198536790000001</v>
      </c>
      <c r="N27" s="1">
        <f t="shared" si="9"/>
        <v>1.5005335679999998</v>
      </c>
      <c r="O27" s="1">
        <f t="shared" si="9"/>
        <v>1.9924077660000001</v>
      </c>
      <c r="P27" s="1">
        <f t="shared" si="9"/>
        <v>1.7090016989999999</v>
      </c>
      <c r="R27">
        <f t="shared" si="1"/>
        <v>1.3760607136666667</v>
      </c>
      <c r="T27">
        <f t="shared" si="10"/>
        <v>0.58974030585714288</v>
      </c>
      <c r="U27" s="3">
        <f t="shared" si="11"/>
        <v>1.7692209175714286</v>
      </c>
      <c r="W27" s="6">
        <v>4.9685039487667303E-2</v>
      </c>
      <c r="X27" s="6">
        <v>8.5121119837276604E-2</v>
      </c>
      <c r="Y27" s="6">
        <v>4.0977834840305101E-2</v>
      </c>
      <c r="AA27">
        <f t="shared" si="27"/>
        <v>0.64342902387278411</v>
      </c>
      <c r="AB27">
        <f t="shared" si="27"/>
        <v>0.64391363078503205</v>
      </c>
      <c r="AC27">
        <f t="shared" si="12"/>
        <v>0.64330994830018029</v>
      </c>
      <c r="AE27">
        <f t="shared" si="13"/>
        <v>1.9306526029579965</v>
      </c>
      <c r="AG27">
        <f t="shared" si="29"/>
        <v>0.58053403900401079</v>
      </c>
      <c r="AH27">
        <f t="shared" si="28"/>
        <v>0.58097127574288721</v>
      </c>
      <c r="AI27">
        <f t="shared" si="28"/>
        <v>0.5804266030312063</v>
      </c>
      <c r="AK27">
        <f t="shared" si="15"/>
        <v>1.7419319177781043</v>
      </c>
      <c r="AM27">
        <f t="shared" si="16"/>
        <v>0.63187648054275869</v>
      </c>
      <c r="AN27">
        <f t="shared" si="16"/>
        <v>0.60831458089269963</v>
      </c>
      <c r="AO27">
        <f t="shared" si="16"/>
        <v>0.6376660114420456</v>
      </c>
      <c r="AQ27">
        <f t="shared" si="17"/>
        <v>1.8778570728775039</v>
      </c>
      <c r="AS27">
        <f t="shared" si="18"/>
        <v>0.48144656298113619</v>
      </c>
      <c r="AT27">
        <f t="shared" si="18"/>
        <v>0.46349401061823847</v>
      </c>
      <c r="AU27">
        <f t="shared" si="18"/>
        <v>0.48585778865350265</v>
      </c>
      <c r="AW27">
        <f t="shared" si="19"/>
        <v>1.4307983622528773</v>
      </c>
      <c r="AY27">
        <f t="shared" si="20"/>
        <v>0.47532649947378319</v>
      </c>
      <c r="AZ27">
        <f t="shared" si="20"/>
        <v>0.45760215677947191</v>
      </c>
      <c r="BA27">
        <f t="shared" si="20"/>
        <v>0.47968165042605404</v>
      </c>
      <c r="BC27">
        <f t="shared" si="21"/>
        <v>1.412610306679309</v>
      </c>
      <c r="BE27">
        <f t="shared" si="22"/>
        <v>0.63113830249025171</v>
      </c>
      <c r="BF27">
        <f t="shared" si="22"/>
        <v>0.60760392859519785</v>
      </c>
      <c r="BG27">
        <f t="shared" si="22"/>
        <v>0.63692106987677022</v>
      </c>
      <c r="BI27">
        <f t="shared" si="23"/>
        <v>1.8756633009622199</v>
      </c>
      <c r="BK27">
        <f t="shared" si="24"/>
        <v>0.54136329403356476</v>
      </c>
      <c r="BL27">
        <f t="shared" si="24"/>
        <v>0.52117652019243721</v>
      </c>
      <c r="BM27">
        <f t="shared" si="24"/>
        <v>0.54632350321219236</v>
      </c>
      <c r="BO27">
        <f t="shared" si="25"/>
        <v>1.6088633174381943</v>
      </c>
      <c r="BQ27">
        <f t="shared" si="26"/>
        <v>1.6969109829923148</v>
      </c>
    </row>
    <row r="28" spans="1:71">
      <c r="A28">
        <v>19</v>
      </c>
      <c r="B28">
        <v>0.38777378600000001</v>
      </c>
      <c r="C28">
        <v>0.49265762099999999</v>
      </c>
      <c r="D28">
        <v>0.71147174099999999</v>
      </c>
      <c r="E28">
        <v>0.52605206199999999</v>
      </c>
      <c r="F28">
        <v>0.53714118799999999</v>
      </c>
      <c r="G28">
        <v>0.58661332499999996</v>
      </c>
      <c r="H28">
        <v>0.50923964899999996</v>
      </c>
      <c r="J28" s="1">
        <f t="shared" si="9"/>
        <v>1.1633213580000001</v>
      </c>
      <c r="K28" s="1">
        <f t="shared" si="9"/>
        <v>1.477972863</v>
      </c>
      <c r="L28" s="1">
        <f t="shared" si="9"/>
        <v>2.134415223</v>
      </c>
      <c r="M28" s="1">
        <f t="shared" si="9"/>
        <v>1.578156186</v>
      </c>
      <c r="N28" s="1">
        <f t="shared" si="9"/>
        <v>1.6114235639999999</v>
      </c>
      <c r="O28" s="1">
        <f t="shared" si="9"/>
        <v>1.7598399749999998</v>
      </c>
      <c r="P28" s="1">
        <f t="shared" si="9"/>
        <v>1.5277189469999999</v>
      </c>
      <c r="R28">
        <f t="shared" si="1"/>
        <v>1.2503164573333334</v>
      </c>
      <c r="T28">
        <f t="shared" si="10"/>
        <v>0.53584991028571427</v>
      </c>
      <c r="U28" s="3">
        <f t="shared" si="11"/>
        <v>1.6075497308571429</v>
      </c>
      <c r="W28" s="6">
        <v>7.47519465629011E-2</v>
      </c>
      <c r="X28" s="6">
        <v>2.8321729926392401E-2</v>
      </c>
      <c r="Y28" s="6">
        <v>4.6977798757143301E-2</v>
      </c>
      <c r="AA28">
        <f t="shared" si="27"/>
        <v>0.38839052738999075</v>
      </c>
      <c r="AB28">
        <f t="shared" si="27"/>
        <v>0.38800745460509845</v>
      </c>
      <c r="AC28">
        <f t="shared" si="12"/>
        <v>0.38816137661451072</v>
      </c>
      <c r="AE28">
        <f t="shared" si="13"/>
        <v>1.1645593586095999</v>
      </c>
      <c r="AG28">
        <f t="shared" si="29"/>
        <v>0.49344117666295312</v>
      </c>
      <c r="AH28">
        <f t="shared" si="29"/>
        <v>0.49295449155506682</v>
      </c>
      <c r="AI28">
        <f t="shared" si="29"/>
        <v>0.49315004590586192</v>
      </c>
      <c r="AK28">
        <f t="shared" si="15"/>
        <v>1.4795457141238819</v>
      </c>
      <c r="AM28">
        <f t="shared" si="16"/>
        <v>0.65828784343575375</v>
      </c>
      <c r="AN28">
        <f t="shared" si="16"/>
        <v>0.69132163050113782</v>
      </c>
      <c r="AO28">
        <f t="shared" si="16"/>
        <v>0.67804836472990759</v>
      </c>
      <c r="AQ28">
        <f t="shared" si="17"/>
        <v>2.0276578386667992</v>
      </c>
      <c r="AS28">
        <f t="shared" si="18"/>
        <v>0.48672864637207208</v>
      </c>
      <c r="AT28">
        <f t="shared" si="18"/>
        <v>0.51115335757281422</v>
      </c>
      <c r="AU28">
        <f t="shared" si="18"/>
        <v>0.50133929409558375</v>
      </c>
      <c r="AW28">
        <f t="shared" si="19"/>
        <v>1.49922129804047</v>
      </c>
      <c r="AY28">
        <f t="shared" si="20"/>
        <v>0.49698883861789078</v>
      </c>
      <c r="AZ28">
        <f t="shared" si="20"/>
        <v>0.52192842034112241</v>
      </c>
      <c r="BA28">
        <f t="shared" si="20"/>
        <v>0.51190747736596309</v>
      </c>
      <c r="BC28">
        <f t="shared" si="21"/>
        <v>1.5308247363249763</v>
      </c>
      <c r="BE28">
        <f t="shared" si="22"/>
        <v>0.54276283707651429</v>
      </c>
      <c r="BF28">
        <f t="shared" si="22"/>
        <v>0.56999942083812694</v>
      </c>
      <c r="BG28">
        <f t="shared" si="22"/>
        <v>0.5590555222698913</v>
      </c>
      <c r="BI28">
        <f t="shared" si="23"/>
        <v>1.6718177801845324</v>
      </c>
      <c r="BK28">
        <f t="shared" si="24"/>
        <v>0.47117299397024148</v>
      </c>
      <c r="BL28">
        <f t="shared" si="24"/>
        <v>0.4948171011932111</v>
      </c>
      <c r="BM28">
        <f t="shared" si="24"/>
        <v>0.48531669125011967</v>
      </c>
      <c r="BO28">
        <f t="shared" si="25"/>
        <v>1.4513067864135722</v>
      </c>
      <c r="BQ28">
        <f t="shared" si="26"/>
        <v>1.5464190731948331</v>
      </c>
    </row>
    <row r="29" spans="1:71">
      <c r="A29">
        <v>20</v>
      </c>
      <c r="B29">
        <v>0.61497356400000003</v>
      </c>
      <c r="C29">
        <v>0.44490227100000002</v>
      </c>
      <c r="D29">
        <v>0.60382786200000005</v>
      </c>
      <c r="E29">
        <v>0.78159308599999999</v>
      </c>
      <c r="F29">
        <v>0.60011751000000002</v>
      </c>
      <c r="G29">
        <v>0.539556798</v>
      </c>
      <c r="H29">
        <v>0.54406323899999998</v>
      </c>
      <c r="J29" s="1">
        <f t="shared" si="9"/>
        <v>1.8449206920000001</v>
      </c>
      <c r="K29" s="1">
        <f t="shared" si="9"/>
        <v>1.3347068129999999</v>
      </c>
      <c r="L29" s="1">
        <f t="shared" si="9"/>
        <v>1.811483586</v>
      </c>
      <c r="M29" s="1">
        <f t="shared" si="9"/>
        <v>2.344779258</v>
      </c>
      <c r="N29" s="1">
        <f t="shared" si="9"/>
        <v>1.8003525300000001</v>
      </c>
      <c r="O29" s="1">
        <f t="shared" si="9"/>
        <v>1.618670394</v>
      </c>
      <c r="P29" s="1">
        <f t="shared" si="9"/>
        <v>1.6321897169999999</v>
      </c>
      <c r="R29">
        <f t="shared" si="1"/>
        <v>1.3763447766666668</v>
      </c>
      <c r="T29">
        <f t="shared" si="10"/>
        <v>0.58986204714285717</v>
      </c>
      <c r="U29" s="3">
        <f t="shared" si="11"/>
        <v>1.7695861414285714</v>
      </c>
      <c r="W29" s="6">
        <v>1.31555277388542E-2</v>
      </c>
      <c r="X29" s="6">
        <v>8.9948129327967696E-2</v>
      </c>
      <c r="Y29" s="6">
        <v>5.4175566835328898E-2</v>
      </c>
      <c r="AA29">
        <f t="shared" si="27"/>
        <v>0.61514569808042263</v>
      </c>
      <c r="AB29">
        <f t="shared" si="27"/>
        <v>0.6161504942482543</v>
      </c>
      <c r="AC29">
        <f t="shared" si="12"/>
        <v>0.61568242658337113</v>
      </c>
      <c r="AE29">
        <f t="shared" si="13"/>
        <v>1.8469786189120481</v>
      </c>
      <c r="AG29">
        <f t="shared" si="29"/>
        <v>0.44502680130143024</v>
      </c>
      <c r="AH29">
        <f t="shared" si="29"/>
        <v>0.4457537205108556</v>
      </c>
      <c r="AI29">
        <f t="shared" si="29"/>
        <v>0.44541509722803729</v>
      </c>
      <c r="AK29">
        <f t="shared" si="15"/>
        <v>1.336195619040323</v>
      </c>
      <c r="AM29">
        <f t="shared" si="16"/>
        <v>0.59588418781196606</v>
      </c>
      <c r="AN29">
        <f t="shared" si="16"/>
        <v>0.54951467537699383</v>
      </c>
      <c r="AO29">
        <f t="shared" si="16"/>
        <v>0.57111514530518526</v>
      </c>
      <c r="AQ29">
        <f t="shared" si="17"/>
        <v>1.7165140084941453</v>
      </c>
      <c r="AS29">
        <f t="shared" si="18"/>
        <v>0.77131081647663036</v>
      </c>
      <c r="AT29">
        <f t="shared" si="18"/>
        <v>0.71129025001862667</v>
      </c>
      <c r="AU29">
        <f t="shared" si="18"/>
        <v>0.73924983753137608</v>
      </c>
      <c r="AW29">
        <f t="shared" si="19"/>
        <v>2.221850904026633</v>
      </c>
      <c r="AY29">
        <f t="shared" si="20"/>
        <v>0.59222264745062292</v>
      </c>
      <c r="AZ29">
        <f t="shared" si="20"/>
        <v>0.54613806259854203</v>
      </c>
      <c r="BA29">
        <f t="shared" si="20"/>
        <v>0.56760580372794389</v>
      </c>
      <c r="BC29">
        <f t="shared" si="21"/>
        <v>1.7059665137771087</v>
      </c>
      <c r="BE29">
        <f t="shared" si="22"/>
        <v>0.53245864357722361</v>
      </c>
      <c r="BF29">
        <f t="shared" si="22"/>
        <v>0.49102467335371186</v>
      </c>
      <c r="BG29">
        <f t="shared" si="22"/>
        <v>0.51032600262849492</v>
      </c>
      <c r="BI29">
        <f t="shared" si="23"/>
        <v>1.5338093195594302</v>
      </c>
      <c r="BK29">
        <f t="shared" si="24"/>
        <v>0.53690579996764465</v>
      </c>
      <c r="BL29">
        <f t="shared" si="24"/>
        <v>0.495125768415835</v>
      </c>
      <c r="BM29">
        <f t="shared" si="24"/>
        <v>0.51458830463290994</v>
      </c>
      <c r="BO29">
        <f t="shared" si="25"/>
        <v>1.5466198730163896</v>
      </c>
      <c r="BQ29">
        <f t="shared" si="26"/>
        <v>1.701133550975154</v>
      </c>
    </row>
    <row r="30" spans="1:71">
      <c r="A30">
        <v>21</v>
      </c>
      <c r="B30">
        <v>0.48143819900000001</v>
      </c>
      <c r="C30">
        <v>0.50447509400000001</v>
      </c>
      <c r="D30">
        <v>0.665462318</v>
      </c>
      <c r="E30">
        <v>0.83859754900000005</v>
      </c>
      <c r="F30">
        <v>0.69767717299999998</v>
      </c>
      <c r="G30">
        <v>0.61526673499999995</v>
      </c>
      <c r="H30">
        <v>0.54480390199999995</v>
      </c>
      <c r="J30" s="1">
        <f t="shared" si="9"/>
        <v>1.444314597</v>
      </c>
      <c r="K30" s="1">
        <f t="shared" si="9"/>
        <v>1.513425282</v>
      </c>
      <c r="L30" s="1">
        <f t="shared" si="9"/>
        <v>1.9963869540000001</v>
      </c>
      <c r="M30" s="1">
        <f t="shared" si="9"/>
        <v>2.515792647</v>
      </c>
      <c r="N30" s="1">
        <f t="shared" si="9"/>
        <v>2.0930315190000002</v>
      </c>
      <c r="O30" s="1">
        <f t="shared" si="9"/>
        <v>1.8458002049999997</v>
      </c>
      <c r="P30" s="1">
        <f t="shared" si="9"/>
        <v>1.6344117059999999</v>
      </c>
      <c r="R30">
        <f t="shared" si="1"/>
        <v>1.4492403233333337</v>
      </c>
      <c r="T30">
        <f t="shared" si="10"/>
        <v>0.62110299571428584</v>
      </c>
      <c r="U30" s="3">
        <f t="shared" si="11"/>
        <v>1.8633089871428576</v>
      </c>
      <c r="W30" s="6">
        <v>5.6327548949047901E-2</v>
      </c>
      <c r="X30" s="6">
        <v>3.2769440254196501E-2</v>
      </c>
      <c r="Y30" s="6">
        <v>9.0901448950171396E-2</v>
      </c>
      <c r="AA30">
        <f t="shared" si="27"/>
        <v>0.48201518269617266</v>
      </c>
      <c r="AB30">
        <f t="shared" si="27"/>
        <v>0.48177386836804725</v>
      </c>
      <c r="AC30">
        <f t="shared" si="12"/>
        <v>0.48236933580572477</v>
      </c>
      <c r="AE30">
        <f t="shared" si="13"/>
        <v>1.4461583868699448</v>
      </c>
      <c r="AG30">
        <f t="shared" si="29"/>
        <v>0.50507968645852896</v>
      </c>
      <c r="AH30">
        <f t="shared" si="29"/>
        <v>0.50482682520111843</v>
      </c>
      <c r="AI30">
        <f t="shared" si="29"/>
        <v>0.50545078585114633</v>
      </c>
      <c r="AK30">
        <f t="shared" si="15"/>
        <v>1.5153572975107938</v>
      </c>
      <c r="AM30">
        <f t="shared" si="16"/>
        <v>0.62797845670910812</v>
      </c>
      <c r="AN30">
        <f t="shared" si="16"/>
        <v>0.64365549032887992</v>
      </c>
      <c r="AO30">
        <f t="shared" si="16"/>
        <v>0.60497082907206023</v>
      </c>
      <c r="AQ30">
        <f t="shared" si="17"/>
        <v>1.8766047761100482</v>
      </c>
      <c r="AS30">
        <f t="shared" si="18"/>
        <v>0.79136140451015091</v>
      </c>
      <c r="AT30">
        <f t="shared" si="18"/>
        <v>0.81111717672072892</v>
      </c>
      <c r="AU30">
        <f t="shared" si="18"/>
        <v>0.76236781670983766</v>
      </c>
      <c r="AW30">
        <f t="shared" si="19"/>
        <v>2.3648463979407177</v>
      </c>
      <c r="AY30">
        <f t="shared" si="20"/>
        <v>0.65837872788720908</v>
      </c>
      <c r="AZ30">
        <f t="shared" si="20"/>
        <v>0.67481468256265975</v>
      </c>
      <c r="BA30">
        <f t="shared" si="20"/>
        <v>0.63425730707484063</v>
      </c>
      <c r="BC30">
        <f t="shared" si="21"/>
        <v>1.9674507175247093</v>
      </c>
      <c r="BE30">
        <f t="shared" si="22"/>
        <v>0.58061026786756653</v>
      </c>
      <c r="BF30">
        <f t="shared" si="22"/>
        <v>0.59510478848702286</v>
      </c>
      <c r="BG30">
        <f t="shared" si="22"/>
        <v>0.55933809729765882</v>
      </c>
      <c r="BI30">
        <f t="shared" si="23"/>
        <v>1.735053153652248</v>
      </c>
      <c r="BK30">
        <f t="shared" si="24"/>
        <v>0.51411643354246261</v>
      </c>
      <c r="BL30">
        <f t="shared" si="24"/>
        <v>0.5269509830831578</v>
      </c>
      <c r="BM30">
        <f t="shared" si="24"/>
        <v>0.49528043791449278</v>
      </c>
      <c r="BO30">
        <f t="shared" si="25"/>
        <v>1.5363478545401132</v>
      </c>
      <c r="BQ30">
        <f t="shared" si="26"/>
        <v>1.7774026548783681</v>
      </c>
    </row>
    <row r="31" spans="1:71">
      <c r="A31">
        <v>22</v>
      </c>
      <c r="B31">
        <v>0.42667123800000001</v>
      </c>
      <c r="C31">
        <v>0.51721233200000005</v>
      </c>
      <c r="D31">
        <v>0.84988242800000002</v>
      </c>
      <c r="E31">
        <v>0.72695623799999998</v>
      </c>
      <c r="F31">
        <v>0.562320669</v>
      </c>
      <c r="G31">
        <v>0.61178698899999995</v>
      </c>
      <c r="H31">
        <v>0.65653652200000001</v>
      </c>
      <c r="J31" s="1">
        <f t="shared" si="9"/>
        <v>1.2800137140000001</v>
      </c>
      <c r="K31" s="1">
        <f t="shared" si="9"/>
        <v>1.551636996</v>
      </c>
      <c r="L31" s="1">
        <f t="shared" si="9"/>
        <v>2.5496472840000002</v>
      </c>
      <c r="M31" s="1">
        <f t="shared" si="9"/>
        <v>2.1808687139999998</v>
      </c>
      <c r="N31" s="1">
        <f t="shared" si="9"/>
        <v>1.686962007</v>
      </c>
      <c r="O31" s="1">
        <f t="shared" si="9"/>
        <v>1.8353609669999997</v>
      </c>
      <c r="P31" s="1">
        <f t="shared" si="9"/>
        <v>1.9696095659999999</v>
      </c>
      <c r="R31">
        <f t="shared" si="1"/>
        <v>1.450455472</v>
      </c>
      <c r="T31">
        <f t="shared" si="10"/>
        <v>0.62162377371428579</v>
      </c>
      <c r="U31" s="3">
        <f t="shared" si="11"/>
        <v>1.8648713211428574</v>
      </c>
      <c r="W31" s="6">
        <v>3.58175456058234E-3</v>
      </c>
      <c r="X31" s="6">
        <v>5.4668394988402702E-2</v>
      </c>
      <c r="Y31" s="6">
        <v>7.1799357654526797E-3</v>
      </c>
      <c r="AA31">
        <f t="shared" si="27"/>
        <v>0.42670375356707607</v>
      </c>
      <c r="AB31">
        <f t="shared" si="27"/>
        <v>0.42716752378232281</v>
      </c>
      <c r="AC31">
        <f t="shared" si="12"/>
        <v>0.42673641825705977</v>
      </c>
      <c r="AE31">
        <f t="shared" si="13"/>
        <v>1.2806076956064585</v>
      </c>
      <c r="AG31">
        <f t="shared" si="29"/>
        <v>0.51725174748146663</v>
      </c>
      <c r="AH31">
        <f t="shared" si="29"/>
        <v>0.51781393132039677</v>
      </c>
      <c r="AI31">
        <f t="shared" si="29"/>
        <v>0.51729134373023122</v>
      </c>
      <c r="AK31">
        <f t="shared" si="15"/>
        <v>1.5523570225320946</v>
      </c>
      <c r="AM31">
        <f t="shared" si="16"/>
        <v>0.84683835773755223</v>
      </c>
      <c r="AN31">
        <f t="shared" si="16"/>
        <v>0.80342071973239326</v>
      </c>
      <c r="AO31">
        <f t="shared" si="16"/>
        <v>0.84378032675877301</v>
      </c>
      <c r="AQ31">
        <f t="shared" si="17"/>
        <v>2.4940394042287184</v>
      </c>
      <c r="AS31">
        <f t="shared" si="18"/>
        <v>0.72435245917919977</v>
      </c>
      <c r="AT31">
        <f t="shared" si="18"/>
        <v>0.68721470724173273</v>
      </c>
      <c r="AU31">
        <f t="shared" si="18"/>
        <v>0.72173673890686485</v>
      </c>
      <c r="AW31">
        <f t="shared" si="19"/>
        <v>2.1333039053277973</v>
      </c>
      <c r="AY31">
        <f t="shared" si="20"/>
        <v>0.56030657437929954</v>
      </c>
      <c r="AZ31">
        <f t="shared" si="20"/>
        <v>0.53157950055696512</v>
      </c>
      <c r="BA31">
        <f t="shared" si="20"/>
        <v>0.55828324271699359</v>
      </c>
      <c r="BC31">
        <f t="shared" si="21"/>
        <v>1.6501693176532584</v>
      </c>
      <c r="BE31">
        <f t="shared" si="22"/>
        <v>0.60959571816204428</v>
      </c>
      <c r="BF31">
        <f t="shared" si="22"/>
        <v>0.57834157623658233</v>
      </c>
      <c r="BG31">
        <f t="shared" si="22"/>
        <v>0.60739439771684023</v>
      </c>
      <c r="BI31">
        <f t="shared" si="23"/>
        <v>1.7953316921154667</v>
      </c>
      <c r="BK31">
        <f t="shared" si="24"/>
        <v>0.65418496931813763</v>
      </c>
      <c r="BL31">
        <f t="shared" si="24"/>
        <v>0.62064472409099192</v>
      </c>
      <c r="BM31">
        <f t="shared" si="24"/>
        <v>0.65182263194436629</v>
      </c>
      <c r="BO31">
        <f t="shared" si="25"/>
        <v>1.926652325353496</v>
      </c>
      <c r="BQ31">
        <f t="shared" si="26"/>
        <v>1.8332087661167555</v>
      </c>
    </row>
    <row r="32" spans="1:71">
      <c r="A32">
        <v>23</v>
      </c>
      <c r="B32">
        <v>0.52935195199999996</v>
      </c>
      <c r="C32">
        <v>0.84218649400000001</v>
      </c>
      <c r="D32">
        <v>0.76558748200000004</v>
      </c>
      <c r="E32">
        <v>1.092250527</v>
      </c>
      <c r="F32">
        <v>0.694083373</v>
      </c>
      <c r="G32">
        <v>0.539556649</v>
      </c>
      <c r="H32">
        <v>0.62741906400000003</v>
      </c>
      <c r="J32" s="1">
        <f t="shared" si="9"/>
        <v>1.588055856</v>
      </c>
      <c r="K32" s="1">
        <f t="shared" si="9"/>
        <v>2.5265594820000001</v>
      </c>
      <c r="L32" s="1">
        <f t="shared" si="9"/>
        <v>2.2967624460000002</v>
      </c>
      <c r="M32" s="1">
        <f t="shared" si="9"/>
        <v>3.2767515810000001</v>
      </c>
      <c r="N32" s="1">
        <f t="shared" si="9"/>
        <v>2.0822501190000002</v>
      </c>
      <c r="O32" s="1">
        <f t="shared" si="9"/>
        <v>1.6186699469999999</v>
      </c>
      <c r="P32" s="1">
        <f t="shared" si="9"/>
        <v>1.882257192</v>
      </c>
      <c r="R32">
        <f t="shared" si="1"/>
        <v>1.696811847</v>
      </c>
      <c r="T32">
        <f t="shared" si="10"/>
        <v>0.72720507728571426</v>
      </c>
      <c r="U32" s="3">
        <f t="shared" si="11"/>
        <v>2.1816152318571427</v>
      </c>
      <c r="W32" s="6">
        <v>8.3502590516582098E-2</v>
      </c>
      <c r="X32" s="6">
        <v>6.6733821528032394E-2</v>
      </c>
      <c r="Y32" s="6">
        <v>4.9922166857868404E-3</v>
      </c>
      <c r="AA32">
        <f t="shared" si="27"/>
        <v>0.53029242560185119</v>
      </c>
      <c r="AB32">
        <f t="shared" si="27"/>
        <v>0.53010356218489962</v>
      </c>
      <c r="AC32">
        <f t="shared" si="12"/>
        <v>0.52940817837547716</v>
      </c>
      <c r="AE32">
        <f t="shared" si="13"/>
        <v>1.589804166162228</v>
      </c>
      <c r="AG32">
        <f t="shared" si="29"/>
        <v>0.84368276536057607</v>
      </c>
      <c r="AH32">
        <f t="shared" si="29"/>
        <v>0.84338228811029614</v>
      </c>
      <c r="AI32">
        <f t="shared" si="29"/>
        <v>0.84227594883974233</v>
      </c>
      <c r="AK32">
        <f t="shared" si="15"/>
        <v>2.5293410023106144</v>
      </c>
      <c r="AM32">
        <f t="shared" si="16"/>
        <v>0.70165894398593287</v>
      </c>
      <c r="AN32">
        <f t="shared" si="16"/>
        <v>0.71449690361211626</v>
      </c>
      <c r="AO32">
        <f t="shared" si="16"/>
        <v>0.76176550339793014</v>
      </c>
      <c r="AQ32">
        <f t="shared" si="17"/>
        <v>2.1779213509959794</v>
      </c>
      <c r="AS32">
        <f t="shared" si="18"/>
        <v>1.0010447785023981</v>
      </c>
      <c r="AT32">
        <f t="shared" si="18"/>
        <v>1.0193604752672827</v>
      </c>
      <c r="AU32">
        <f t="shared" si="18"/>
        <v>1.0867977756940512</v>
      </c>
      <c r="AW32">
        <f t="shared" si="19"/>
        <v>3.1072030294637321</v>
      </c>
      <c r="AY32">
        <f t="shared" si="20"/>
        <v>0.63612561332001294</v>
      </c>
      <c r="AZ32">
        <f t="shared" si="20"/>
        <v>0.6477645370606433</v>
      </c>
      <c r="BA32">
        <f t="shared" si="20"/>
        <v>0.69061835840398222</v>
      </c>
      <c r="BC32">
        <f t="shared" si="21"/>
        <v>1.9745085087846386</v>
      </c>
      <c r="BE32">
        <f t="shared" si="22"/>
        <v>0.49450227107805383</v>
      </c>
      <c r="BF32">
        <f t="shared" si="22"/>
        <v>0.50354997188137074</v>
      </c>
      <c r="BG32">
        <f t="shared" si="22"/>
        <v>0.5368630652939349</v>
      </c>
      <c r="BI32">
        <f t="shared" si="23"/>
        <v>1.5349153082533595</v>
      </c>
      <c r="BK32">
        <f t="shared" si="24"/>
        <v>0.57502794681651082</v>
      </c>
      <c r="BL32">
        <f t="shared" si="24"/>
        <v>0.58554899215973888</v>
      </c>
      <c r="BM32">
        <f t="shared" si="24"/>
        <v>0.62428685207971846</v>
      </c>
      <c r="BO32">
        <f t="shared" si="25"/>
        <v>1.7848637910559682</v>
      </c>
      <c r="BQ32">
        <f t="shared" si="26"/>
        <v>2.0997938795752171</v>
      </c>
    </row>
    <row r="33" spans="1:69">
      <c r="A33">
        <v>24</v>
      </c>
      <c r="B33">
        <v>0.82258019699999996</v>
      </c>
      <c r="C33">
        <v>0.80348609400000004</v>
      </c>
      <c r="D33">
        <v>1.0506030289999999</v>
      </c>
      <c r="E33">
        <v>1.1091055590000001</v>
      </c>
      <c r="F33">
        <v>0.56016105100000002</v>
      </c>
      <c r="G33">
        <v>0.84847488100000001</v>
      </c>
      <c r="H33">
        <v>0.72436837600000004</v>
      </c>
      <c r="J33" s="1">
        <f t="shared" si="9"/>
        <v>2.4677405910000001</v>
      </c>
      <c r="K33" s="1">
        <f t="shared" si="9"/>
        <v>2.410458282</v>
      </c>
      <c r="L33" s="1">
        <f t="shared" si="9"/>
        <v>3.1518090869999997</v>
      </c>
      <c r="M33" s="1">
        <f t="shared" si="9"/>
        <v>3.3273166770000002</v>
      </c>
      <c r="N33" s="1">
        <f t="shared" si="9"/>
        <v>1.680483153</v>
      </c>
      <c r="O33" s="1">
        <f t="shared" si="9"/>
        <v>2.545424643</v>
      </c>
      <c r="P33" s="1">
        <f t="shared" si="9"/>
        <v>2.173105128</v>
      </c>
      <c r="R33">
        <f t="shared" si="1"/>
        <v>1.9729263956666665</v>
      </c>
      <c r="T33">
        <f t="shared" si="10"/>
        <v>0.84553988385714274</v>
      </c>
      <c r="U33" s="3">
        <f t="shared" si="11"/>
        <v>2.5366196515714283</v>
      </c>
      <c r="W33" s="6">
        <v>9.6286277216859104E-2</v>
      </c>
      <c r="X33" s="6">
        <v>4.5117912837304097E-2</v>
      </c>
      <c r="Y33" s="6">
        <v>8.3680071868002401E-2</v>
      </c>
      <c r="AA33">
        <f t="shared" si="27"/>
        <v>0.82426537114641363</v>
      </c>
      <c r="AB33">
        <f t="shared" si="27"/>
        <v>0.82336983746021142</v>
      </c>
      <c r="AC33">
        <f t="shared" si="12"/>
        <v>0.82404474104259906</v>
      </c>
      <c r="AE33">
        <f t="shared" si="13"/>
        <v>2.4716799496492241</v>
      </c>
      <c r="AG33">
        <f t="shared" si="29"/>
        <v>0.80513215112312297</v>
      </c>
      <c r="AH33">
        <f t="shared" si="29"/>
        <v>0.80425740496925702</v>
      </c>
      <c r="AI33">
        <f t="shared" si="29"/>
        <v>0.80491664238491201</v>
      </c>
      <c r="AK33">
        <f t="shared" si="15"/>
        <v>2.4143061984772918</v>
      </c>
      <c r="AM33">
        <f t="shared" si="16"/>
        <v>0.94944437450483399</v>
      </c>
      <c r="AN33">
        <f t="shared" si="16"/>
        <v>1.0032020131109702</v>
      </c>
      <c r="AO33">
        <f t="shared" si="16"/>
        <v>0.9626884920285389</v>
      </c>
      <c r="AQ33">
        <f t="shared" si="17"/>
        <v>2.9153348796443432</v>
      </c>
      <c r="AS33">
        <f t="shared" si="18"/>
        <v>1.0023139136833665</v>
      </c>
      <c r="AT33">
        <f t="shared" si="18"/>
        <v>1.0590650310616687</v>
      </c>
      <c r="AU33">
        <f t="shared" si="18"/>
        <v>1.016295526113679</v>
      </c>
      <c r="AW33">
        <f t="shared" si="19"/>
        <v>3.0776744708587147</v>
      </c>
      <c r="AY33">
        <f t="shared" si="20"/>
        <v>0.50622522875732689</v>
      </c>
      <c r="AZ33">
        <f t="shared" si="20"/>
        <v>0.53488775352612938</v>
      </c>
      <c r="BA33">
        <f t="shared" si="20"/>
        <v>0.51328673399466429</v>
      </c>
      <c r="BC33">
        <f t="shared" si="21"/>
        <v>1.5543997162781207</v>
      </c>
      <c r="BE33">
        <f t="shared" si="22"/>
        <v>0.76677839339649245</v>
      </c>
      <c r="BF33">
        <f t="shared" si="22"/>
        <v>0.81019346527440006</v>
      </c>
      <c r="BG33">
        <f t="shared" si="22"/>
        <v>0.77747444197972526</v>
      </c>
      <c r="BI33">
        <f t="shared" si="23"/>
        <v>2.3544463006506176</v>
      </c>
      <c r="BK33">
        <f t="shared" si="24"/>
        <v>0.65462164174133797</v>
      </c>
      <c r="BL33">
        <f t="shared" si="24"/>
        <v>0.69168638674953253</v>
      </c>
      <c r="BM33">
        <f t="shared" si="24"/>
        <v>0.66375317823741187</v>
      </c>
      <c r="BO33">
        <f t="shared" si="25"/>
        <v>2.0100612067282824</v>
      </c>
      <c r="BQ33">
        <f t="shared" si="26"/>
        <v>2.399700388898085</v>
      </c>
    </row>
    <row r="34" spans="1:69">
      <c r="A34">
        <v>25</v>
      </c>
      <c r="B34">
        <v>1.0597486190000001</v>
      </c>
      <c r="C34">
        <v>0.96168824600000002</v>
      </c>
      <c r="D34">
        <v>0.89711084500000005</v>
      </c>
      <c r="E34">
        <v>1.2863539180000001</v>
      </c>
      <c r="F34">
        <v>0.887391296</v>
      </c>
      <c r="G34">
        <v>1.0844071230000001</v>
      </c>
      <c r="H34">
        <v>0.54179469000000002</v>
      </c>
      <c r="J34" s="1">
        <f t="shared" si="9"/>
        <v>3.1792458570000002</v>
      </c>
      <c r="K34" s="1">
        <f t="shared" si="9"/>
        <v>2.8850647380000001</v>
      </c>
      <c r="L34" s="1">
        <f t="shared" si="9"/>
        <v>2.6913325349999999</v>
      </c>
      <c r="M34" s="1">
        <f t="shared" si="9"/>
        <v>3.8590617540000003</v>
      </c>
      <c r="N34" s="1">
        <f t="shared" si="9"/>
        <v>2.6621738879999999</v>
      </c>
      <c r="O34" s="1">
        <f t="shared" si="9"/>
        <v>3.2532213690000003</v>
      </c>
      <c r="P34" s="1">
        <f t="shared" si="9"/>
        <v>1.62538407</v>
      </c>
      <c r="R34">
        <f t="shared" si="1"/>
        <v>2.2394982456666663</v>
      </c>
      <c r="T34">
        <f t="shared" si="10"/>
        <v>0.95978496242857136</v>
      </c>
      <c r="U34" s="3">
        <f t="shared" si="11"/>
        <v>2.879354887285714</v>
      </c>
      <c r="W34" s="6">
        <v>3.9824887365102701E-2</v>
      </c>
      <c r="X34" s="6">
        <v>2.2578063374385199E-2</v>
      </c>
      <c r="Y34" s="6">
        <v>2.2370245517231501E-2</v>
      </c>
      <c r="AA34">
        <f t="shared" si="27"/>
        <v>1.0606465843061064</v>
      </c>
      <c r="AB34">
        <f t="shared" si="27"/>
        <v>1.0602577056272491</v>
      </c>
      <c r="AC34">
        <f t="shared" si="12"/>
        <v>1.0602530197828421</v>
      </c>
      <c r="AE34">
        <f t="shared" si="13"/>
        <v>3.1811573097161974</v>
      </c>
      <c r="AG34">
        <f t="shared" si="29"/>
        <v>0.96250312102292124</v>
      </c>
      <c r="AH34">
        <f t="shared" si="29"/>
        <v>0.96215022596094879</v>
      </c>
      <c r="AI34">
        <f t="shared" si="29"/>
        <v>0.9621459737058311</v>
      </c>
      <c r="AK34">
        <f t="shared" si="15"/>
        <v>2.8867993206897014</v>
      </c>
      <c r="AM34">
        <f t="shared" si="16"/>
        <v>0.86138350664386298</v>
      </c>
      <c r="AN34">
        <f t="shared" si="16"/>
        <v>0.87685581948774183</v>
      </c>
      <c r="AO34">
        <f t="shared" si="16"/>
        <v>0.87704225514117895</v>
      </c>
      <c r="AQ34">
        <f t="shared" si="17"/>
        <v>2.6152815812727841</v>
      </c>
      <c r="AS34">
        <f t="shared" si="18"/>
        <v>1.2351250181039914</v>
      </c>
      <c r="AT34">
        <f t="shared" si="18"/>
        <v>1.2573105377175073</v>
      </c>
      <c r="AU34">
        <f t="shared" si="18"/>
        <v>1.2575778650322873</v>
      </c>
      <c r="AW34">
        <f t="shared" si="19"/>
        <v>3.7500134208537856</v>
      </c>
      <c r="AY34">
        <f t="shared" si="20"/>
        <v>0.85205103758802747</v>
      </c>
      <c r="AZ34">
        <f t="shared" si="20"/>
        <v>0.86735571908103426</v>
      </c>
      <c r="BA34">
        <f t="shared" si="20"/>
        <v>0.86754013483862569</v>
      </c>
      <c r="BC34">
        <f t="shared" si="21"/>
        <v>2.5869468915076874</v>
      </c>
      <c r="BE34">
        <f t="shared" si="22"/>
        <v>1.0412207314686099</v>
      </c>
      <c r="BF34">
        <f t="shared" si="22"/>
        <v>1.0599233102532715</v>
      </c>
      <c r="BG34">
        <f t="shared" si="22"/>
        <v>1.0601486694178555</v>
      </c>
      <c r="BI34">
        <f t="shared" si="23"/>
        <v>3.1612927111397369</v>
      </c>
      <c r="BK34">
        <f t="shared" si="24"/>
        <v>0.52021777749573928</v>
      </c>
      <c r="BL34">
        <f t="shared" si="24"/>
        <v>0.52956201515327461</v>
      </c>
      <c r="BM34">
        <f t="shared" si="24"/>
        <v>0.52967460976476766</v>
      </c>
      <c r="BO34">
        <f t="shared" si="25"/>
        <v>1.5794544024137815</v>
      </c>
      <c r="BQ34">
        <f t="shared" si="26"/>
        <v>2.8229922339419531</v>
      </c>
    </row>
    <row r="35" spans="1:69">
      <c r="A35">
        <v>26</v>
      </c>
      <c r="B35">
        <v>0.76310166899999998</v>
      </c>
      <c r="C35">
        <v>0.92581845900000004</v>
      </c>
      <c r="D35">
        <v>0.95883179600000001</v>
      </c>
      <c r="E35">
        <v>1.421562169</v>
      </c>
      <c r="F35">
        <v>1.038829947</v>
      </c>
      <c r="G35">
        <v>0.55036582300000003</v>
      </c>
      <c r="H35">
        <v>0.85919060800000002</v>
      </c>
      <c r="J35" s="1">
        <f t="shared" si="9"/>
        <v>2.2893050069999998</v>
      </c>
      <c r="K35" s="1">
        <f t="shared" si="9"/>
        <v>2.7774553769999999</v>
      </c>
      <c r="L35" s="1">
        <f t="shared" si="9"/>
        <v>2.8764953879999999</v>
      </c>
      <c r="M35" s="1">
        <f t="shared" si="9"/>
        <v>4.2646865070000004</v>
      </c>
      <c r="N35" s="1">
        <f t="shared" si="9"/>
        <v>3.1164898409999999</v>
      </c>
      <c r="O35" s="1">
        <f t="shared" si="9"/>
        <v>1.6510974690000002</v>
      </c>
      <c r="P35" s="1">
        <f t="shared" si="9"/>
        <v>2.5775718240000001</v>
      </c>
      <c r="R35">
        <f t="shared" si="1"/>
        <v>2.1725668236666666</v>
      </c>
      <c r="T35">
        <f t="shared" si="10"/>
        <v>0.93110006728571426</v>
      </c>
      <c r="U35" s="3">
        <f t="shared" si="11"/>
        <v>2.7933002018571429</v>
      </c>
      <c r="W35" s="6">
        <v>2.3965104157105E-2</v>
      </c>
      <c r="X35" s="6">
        <v>9.1712888865731604E-2</v>
      </c>
      <c r="Y35" s="6">
        <v>2.00070594670251E-2</v>
      </c>
      <c r="AA35">
        <f t="shared" si="27"/>
        <v>0.76349077136127763</v>
      </c>
      <c r="AB35">
        <f t="shared" si="27"/>
        <v>0.76459073833111169</v>
      </c>
      <c r="AC35">
        <f t="shared" si="12"/>
        <v>0.76342650773342702</v>
      </c>
      <c r="AE35">
        <f t="shared" si="13"/>
        <v>2.2915080174258167</v>
      </c>
      <c r="AG35">
        <f t="shared" si="29"/>
        <v>0.92629052997447892</v>
      </c>
      <c r="AH35">
        <f t="shared" si="29"/>
        <v>0.92762504379659816</v>
      </c>
      <c r="AI35">
        <f t="shared" si="29"/>
        <v>0.92621256336095503</v>
      </c>
      <c r="AK35">
        <f t="shared" si="15"/>
        <v>2.7801281371320323</v>
      </c>
      <c r="AM35">
        <f t="shared" si="16"/>
        <v>0.93585329213971602</v>
      </c>
      <c r="AN35">
        <f t="shared" si="16"/>
        <v>0.87089456205252214</v>
      </c>
      <c r="AO35">
        <f t="shared" si="16"/>
        <v>0.93964839123855359</v>
      </c>
      <c r="AQ35">
        <f t="shared" si="17"/>
        <v>2.746396245430792</v>
      </c>
      <c r="AS35">
        <f t="shared" si="18"/>
        <v>1.3874942835541149</v>
      </c>
      <c r="AT35">
        <f t="shared" si="18"/>
        <v>1.2911865957787747</v>
      </c>
      <c r="AU35">
        <f t="shared" si="18"/>
        <v>1.3931208901487437</v>
      </c>
      <c r="AW35">
        <f t="shared" si="19"/>
        <v>4.0718017694816329</v>
      </c>
      <c r="AY35">
        <f t="shared" si="20"/>
        <v>1.0139342791186252</v>
      </c>
      <c r="AZ35">
        <f t="shared" si="20"/>
        <v>0.94355585152039512</v>
      </c>
      <c r="BA35">
        <f t="shared" si="20"/>
        <v>1.0180460144742445</v>
      </c>
      <c r="BC35">
        <f t="shared" si="21"/>
        <v>2.9755361451132649</v>
      </c>
      <c r="BE35">
        <f t="shared" si="22"/>
        <v>0.53717624872729419</v>
      </c>
      <c r="BF35">
        <f t="shared" si="22"/>
        <v>0.49989018343970415</v>
      </c>
      <c r="BG35">
        <f t="shared" si="22"/>
        <v>0.53935462125062084</v>
      </c>
      <c r="BI35">
        <f t="shared" si="23"/>
        <v>1.5764210534176193</v>
      </c>
      <c r="BK35">
        <f t="shared" si="24"/>
        <v>0.83860001558847364</v>
      </c>
      <c r="BL35">
        <f t="shared" si="24"/>
        <v>0.78039175525401572</v>
      </c>
      <c r="BM35">
        <f t="shared" si="24"/>
        <v>0.84200073041223455</v>
      </c>
      <c r="BO35">
        <f t="shared" si="25"/>
        <v>2.460992501254724</v>
      </c>
      <c r="BQ35">
        <f t="shared" si="26"/>
        <v>2.7003976956079834</v>
      </c>
    </row>
    <row r="36" spans="1:69">
      <c r="A36">
        <v>27</v>
      </c>
      <c r="B36">
        <v>0.69160281300000004</v>
      </c>
      <c r="C36">
        <v>0.71537439599999997</v>
      </c>
      <c r="D36">
        <v>0.92352816599999998</v>
      </c>
      <c r="E36">
        <v>1.3834557359999999</v>
      </c>
      <c r="F36">
        <v>0.82438024399999998</v>
      </c>
      <c r="G36">
        <v>0.69725214400000002</v>
      </c>
      <c r="H36">
        <v>0.81789416599999998</v>
      </c>
      <c r="J36" s="1">
        <f t="shared" si="9"/>
        <v>2.0748084389999999</v>
      </c>
      <c r="K36" s="1">
        <f t="shared" si="9"/>
        <v>2.1461231879999998</v>
      </c>
      <c r="L36" s="1">
        <f t="shared" si="9"/>
        <v>2.7705844979999998</v>
      </c>
      <c r="M36" s="1">
        <f t="shared" si="9"/>
        <v>4.1503672079999996</v>
      </c>
      <c r="N36" s="1">
        <f t="shared" si="9"/>
        <v>2.4731407320000001</v>
      </c>
      <c r="O36" s="1">
        <f t="shared" si="9"/>
        <v>2.0917564319999999</v>
      </c>
      <c r="P36" s="1">
        <f t="shared" si="9"/>
        <v>2.453682498</v>
      </c>
      <c r="R36">
        <f t="shared" si="1"/>
        <v>2.0178292216666667</v>
      </c>
      <c r="T36">
        <f t="shared" si="10"/>
        <v>0.86478395214285719</v>
      </c>
      <c r="U36" s="3">
        <f t="shared" si="11"/>
        <v>2.5943518564285717</v>
      </c>
      <c r="W36" s="6">
        <v>1.94489701418206E-2</v>
      </c>
      <c r="X36" s="6">
        <v>4.9452557228505598E-2</v>
      </c>
      <c r="Y36" s="6">
        <v>7.3483118275180406E-2</v>
      </c>
      <c r="AA36">
        <f t="shared" si="27"/>
        <v>0.6918890036906391</v>
      </c>
      <c r="AB36">
        <f t="shared" si="27"/>
        <v>0.69233050507849525</v>
      </c>
      <c r="AC36">
        <f t="shared" si="12"/>
        <v>0.69268411366610916</v>
      </c>
      <c r="AE36">
        <f t="shared" si="13"/>
        <v>2.0769036224352435</v>
      </c>
      <c r="AG36">
        <f t="shared" si="29"/>
        <v>0.71567042355889421</v>
      </c>
      <c r="AH36">
        <f t="shared" si="29"/>
        <v>0.71612710011187219</v>
      </c>
      <c r="AI36">
        <f t="shared" si="29"/>
        <v>0.71649286283728308</v>
      </c>
      <c r="AK36">
        <f t="shared" si="15"/>
        <v>2.1482903865080494</v>
      </c>
      <c r="AM36">
        <f t="shared" si="16"/>
        <v>0.90556649427433566</v>
      </c>
      <c r="AN36">
        <f t="shared" si="16"/>
        <v>0.8778573365187482</v>
      </c>
      <c r="AO36">
        <f t="shared" si="16"/>
        <v>0.85566443654736157</v>
      </c>
      <c r="AQ36">
        <f t="shared" si="17"/>
        <v>2.6390882673404454</v>
      </c>
      <c r="AS36">
        <f t="shared" si="18"/>
        <v>1.3565489466980056</v>
      </c>
      <c r="AT36">
        <f t="shared" si="18"/>
        <v>1.3150403120423555</v>
      </c>
      <c r="AU36">
        <f t="shared" si="18"/>
        <v>1.2817950945230352</v>
      </c>
      <c r="AW36">
        <f t="shared" si="19"/>
        <v>3.9533843532633961</v>
      </c>
      <c r="AY36">
        <f t="shared" si="20"/>
        <v>0.80834689724893727</v>
      </c>
      <c r="AZ36">
        <f t="shared" si="20"/>
        <v>0.78361253280554055</v>
      </c>
      <c r="BA36">
        <f t="shared" si="20"/>
        <v>0.76380221302642592</v>
      </c>
      <c r="BC36">
        <f t="shared" si="21"/>
        <v>2.3557616430809039</v>
      </c>
      <c r="BE36">
        <f t="shared" si="22"/>
        <v>0.68369130787002363</v>
      </c>
      <c r="BF36">
        <f t="shared" si="22"/>
        <v>0.66277124244614183</v>
      </c>
      <c r="BG36">
        <f t="shared" si="22"/>
        <v>0.64601588223482487</v>
      </c>
      <c r="BI36">
        <f t="shared" si="23"/>
        <v>1.9924784325509903</v>
      </c>
      <c r="BK36">
        <f t="shared" si="24"/>
        <v>0.80198696678629677</v>
      </c>
      <c r="BL36">
        <f t="shared" si="24"/>
        <v>0.77744720794902411</v>
      </c>
      <c r="BM36">
        <f t="shared" si="24"/>
        <v>0.75779275226324194</v>
      </c>
      <c r="BO36">
        <f t="shared" si="25"/>
        <v>2.3372269269985626</v>
      </c>
      <c r="BQ36">
        <f t="shared" si="26"/>
        <v>2.5004476617396558</v>
      </c>
    </row>
    <row r="37" spans="1:69">
      <c r="A37">
        <v>28</v>
      </c>
      <c r="B37">
        <v>0.66795966500000004</v>
      </c>
      <c r="C37">
        <v>0.70337080200000002</v>
      </c>
      <c r="D37">
        <v>0.84386452300000003</v>
      </c>
      <c r="E37">
        <v>0.99610549400000004</v>
      </c>
      <c r="F37">
        <v>0.73029085500000002</v>
      </c>
      <c r="G37">
        <v>0.77473020699999995</v>
      </c>
      <c r="H37">
        <v>0.70044032499999997</v>
      </c>
      <c r="J37" s="1">
        <f t="shared" si="9"/>
        <v>2.003878995</v>
      </c>
      <c r="K37" s="1">
        <f t="shared" si="9"/>
        <v>2.1101124059999998</v>
      </c>
      <c r="L37" s="1">
        <f t="shared" si="9"/>
        <v>2.531593569</v>
      </c>
      <c r="M37" s="1">
        <f t="shared" si="9"/>
        <v>2.9883164820000001</v>
      </c>
      <c r="N37" s="1">
        <f t="shared" si="9"/>
        <v>2.1908725650000003</v>
      </c>
      <c r="O37" s="1">
        <f t="shared" si="9"/>
        <v>2.3241906209999996</v>
      </c>
      <c r="P37" s="1">
        <f t="shared" si="9"/>
        <v>2.1013209750000001</v>
      </c>
      <c r="R37">
        <f t="shared" si="1"/>
        <v>1.8055872903333334</v>
      </c>
      <c r="T37">
        <f t="shared" si="10"/>
        <v>0.77382312442857148</v>
      </c>
      <c r="U37" s="3">
        <f t="shared" si="11"/>
        <v>2.3214693732857143</v>
      </c>
      <c r="W37" s="6">
        <v>6.6901268716901496E-2</v>
      </c>
      <c r="X37" s="6">
        <v>2.2702040616422799E-3</v>
      </c>
      <c r="Y37" s="6">
        <v>7.8372130403295104E-2</v>
      </c>
      <c r="AA37">
        <f t="shared" si="27"/>
        <v>0.66891045966043017</v>
      </c>
      <c r="AB37">
        <f t="shared" si="27"/>
        <v>0.66799192893073411</v>
      </c>
      <c r="AC37">
        <f t="shared" si="12"/>
        <v>0.66907348248871323</v>
      </c>
      <c r="AE37">
        <f t="shared" si="13"/>
        <v>2.0059758710798778</v>
      </c>
      <c r="AG37">
        <f t="shared" si="29"/>
        <v>0.70437200197940908</v>
      </c>
      <c r="AH37">
        <f t="shared" si="29"/>
        <v>0.70340477636705412</v>
      </c>
      <c r="AI37">
        <f t="shared" si="29"/>
        <v>0.704543667281196</v>
      </c>
      <c r="AK37">
        <f t="shared" si="15"/>
        <v>2.1123204456276592</v>
      </c>
      <c r="AM37">
        <f t="shared" si="16"/>
        <v>0.78740891578611716</v>
      </c>
      <c r="AN37">
        <f t="shared" si="16"/>
        <v>0.84194877833240966</v>
      </c>
      <c r="AO37">
        <f t="shared" si="16"/>
        <v>0.7777290625607296</v>
      </c>
      <c r="AQ37">
        <f t="shared" si="17"/>
        <v>2.4070867566792566</v>
      </c>
      <c r="AS37">
        <f t="shared" si="18"/>
        <v>0.92946477267552408</v>
      </c>
      <c r="AT37">
        <f t="shared" si="18"/>
        <v>0.99384413126169713</v>
      </c>
      <c r="AU37">
        <f t="shared" si="18"/>
        <v>0.91803858432879326</v>
      </c>
      <c r="AW37">
        <f t="shared" si="19"/>
        <v>2.8413474882660141</v>
      </c>
      <c r="AY37">
        <f t="shared" si="20"/>
        <v>0.68143347026814927</v>
      </c>
      <c r="AZ37">
        <f t="shared" si="20"/>
        <v>0.72863294573479886</v>
      </c>
      <c r="BA37">
        <f t="shared" si="20"/>
        <v>0.67305640487960605</v>
      </c>
      <c r="BC37">
        <f t="shared" si="21"/>
        <v>2.0831228208825543</v>
      </c>
      <c r="BE37">
        <f t="shared" si="22"/>
        <v>0.72289977323839227</v>
      </c>
      <c r="BF37">
        <f t="shared" si="22"/>
        <v>0.77297141133739156</v>
      </c>
      <c r="BG37">
        <f t="shared" si="22"/>
        <v>0.71401295018962407</v>
      </c>
      <c r="BI37">
        <f t="shared" si="23"/>
        <v>2.2098841347654079</v>
      </c>
      <c r="BK37">
        <f t="shared" si="24"/>
        <v>0.65357997859702111</v>
      </c>
      <c r="BL37">
        <f t="shared" si="24"/>
        <v>0.69885018252924691</v>
      </c>
      <c r="BM37">
        <f t="shared" si="24"/>
        <v>0.64554532450937352</v>
      </c>
      <c r="BO37">
        <f t="shared" si="25"/>
        <v>1.9979754856356413</v>
      </c>
      <c r="BQ37">
        <f t="shared" si="26"/>
        <v>2.2368161432766303</v>
      </c>
    </row>
    <row r="38" spans="1:69">
      <c r="A38">
        <v>29</v>
      </c>
      <c r="B38">
        <v>0.68268795199999999</v>
      </c>
      <c r="C38">
        <v>0.58478660500000001</v>
      </c>
      <c r="D38">
        <v>1.002197827</v>
      </c>
      <c r="E38">
        <v>1.101206709</v>
      </c>
      <c r="F38">
        <v>0.93427197299999998</v>
      </c>
      <c r="G38">
        <v>0.69306248599999998</v>
      </c>
      <c r="H38">
        <v>0.84895232600000003</v>
      </c>
      <c r="J38" s="1">
        <f t="shared" si="9"/>
        <v>2.0480638559999997</v>
      </c>
      <c r="K38" s="1">
        <f t="shared" si="9"/>
        <v>1.7543598149999999</v>
      </c>
      <c r="L38" s="1">
        <f t="shared" si="9"/>
        <v>3.0065934810000003</v>
      </c>
      <c r="M38" s="1">
        <f t="shared" si="9"/>
        <v>3.3036201269999999</v>
      </c>
      <c r="N38" s="1">
        <f t="shared" si="9"/>
        <v>2.8028159189999999</v>
      </c>
      <c r="O38" s="1">
        <f t="shared" si="9"/>
        <v>2.0791874579999998</v>
      </c>
      <c r="P38" s="1">
        <f t="shared" si="9"/>
        <v>2.5468569780000001</v>
      </c>
      <c r="R38">
        <f t="shared" si="1"/>
        <v>1.9490552926666664</v>
      </c>
      <c r="T38">
        <f t="shared" si="10"/>
        <v>0.83530941114285706</v>
      </c>
      <c r="U38" s="3">
        <f t="shared" si="11"/>
        <v>2.5059282334285711</v>
      </c>
      <c r="W38" s="6">
        <v>3.5619263350963597E-2</v>
      </c>
      <c r="X38" s="6">
        <v>8.0972942826338101E-2</v>
      </c>
      <c r="Y38" s="6">
        <v>5.5468110670335503E-2</v>
      </c>
      <c r="AA38">
        <f t="shared" si="27"/>
        <v>0.68320533161593233</v>
      </c>
      <c r="AB38">
        <f t="shared" si="27"/>
        <v>0.68386410630862815</v>
      </c>
      <c r="AC38">
        <f t="shared" si="12"/>
        <v>0.68349364159308168</v>
      </c>
      <c r="AE38">
        <f t="shared" si="13"/>
        <v>2.0505630795176422</v>
      </c>
      <c r="AG38">
        <f t="shared" si="29"/>
        <v>0.58522978942739601</v>
      </c>
      <c r="AH38">
        <f t="shared" si="29"/>
        <v>0.58579409207089939</v>
      </c>
      <c r="AI38">
        <f t="shared" si="29"/>
        <v>0.58547675410903544</v>
      </c>
      <c r="AK38">
        <f t="shared" si="15"/>
        <v>1.7565006356073307</v>
      </c>
      <c r="AM38">
        <f t="shared" si="16"/>
        <v>0.96650027867032362</v>
      </c>
      <c r="AN38">
        <f t="shared" si="16"/>
        <v>0.92104691965364871</v>
      </c>
      <c r="AO38">
        <f t="shared" si="16"/>
        <v>0.94660780701839431</v>
      </c>
      <c r="AQ38">
        <f t="shared" si="17"/>
        <v>2.8341550053423665</v>
      </c>
      <c r="AS38">
        <f t="shared" si="18"/>
        <v>1.0619825372282812</v>
      </c>
      <c r="AT38">
        <f t="shared" si="18"/>
        <v>1.0120387611121628</v>
      </c>
      <c r="AU38">
        <f t="shared" si="18"/>
        <v>1.040124853394272</v>
      </c>
      <c r="AW38">
        <f t="shared" si="19"/>
        <v>3.1141461517347162</v>
      </c>
      <c r="AY38">
        <f t="shared" si="20"/>
        <v>0.90099389355228865</v>
      </c>
      <c r="AZ38">
        <f t="shared" si="20"/>
        <v>0.85862122194602086</v>
      </c>
      <c r="BA38">
        <f t="shared" si="20"/>
        <v>0.8824496718054432</v>
      </c>
      <c r="BC38">
        <f t="shared" si="21"/>
        <v>2.6420647873037528</v>
      </c>
      <c r="BE38">
        <f t="shared" si="22"/>
        <v>0.66837611079249248</v>
      </c>
      <c r="BF38">
        <f t="shared" si="22"/>
        <v>0.63694317694604219</v>
      </c>
      <c r="BG38">
        <f t="shared" si="22"/>
        <v>0.65461961932509416</v>
      </c>
      <c r="BI38">
        <f t="shared" si="23"/>
        <v>1.9599389070636288</v>
      </c>
      <c r="BK38">
        <f t="shared" si="24"/>
        <v>0.818713269527793</v>
      </c>
      <c r="BL38">
        <f t="shared" si="24"/>
        <v>0.7802101578445152</v>
      </c>
      <c r="BM38">
        <f t="shared" si="24"/>
        <v>0.8018625444275933</v>
      </c>
      <c r="BO38">
        <f t="shared" si="25"/>
        <v>2.4007859717999018</v>
      </c>
      <c r="BQ38">
        <f t="shared" si="26"/>
        <v>2.3940220769099056</v>
      </c>
    </row>
    <row r="39" spans="1:69">
      <c r="A39">
        <v>30</v>
      </c>
      <c r="B39">
        <v>0.62114177699999995</v>
      </c>
      <c r="C39">
        <v>0.75774503999999998</v>
      </c>
      <c r="D39">
        <v>0.62022497200000004</v>
      </c>
      <c r="E39">
        <v>0.60795713799999995</v>
      </c>
      <c r="F39">
        <v>0.465544552</v>
      </c>
      <c r="G39">
        <v>0.72406295700000001</v>
      </c>
      <c r="H39">
        <v>0.65504424400000005</v>
      </c>
      <c r="J39" s="1">
        <f t="shared" si="9"/>
        <v>1.8634253309999997</v>
      </c>
      <c r="K39" s="1">
        <f t="shared" si="9"/>
        <v>2.2732351199999998</v>
      </c>
      <c r="L39" s="1">
        <f t="shared" si="9"/>
        <v>1.8606749160000002</v>
      </c>
      <c r="M39" s="1">
        <f t="shared" si="9"/>
        <v>1.8238714139999999</v>
      </c>
      <c r="N39" s="1">
        <f t="shared" si="9"/>
        <v>1.3966336560000001</v>
      </c>
      <c r="O39" s="1">
        <f t="shared" si="9"/>
        <v>2.1721888709999999</v>
      </c>
      <c r="P39" s="1">
        <f t="shared" si="9"/>
        <v>1.9651327320000003</v>
      </c>
      <c r="R39">
        <f t="shared" si="1"/>
        <v>1.4839068933333335</v>
      </c>
      <c r="T39">
        <f t="shared" si="10"/>
        <v>0.63596009714285717</v>
      </c>
      <c r="U39" s="3">
        <f t="shared" si="11"/>
        <v>1.9078802914285715</v>
      </c>
      <c r="W39" s="6">
        <v>5.9250164707191202E-2</v>
      </c>
      <c r="X39" s="6">
        <v>8.1790809519588906E-2</v>
      </c>
      <c r="Y39" s="6">
        <v>3.2451357156969597E-2</v>
      </c>
      <c r="AA39">
        <f t="shared" si="27"/>
        <v>0.62192481428922908</v>
      </c>
      <c r="AB39">
        <f t="shared" si="27"/>
        <v>0.62222270654823963</v>
      </c>
      <c r="AC39">
        <f t="shared" si="12"/>
        <v>0.62157064707767107</v>
      </c>
      <c r="AE39">
        <f t="shared" si="13"/>
        <v>1.8657181679151398</v>
      </c>
      <c r="AG39">
        <f t="shared" si="29"/>
        <v>0.75870028507289489</v>
      </c>
      <c r="AH39">
        <f t="shared" si="29"/>
        <v>0.75906369064321377</v>
      </c>
      <c r="AI39">
        <f t="shared" si="29"/>
        <v>0.75826822840270136</v>
      </c>
      <c r="AK39">
        <f t="shared" si="15"/>
        <v>2.2760322041188101</v>
      </c>
      <c r="AM39">
        <f t="shared" si="16"/>
        <v>0.58347654025348694</v>
      </c>
      <c r="AN39">
        <f t="shared" si="16"/>
        <v>0.56949626945585563</v>
      </c>
      <c r="AO39">
        <f t="shared" si="16"/>
        <v>0.60009782991595662</v>
      </c>
      <c r="AQ39">
        <f t="shared" si="17"/>
        <v>1.7530706396252991</v>
      </c>
      <c r="AS39">
        <f t="shared" si="18"/>
        <v>0.57193557743858736</v>
      </c>
      <c r="AT39">
        <f t="shared" si="18"/>
        <v>0.55823183152976752</v>
      </c>
      <c r="AU39">
        <f t="shared" si="18"/>
        <v>0.58822810377863288</v>
      </c>
      <c r="AW39">
        <f t="shared" si="19"/>
        <v>1.7183955127469877</v>
      </c>
      <c r="AY39">
        <f t="shared" si="20"/>
        <v>0.43796096061546447</v>
      </c>
      <c r="AZ39">
        <f t="shared" si="20"/>
        <v>0.42746728622448565</v>
      </c>
      <c r="BA39">
        <f t="shared" si="20"/>
        <v>0.45043699947056659</v>
      </c>
      <c r="BC39">
        <f t="shared" si="21"/>
        <v>1.3158652463105167</v>
      </c>
      <c r="BE39">
        <f t="shared" si="22"/>
        <v>0.68116210753937412</v>
      </c>
      <c r="BF39">
        <f t="shared" si="22"/>
        <v>0.66484126160382273</v>
      </c>
      <c r="BG39">
        <f t="shared" si="22"/>
        <v>0.70056613137826151</v>
      </c>
      <c r="BI39">
        <f t="shared" si="23"/>
        <v>2.0465695005214584</v>
      </c>
      <c r="BK39">
        <f t="shared" si="24"/>
        <v>0.61623276465250243</v>
      </c>
      <c r="BL39">
        <f t="shared" si="24"/>
        <v>0.60146764501209293</v>
      </c>
      <c r="BM39">
        <f t="shared" si="24"/>
        <v>0.63378716928433898</v>
      </c>
      <c r="BO39">
        <f t="shared" si="25"/>
        <v>1.8514875789489342</v>
      </c>
      <c r="BQ39">
        <f t="shared" si="26"/>
        <v>1.8324484071695923</v>
      </c>
    </row>
    <row r="40" spans="1:69">
      <c r="A40">
        <v>31</v>
      </c>
      <c r="B40">
        <v>0.71758219599999995</v>
      </c>
      <c r="C40">
        <v>0.66446466299999996</v>
      </c>
      <c r="D40">
        <v>0.55872249100000004</v>
      </c>
      <c r="E40">
        <v>0.77845626700000004</v>
      </c>
      <c r="F40">
        <v>0.48442009699999999</v>
      </c>
      <c r="G40">
        <v>0.78494126799999997</v>
      </c>
      <c r="H40">
        <v>0.65608664299999997</v>
      </c>
      <c r="J40" s="1">
        <f t="shared" si="9"/>
        <v>2.1527465879999998</v>
      </c>
      <c r="K40" s="1">
        <f t="shared" si="9"/>
        <v>1.9933939889999999</v>
      </c>
      <c r="L40" s="1">
        <f t="shared" si="9"/>
        <v>1.676167473</v>
      </c>
      <c r="M40" s="1">
        <f t="shared" si="9"/>
        <v>2.335368801</v>
      </c>
      <c r="N40" s="1">
        <f t="shared" si="9"/>
        <v>1.4532602909999999</v>
      </c>
      <c r="O40" s="1">
        <f t="shared" si="9"/>
        <v>2.354823804</v>
      </c>
      <c r="P40" s="1">
        <f t="shared" si="9"/>
        <v>1.9682599289999998</v>
      </c>
      <c r="R40">
        <f t="shared" si="1"/>
        <v>1.5482245416666667</v>
      </c>
      <c r="T40">
        <f t="shared" si="10"/>
        <v>0.66352480357142862</v>
      </c>
      <c r="U40" s="3">
        <f t="shared" si="11"/>
        <v>1.9905744107142858</v>
      </c>
      <c r="W40" s="6">
        <v>2.12387646315619E-2</v>
      </c>
      <c r="X40" s="6">
        <v>7.8587067406624495E-2</v>
      </c>
      <c r="Y40" s="6">
        <v>4.2183780996128899E-2</v>
      </c>
      <c r="AA40">
        <f t="shared" si="27"/>
        <v>0.71790646322052432</v>
      </c>
      <c r="AB40">
        <f t="shared" si="27"/>
        <v>0.71878204026397541</v>
      </c>
      <c r="AC40">
        <f t="shared" si="12"/>
        <v>0.71822624557878256</v>
      </c>
      <c r="AE40">
        <f t="shared" si="13"/>
        <v>2.1549147490632823</v>
      </c>
      <c r="AG40">
        <f t="shared" si="29"/>
        <v>0.66476492701241374</v>
      </c>
      <c r="AH40">
        <f t="shared" si="29"/>
        <v>0.66557569128213834</v>
      </c>
      <c r="AI40">
        <f t="shared" si="29"/>
        <v>0.66506103814518414</v>
      </c>
      <c r="AK40">
        <f t="shared" si="15"/>
        <v>1.9954016564397361</v>
      </c>
      <c r="AM40">
        <f t="shared" si="16"/>
        <v>0.54685591551929102</v>
      </c>
      <c r="AN40">
        <f t="shared" si="16"/>
        <v>0.5148141289381859</v>
      </c>
      <c r="AO40">
        <f t="shared" si="16"/>
        <v>0.53515346380204443</v>
      </c>
      <c r="AQ40">
        <f t="shared" si="17"/>
        <v>1.5968235082595212</v>
      </c>
      <c r="AS40">
        <f t="shared" si="18"/>
        <v>0.76192281756922275</v>
      </c>
      <c r="AT40">
        <f t="shared" si="18"/>
        <v>0.71727967187216179</v>
      </c>
      <c r="AU40">
        <f t="shared" si="18"/>
        <v>0.74561803831780804</v>
      </c>
      <c r="AW40">
        <f t="shared" si="19"/>
        <v>2.2248205277591926</v>
      </c>
      <c r="AY40">
        <f t="shared" si="20"/>
        <v>0.47413161257701858</v>
      </c>
      <c r="AZ40">
        <f t="shared" si="20"/>
        <v>0.44635094218393745</v>
      </c>
      <c r="BA40">
        <f t="shared" si="20"/>
        <v>0.46398542571802848</v>
      </c>
      <c r="BC40">
        <f t="shared" si="21"/>
        <v>1.3844679804789846</v>
      </c>
      <c r="BE40">
        <f t="shared" si="22"/>
        <v>0.76827008515934814</v>
      </c>
      <c r="BF40">
        <f t="shared" si="22"/>
        <v>0.72325503566144267</v>
      </c>
      <c r="BG40">
        <f t="shared" si="22"/>
        <v>0.75182947745586426</v>
      </c>
      <c r="BI40">
        <f t="shared" si="23"/>
        <v>2.243354598276655</v>
      </c>
      <c r="BK40">
        <f t="shared" si="24"/>
        <v>0.64215217321141138</v>
      </c>
      <c r="BL40">
        <f t="shared" si="24"/>
        <v>0.60452671776197298</v>
      </c>
      <c r="BM40">
        <f t="shared" si="24"/>
        <v>0.62841042773720257</v>
      </c>
      <c r="BO40">
        <f t="shared" si="25"/>
        <v>1.8750893187105868</v>
      </c>
      <c r="BQ40">
        <f t="shared" si="26"/>
        <v>1.9249817627125654</v>
      </c>
    </row>
    <row r="41" spans="1:69">
      <c r="A41">
        <v>32</v>
      </c>
      <c r="B41">
        <v>0.60632121900000002</v>
      </c>
      <c r="C41">
        <v>0.65588989600000003</v>
      </c>
      <c r="D41">
        <v>0.82234671999999998</v>
      </c>
      <c r="E41">
        <v>0.78579204499999999</v>
      </c>
      <c r="F41">
        <v>0.97156737599999998</v>
      </c>
      <c r="G41">
        <v>0.90446849299999998</v>
      </c>
      <c r="H41">
        <v>0.72173517700000001</v>
      </c>
      <c r="J41" s="1">
        <f t="shared" si="9"/>
        <v>1.8189636570000001</v>
      </c>
      <c r="K41" s="1">
        <f t="shared" si="9"/>
        <v>1.967669688</v>
      </c>
      <c r="L41" s="1">
        <f t="shared" si="9"/>
        <v>2.4670401599999998</v>
      </c>
      <c r="M41" s="1">
        <f t="shared" si="9"/>
        <v>2.357376135</v>
      </c>
      <c r="N41" s="1">
        <f t="shared" si="9"/>
        <v>2.9147021280000001</v>
      </c>
      <c r="O41" s="1">
        <f t="shared" si="9"/>
        <v>2.713405479</v>
      </c>
      <c r="P41" s="1">
        <f t="shared" si="9"/>
        <v>2.1652055309999998</v>
      </c>
      <c r="R41">
        <f t="shared" si="1"/>
        <v>1.8227069753333334</v>
      </c>
      <c r="T41">
        <f t="shared" si="10"/>
        <v>0.78116013228571435</v>
      </c>
      <c r="U41" s="3">
        <f t="shared" si="11"/>
        <v>2.3434803968571432</v>
      </c>
      <c r="W41" s="6">
        <v>8.5085581359453502E-2</v>
      </c>
      <c r="X41" s="6">
        <v>8.4200120531022493E-2</v>
      </c>
      <c r="Y41" s="6">
        <v>2.8075058129615998E-2</v>
      </c>
      <c r="AA41">
        <f t="shared" si="27"/>
        <v>0.60741886141296142</v>
      </c>
      <c r="AB41">
        <f t="shared" si="27"/>
        <v>0.60740743856851731</v>
      </c>
      <c r="AC41">
        <f t="shared" si="12"/>
        <v>0.60668339992486475</v>
      </c>
      <c r="AE41">
        <f t="shared" si="13"/>
        <v>1.8215096999063434</v>
      </c>
      <c r="AG41">
        <f t="shared" si="29"/>
        <v>0.65707727415125428</v>
      </c>
      <c r="AH41">
        <f t="shared" si="29"/>
        <v>0.65706491745315487</v>
      </c>
      <c r="AI41">
        <f t="shared" si="29"/>
        <v>0.65628168636078354</v>
      </c>
      <c r="AK41">
        <f t="shared" si="15"/>
        <v>1.9704238779651928</v>
      </c>
      <c r="AM41">
        <f t="shared" si="16"/>
        <v>0.75237687124976016</v>
      </c>
      <c r="AN41">
        <f t="shared" si="16"/>
        <v>0.75310502705770888</v>
      </c>
      <c r="AO41">
        <f t="shared" si="16"/>
        <v>0.79925928803330093</v>
      </c>
      <c r="AQ41">
        <f t="shared" si="17"/>
        <v>2.3047411863407699</v>
      </c>
      <c r="AS41">
        <f t="shared" si="18"/>
        <v>0.71893247202354116</v>
      </c>
      <c r="AT41">
        <f t="shared" si="18"/>
        <v>0.7196282600986813</v>
      </c>
      <c r="AU41">
        <f t="shared" si="18"/>
        <v>0.76373088765883523</v>
      </c>
      <c r="AW41">
        <f t="shared" si="19"/>
        <v>2.2022916197810578</v>
      </c>
      <c r="AY41">
        <f t="shared" si="20"/>
        <v>0.88890100098316116</v>
      </c>
      <c r="AZ41">
        <f t="shared" si="20"/>
        <v>0.88976128583679071</v>
      </c>
      <c r="BA41">
        <f t="shared" si="20"/>
        <v>0.94429056544196155</v>
      </c>
      <c r="BC41">
        <f t="shared" si="21"/>
        <v>2.7229528522619137</v>
      </c>
      <c r="BE41">
        <f t="shared" si="22"/>
        <v>0.8275112654517861</v>
      </c>
      <c r="BF41">
        <f t="shared" si="22"/>
        <v>0.82831213687288763</v>
      </c>
      <c r="BG41">
        <f t="shared" si="22"/>
        <v>0.87907548748261888</v>
      </c>
      <c r="BI41">
        <f t="shared" si="23"/>
        <v>2.5348988898072928</v>
      </c>
      <c r="BK41">
        <f t="shared" si="24"/>
        <v>0.66032591987738687</v>
      </c>
      <c r="BL41">
        <f t="shared" si="24"/>
        <v>0.66096498810512117</v>
      </c>
      <c r="BM41">
        <f t="shared" si="24"/>
        <v>0.70147241995153631</v>
      </c>
      <c r="BO41">
        <f t="shared" si="25"/>
        <v>2.0227633279340447</v>
      </c>
      <c r="BQ41">
        <f t="shared" si="26"/>
        <v>2.2256544934280877</v>
      </c>
    </row>
    <row r="42" spans="1:69">
      <c r="A42">
        <v>33</v>
      </c>
      <c r="B42">
        <v>0.90538076000000001</v>
      </c>
      <c r="C42">
        <v>1.0814963950000001</v>
      </c>
      <c r="D42">
        <v>0.69803170999999997</v>
      </c>
      <c r="E42">
        <v>0.81726087000000003</v>
      </c>
      <c r="F42">
        <v>0.80979413600000005</v>
      </c>
      <c r="G42">
        <v>0.838414043</v>
      </c>
      <c r="H42">
        <v>0.70278968600000002</v>
      </c>
      <c r="J42" s="1">
        <f t="shared" si="9"/>
        <v>2.7161422800000001</v>
      </c>
      <c r="K42" s="1">
        <f t="shared" si="9"/>
        <v>3.2444891849999999</v>
      </c>
      <c r="L42" s="1">
        <f t="shared" si="9"/>
        <v>2.0940951299999999</v>
      </c>
      <c r="M42" s="1">
        <f t="shared" si="9"/>
        <v>2.45178261</v>
      </c>
      <c r="N42" s="1">
        <f t="shared" si="9"/>
        <v>2.4293824080000004</v>
      </c>
      <c r="O42" s="1">
        <f t="shared" si="9"/>
        <v>2.5152421289999998</v>
      </c>
      <c r="P42" s="1">
        <f t="shared" si="9"/>
        <v>2.1083690580000001</v>
      </c>
      <c r="R42">
        <f t="shared" si="1"/>
        <v>1.9510558666666669</v>
      </c>
      <c r="T42">
        <f t="shared" si="10"/>
        <v>0.8361668000000001</v>
      </c>
      <c r="U42" s="3">
        <f t="shared" si="11"/>
        <v>2.5085004000000004</v>
      </c>
      <c r="W42" s="6">
        <v>4.4323050626553499E-2</v>
      </c>
      <c r="X42" s="6">
        <v>6.8489959882572296E-2</v>
      </c>
      <c r="Y42" s="6">
        <v>6.4810886862687697E-2</v>
      </c>
      <c r="AA42">
        <f t="shared" si="27"/>
        <v>0.90623457355876136</v>
      </c>
      <c r="AB42">
        <f t="shared" si="27"/>
        <v>0.90670011089214575</v>
      </c>
      <c r="AC42">
        <f t="shared" si="12"/>
        <v>0.90662923936178763</v>
      </c>
      <c r="AE42">
        <f t="shared" si="13"/>
        <v>2.7195639238126947</v>
      </c>
      <c r="AG42">
        <f t="shared" si="29"/>
        <v>1.0825162932865535</v>
      </c>
      <c r="AH42">
        <f t="shared" si="29"/>
        <v>1.0830723874405679</v>
      </c>
      <c r="AI42">
        <f t="shared" si="29"/>
        <v>1.0829877299042288</v>
      </c>
      <c r="AK42">
        <f t="shared" si="15"/>
        <v>3.2485764106313502</v>
      </c>
      <c r="AM42">
        <f t="shared" si="16"/>
        <v>0.6670928151787302</v>
      </c>
      <c r="AN42">
        <f t="shared" si="16"/>
        <v>0.65022354618533662</v>
      </c>
      <c r="AO42">
        <f t="shared" si="16"/>
        <v>0.65279165581662157</v>
      </c>
      <c r="AQ42">
        <f t="shared" si="17"/>
        <v>1.9701080171806884</v>
      </c>
      <c r="AS42">
        <f t="shared" si="18"/>
        <v>0.78103737508388882</v>
      </c>
      <c r="AT42">
        <f t="shared" si="18"/>
        <v>0.76128670580010382</v>
      </c>
      <c r="AU42">
        <f t="shared" si="18"/>
        <v>0.76429346821712829</v>
      </c>
      <c r="AW42">
        <f t="shared" si="19"/>
        <v>2.3066175491011212</v>
      </c>
      <c r="AY42">
        <f t="shared" si="20"/>
        <v>0.77390158951298593</v>
      </c>
      <c r="AZ42">
        <f t="shared" si="20"/>
        <v>0.75433136811221768</v>
      </c>
      <c r="BA42">
        <f t="shared" si="20"/>
        <v>0.75731065986963619</v>
      </c>
      <c r="BC42">
        <f t="shared" si="21"/>
        <v>2.2855436174948398</v>
      </c>
      <c r="BE42">
        <f t="shared" si="22"/>
        <v>0.80125297492609759</v>
      </c>
      <c r="BF42">
        <f t="shared" si="22"/>
        <v>0.78099109882994477</v>
      </c>
      <c r="BG42">
        <f t="shared" si="22"/>
        <v>0.78407568531503846</v>
      </c>
      <c r="BI42">
        <f t="shared" si="23"/>
        <v>2.3663197590710809</v>
      </c>
      <c r="BK42">
        <f t="shared" si="24"/>
        <v>0.67163990316760236</v>
      </c>
      <c r="BL42">
        <f t="shared" si="24"/>
        <v>0.65465564859997438</v>
      </c>
      <c r="BM42">
        <f t="shared" si="24"/>
        <v>0.65724126317239029</v>
      </c>
      <c r="BO42">
        <f t="shared" si="25"/>
        <v>1.983536814939967</v>
      </c>
      <c r="BQ42">
        <f t="shared" si="26"/>
        <v>2.4114665846045349</v>
      </c>
    </row>
    <row r="43" spans="1:69">
      <c r="A43">
        <v>34</v>
      </c>
      <c r="B43">
        <v>0.83764606799999997</v>
      </c>
      <c r="C43">
        <v>1.0120735300000001</v>
      </c>
      <c r="D43">
        <v>1.06921183</v>
      </c>
      <c r="E43">
        <v>1.12304797</v>
      </c>
      <c r="F43">
        <v>1.057408278</v>
      </c>
      <c r="G43">
        <v>0.99379155900000005</v>
      </c>
      <c r="H43">
        <v>0.98357451600000001</v>
      </c>
      <c r="J43" s="1">
        <f t="shared" si="9"/>
        <v>2.5129382040000001</v>
      </c>
      <c r="K43" s="1">
        <f t="shared" si="9"/>
        <v>3.0362205900000001</v>
      </c>
      <c r="L43" s="1">
        <f t="shared" si="9"/>
        <v>3.2076354899999999</v>
      </c>
      <c r="M43" s="1">
        <f t="shared" si="9"/>
        <v>3.36914391</v>
      </c>
      <c r="N43" s="1">
        <f t="shared" si="9"/>
        <v>3.1722248340000001</v>
      </c>
      <c r="O43" s="1">
        <f t="shared" si="9"/>
        <v>2.9813746770000003</v>
      </c>
      <c r="P43" s="1">
        <f t="shared" si="9"/>
        <v>2.950723548</v>
      </c>
      <c r="R43">
        <f t="shared" si="1"/>
        <v>2.3589179170000003</v>
      </c>
      <c r="T43">
        <f t="shared" si="10"/>
        <v>1.0109648215714286</v>
      </c>
      <c r="U43" s="3">
        <f t="shared" si="11"/>
        <v>3.0328944647142859</v>
      </c>
      <c r="W43" s="6">
        <v>7.96832638559863E-2</v>
      </c>
      <c r="X43" s="6">
        <v>8.2145321113057404E-2</v>
      </c>
      <c r="Y43" s="6">
        <v>5.2352726575918399E-2</v>
      </c>
      <c r="AA43">
        <f t="shared" si="27"/>
        <v>0.83906620358839079</v>
      </c>
      <c r="AB43">
        <f t="shared" si="27"/>
        <v>0.8391100830049989</v>
      </c>
      <c r="AC43">
        <f t="shared" si="12"/>
        <v>0.83857911173543398</v>
      </c>
      <c r="AE43">
        <f t="shared" si="13"/>
        <v>2.5167553983288236</v>
      </c>
      <c r="AG43">
        <f t="shared" si="29"/>
        <v>1.013789387917716</v>
      </c>
      <c r="AH43">
        <f t="shared" si="29"/>
        <v>1.0138424045768486</v>
      </c>
      <c r="AI43">
        <f t="shared" si="29"/>
        <v>1.0132008663572514</v>
      </c>
      <c r="AK43">
        <f t="shared" si="15"/>
        <v>3.0408326588518158</v>
      </c>
      <c r="AM43">
        <f t="shared" si="16"/>
        <v>0.98401354163216792</v>
      </c>
      <c r="AN43">
        <f t="shared" si="16"/>
        <v>0.98138108088677023</v>
      </c>
      <c r="AO43">
        <f t="shared" si="16"/>
        <v>1.0132356754122727</v>
      </c>
      <c r="AQ43">
        <f t="shared" si="17"/>
        <v>2.9786302979312107</v>
      </c>
      <c r="AS43">
        <f t="shared" si="18"/>
        <v>1.0335598422835601</v>
      </c>
      <c r="AT43">
        <f t="shared" si="18"/>
        <v>1.0307948338789827</v>
      </c>
      <c r="AU43">
        <f t="shared" si="18"/>
        <v>1.0642533466949498</v>
      </c>
      <c r="AW43">
        <f t="shared" si="19"/>
        <v>3.1286080228574926</v>
      </c>
      <c r="AY43">
        <f t="shared" si="20"/>
        <v>0.97315053518062189</v>
      </c>
      <c r="AZ43">
        <f t="shared" si="20"/>
        <v>0.97054713545608495</v>
      </c>
      <c r="BA43">
        <f t="shared" si="20"/>
        <v>1.0020500715427534</v>
      </c>
      <c r="BC43">
        <f t="shared" si="21"/>
        <v>2.94574774217946</v>
      </c>
      <c r="BE43">
        <f t="shared" si="22"/>
        <v>0.91460300398635097</v>
      </c>
      <c r="BF43">
        <f t="shared" si="22"/>
        <v>0.91215623226649911</v>
      </c>
      <c r="BG43">
        <f t="shared" si="22"/>
        <v>0.94176386123821743</v>
      </c>
      <c r="BI43">
        <f t="shared" si="23"/>
        <v>2.7685230974910677</v>
      </c>
      <c r="BK43">
        <f t="shared" si="24"/>
        <v>0.9052000883195479</v>
      </c>
      <c r="BL43">
        <f t="shared" si="24"/>
        <v>0.90277847154456003</v>
      </c>
      <c r="BM43">
        <f t="shared" si="24"/>
        <v>0.9320817082968107</v>
      </c>
      <c r="BO43">
        <f t="shared" si="25"/>
        <v>2.7400602681609185</v>
      </c>
      <c r="BQ43">
        <f t="shared" si="26"/>
        <v>2.8741653551143989</v>
      </c>
    </row>
    <row r="44" spans="1:69">
      <c r="A44">
        <v>35</v>
      </c>
      <c r="B44">
        <v>1.2356579860000001</v>
      </c>
      <c r="C44">
        <v>1.319766005</v>
      </c>
      <c r="D44">
        <v>1.4422461440000001</v>
      </c>
      <c r="E44">
        <v>1.3131486210000001</v>
      </c>
      <c r="F44">
        <v>1.2159109290000001</v>
      </c>
      <c r="G44">
        <v>1.386301292</v>
      </c>
      <c r="H44">
        <v>1.2293957849999999</v>
      </c>
      <c r="J44" s="1">
        <f t="shared" si="9"/>
        <v>3.7069739580000003</v>
      </c>
      <c r="K44" s="1">
        <f t="shared" si="9"/>
        <v>3.9592980149999999</v>
      </c>
      <c r="L44" s="1">
        <f t="shared" si="9"/>
        <v>4.326738432</v>
      </c>
      <c r="M44" s="1">
        <f t="shared" si="9"/>
        <v>3.9394458630000004</v>
      </c>
      <c r="N44" s="1">
        <f t="shared" si="9"/>
        <v>3.6477327870000003</v>
      </c>
      <c r="O44" s="1">
        <f t="shared" si="9"/>
        <v>4.1589038760000001</v>
      </c>
      <c r="P44" s="1">
        <f t="shared" si="9"/>
        <v>3.6881873549999997</v>
      </c>
      <c r="R44">
        <f t="shared" si="1"/>
        <v>3.047475587333333</v>
      </c>
      <c r="T44">
        <f t="shared" si="10"/>
        <v>1.306060966</v>
      </c>
      <c r="U44" s="3">
        <f t="shared" si="11"/>
        <v>3.918182898</v>
      </c>
      <c r="W44" s="6">
        <v>7.6603702665306597E-2</v>
      </c>
      <c r="X44" s="6">
        <v>6.2473108293488601E-2</v>
      </c>
      <c r="Y44" s="6">
        <v>7.7387326909229101E-2</v>
      </c>
      <c r="AA44">
        <f t="shared" si="27"/>
        <v>1.2376719429565011</v>
      </c>
      <c r="AB44">
        <f t="shared" si="27"/>
        <v>1.237300441216449</v>
      </c>
      <c r="AC44">
        <f t="shared" si="12"/>
        <v>1.2376925449044807</v>
      </c>
      <c r="AE44">
        <f t="shared" si="13"/>
        <v>3.7126649290774307</v>
      </c>
      <c r="AG44">
        <f t="shared" si="29"/>
        <v>1.3219170467581871</v>
      </c>
      <c r="AH44">
        <f t="shared" si="29"/>
        <v>1.3215202578628178</v>
      </c>
      <c r="AI44">
        <f t="shared" si="29"/>
        <v>1.3219390510270772</v>
      </c>
      <c r="AK44">
        <f t="shared" si="15"/>
        <v>3.9653763556480821</v>
      </c>
      <c r="AM44">
        <f t="shared" si="16"/>
        <v>1.331764749214839</v>
      </c>
      <c r="AN44">
        <f t="shared" si="16"/>
        <v>1.3521445444600217</v>
      </c>
      <c r="AO44">
        <f t="shared" si="16"/>
        <v>1.330634570170697</v>
      </c>
      <c r="AQ44">
        <f t="shared" si="17"/>
        <v>4.0145438638455575</v>
      </c>
      <c r="AS44">
        <f t="shared" si="18"/>
        <v>1.2125565744815587</v>
      </c>
      <c r="AT44">
        <f t="shared" si="18"/>
        <v>1.2311121449948219</v>
      </c>
      <c r="AU44">
        <f t="shared" si="18"/>
        <v>1.2115275593862698</v>
      </c>
      <c r="AW44">
        <f t="shared" si="19"/>
        <v>3.6551962788626504</v>
      </c>
      <c r="AY44">
        <f t="shared" si="20"/>
        <v>1.1227676497273873</v>
      </c>
      <c r="AZ44">
        <f t="shared" si="20"/>
        <v>1.1399491938573467</v>
      </c>
      <c r="BA44">
        <f t="shared" si="20"/>
        <v>1.1218148324449726</v>
      </c>
      <c r="BC44">
        <f t="shared" si="21"/>
        <v>3.3845316760297064</v>
      </c>
      <c r="BE44">
        <f t="shared" si="22"/>
        <v>1.2801054800231015</v>
      </c>
      <c r="BF44">
        <f t="shared" si="22"/>
        <v>1.2996947412574809</v>
      </c>
      <c r="BG44">
        <f t="shared" si="22"/>
        <v>1.2790191407213092</v>
      </c>
      <c r="BI44">
        <f t="shared" si="23"/>
        <v>3.8588193620018916</v>
      </c>
      <c r="BK44">
        <f t="shared" si="24"/>
        <v>1.1352195158278788</v>
      </c>
      <c r="BL44">
        <f t="shared" si="24"/>
        <v>1.1525916089881365</v>
      </c>
      <c r="BM44">
        <f t="shared" si="24"/>
        <v>1.1342561314853765</v>
      </c>
      <c r="BO44">
        <f t="shared" si="25"/>
        <v>3.4220672563013919</v>
      </c>
      <c r="BQ44">
        <f t="shared" si="26"/>
        <v>3.7161713888238159</v>
      </c>
    </row>
    <row r="45" spans="1:69">
      <c r="A45">
        <v>36</v>
      </c>
      <c r="B45">
        <v>1.442214098</v>
      </c>
      <c r="C45">
        <v>1.2484920390000001</v>
      </c>
      <c r="D45">
        <v>1.1168690480000001</v>
      </c>
      <c r="E45">
        <v>1.360005951</v>
      </c>
      <c r="F45">
        <v>1.5170333410000001</v>
      </c>
      <c r="G45">
        <v>1.2175612810000001</v>
      </c>
      <c r="H45">
        <v>1.290921089</v>
      </c>
      <c r="J45" s="1">
        <f t="shared" si="9"/>
        <v>4.326642294</v>
      </c>
      <c r="K45" s="1">
        <f t="shared" si="9"/>
        <v>3.7454761169999999</v>
      </c>
      <c r="L45" s="1">
        <f t="shared" si="9"/>
        <v>3.3506071440000005</v>
      </c>
      <c r="M45" s="1">
        <f t="shared" si="9"/>
        <v>4.0800178530000002</v>
      </c>
      <c r="N45" s="1">
        <f t="shared" si="9"/>
        <v>4.551100023</v>
      </c>
      <c r="O45" s="1">
        <f t="shared" si="9"/>
        <v>3.6526838430000002</v>
      </c>
      <c r="P45" s="1">
        <f t="shared" si="9"/>
        <v>3.8727632669999998</v>
      </c>
      <c r="R45">
        <f t="shared" si="1"/>
        <v>3.0643656156666665</v>
      </c>
      <c r="T45">
        <f t="shared" si="10"/>
        <v>1.3132995495714286</v>
      </c>
      <c r="U45" s="3">
        <f t="shared" si="11"/>
        <v>3.9398986487142857</v>
      </c>
      <c r="W45" s="6">
        <v>9.2567431298084493E-2</v>
      </c>
      <c r="X45" s="6">
        <v>5.05455359816551E-3</v>
      </c>
      <c r="Y45" s="6">
        <v>3.4986887359991599E-3</v>
      </c>
      <c r="AA45">
        <f t="shared" si="27"/>
        <v>1.4450545672432711</v>
      </c>
      <c r="AB45">
        <f t="shared" si="27"/>
        <v>1.4423691990310292</v>
      </c>
      <c r="AC45">
        <f t="shared" si="12"/>
        <v>1.4423214566855229</v>
      </c>
      <c r="AE45">
        <f t="shared" si="13"/>
        <v>4.329745222959823</v>
      </c>
      <c r="AG45">
        <f t="shared" si="29"/>
        <v>1.2509509688094966</v>
      </c>
      <c r="AH45">
        <f t="shared" si="29"/>
        <v>1.2486263064452769</v>
      </c>
      <c r="AI45">
        <f t="shared" si="29"/>
        <v>1.2485849769794433</v>
      </c>
      <c r="AK45">
        <f t="shared" si="15"/>
        <v>3.7481622522342168</v>
      </c>
      <c r="AM45">
        <f t="shared" si="16"/>
        <v>1.013483349130303</v>
      </c>
      <c r="AN45">
        <f t="shared" si="16"/>
        <v>1.1112237735347519</v>
      </c>
      <c r="AO45">
        <f t="shared" si="16"/>
        <v>1.1129614708421764</v>
      </c>
      <c r="AQ45">
        <f t="shared" si="17"/>
        <v>3.2376685935072311</v>
      </c>
      <c r="AS45">
        <f t="shared" si="18"/>
        <v>1.2341136935658215</v>
      </c>
      <c r="AT45">
        <f t="shared" si="18"/>
        <v>1.3531317280268464</v>
      </c>
      <c r="AU45">
        <f t="shared" si="18"/>
        <v>1.3552477134983445</v>
      </c>
      <c r="AW45">
        <f t="shared" si="19"/>
        <v>3.942493135091012</v>
      </c>
      <c r="AY45">
        <f t="shared" si="20"/>
        <v>1.3766054614300789</v>
      </c>
      <c r="AZ45">
        <f t="shared" si="20"/>
        <v>1.5093654146677116</v>
      </c>
      <c r="BA45">
        <f t="shared" si="20"/>
        <v>1.5117257135377082</v>
      </c>
      <c r="BC45">
        <f t="shared" si="21"/>
        <v>4.3976965896354985</v>
      </c>
      <c r="BE45">
        <f t="shared" si="22"/>
        <v>1.1048547607698247</v>
      </c>
      <c r="BF45">
        <f t="shared" si="22"/>
        <v>1.2114070522461344</v>
      </c>
      <c r="BG45">
        <f t="shared" si="22"/>
        <v>1.2133014130607767</v>
      </c>
      <c r="BI45">
        <f t="shared" si="23"/>
        <v>3.529563226076736</v>
      </c>
      <c r="BK45">
        <f t="shared" si="24"/>
        <v>1.1714238397827441</v>
      </c>
      <c r="BL45">
        <f t="shared" si="24"/>
        <v>1.2843960591646473</v>
      </c>
      <c r="BM45">
        <f t="shared" si="24"/>
        <v>1.2864045579268519</v>
      </c>
      <c r="BO45">
        <f t="shared" si="25"/>
        <v>3.7422244568742431</v>
      </c>
      <c r="BQ45">
        <f t="shared" si="26"/>
        <v>3.8467933537683945</v>
      </c>
    </row>
    <row r="46" spans="1:69">
      <c r="A46">
        <v>37</v>
      </c>
      <c r="B46">
        <v>1.079739022</v>
      </c>
      <c r="C46">
        <v>1.173173891</v>
      </c>
      <c r="D46">
        <v>1.204609107</v>
      </c>
      <c r="E46">
        <v>1.167988925</v>
      </c>
      <c r="F46">
        <v>1.3628627520000001</v>
      </c>
      <c r="G46">
        <v>1.3874842570000001</v>
      </c>
      <c r="H46">
        <v>1.3453881139999999</v>
      </c>
      <c r="J46" s="1">
        <f t="shared" si="9"/>
        <v>3.2392170660000001</v>
      </c>
      <c r="K46" s="1">
        <f t="shared" si="9"/>
        <v>3.5195216729999999</v>
      </c>
      <c r="L46" s="1">
        <f t="shared" si="9"/>
        <v>3.613827321</v>
      </c>
      <c r="M46" s="1">
        <f t="shared" si="9"/>
        <v>3.5039667749999999</v>
      </c>
      <c r="N46" s="1">
        <f t="shared" si="9"/>
        <v>4.0885882560000004</v>
      </c>
      <c r="O46" s="1">
        <f t="shared" si="9"/>
        <v>4.1624527709999999</v>
      </c>
      <c r="P46" s="1">
        <f t="shared" si="9"/>
        <v>4.0361643419999993</v>
      </c>
      <c r="R46">
        <f t="shared" si="1"/>
        <v>2.9070820226666672</v>
      </c>
      <c r="T46">
        <f t="shared" si="10"/>
        <v>1.2458922954285716</v>
      </c>
      <c r="U46" s="3">
        <f t="shared" si="11"/>
        <v>3.7376768862857146</v>
      </c>
      <c r="W46" s="6">
        <v>3.3789154770784001E-2</v>
      </c>
      <c r="X46" s="6">
        <v>6.1722403042949701E-2</v>
      </c>
      <c r="Y46" s="6">
        <v>1.1662414181046099E-2</v>
      </c>
      <c r="AA46">
        <f t="shared" si="27"/>
        <v>1.080515266019711</v>
      </c>
      <c r="AB46">
        <f t="shared" si="27"/>
        <v>1.0811569812999382</v>
      </c>
      <c r="AC46">
        <f t="shared" si="12"/>
        <v>1.0800069446315319</v>
      </c>
      <c r="AE46">
        <f t="shared" si="13"/>
        <v>3.2416791919511816</v>
      </c>
      <c r="AG46">
        <f t="shared" si="29"/>
        <v>1.1740173070462989</v>
      </c>
      <c r="AH46">
        <f t="shared" si="29"/>
        <v>1.1747145529519101</v>
      </c>
      <c r="AI46">
        <f t="shared" si="29"/>
        <v>1.1734649982302814</v>
      </c>
      <c r="AK46">
        <f t="shared" si="15"/>
        <v>3.5221968582284902</v>
      </c>
      <c r="AM46">
        <f t="shared" si="16"/>
        <v>1.163906383445281</v>
      </c>
      <c r="AN46">
        <f t="shared" si="16"/>
        <v>1.1302577381885381</v>
      </c>
      <c r="AO46">
        <f t="shared" si="16"/>
        <v>1.190560456667906</v>
      </c>
      <c r="AQ46">
        <f t="shared" si="17"/>
        <v>3.4847245783017247</v>
      </c>
      <c r="AS46">
        <f t="shared" si="18"/>
        <v>1.1285235664426132</v>
      </c>
      <c r="AT46">
        <f t="shared" si="18"/>
        <v>1.0958978418214484</v>
      </c>
      <c r="AU46">
        <f t="shared" si="18"/>
        <v>1.1543673543977753</v>
      </c>
      <c r="AW46">
        <f t="shared" si="19"/>
        <v>3.3787887626618369</v>
      </c>
      <c r="AY46">
        <f t="shared" si="20"/>
        <v>1.3168127715413354</v>
      </c>
      <c r="AZ46">
        <f t="shared" si="20"/>
        <v>1.2787435879288325</v>
      </c>
      <c r="BA46">
        <f t="shared" si="20"/>
        <v>1.3469684821142558</v>
      </c>
      <c r="BC46">
        <f t="shared" si="21"/>
        <v>3.9425248415844232</v>
      </c>
      <c r="BE46">
        <f t="shared" si="22"/>
        <v>1.3406023366982007</v>
      </c>
      <c r="BF46">
        <f t="shared" si="22"/>
        <v>1.3018453944736985</v>
      </c>
      <c r="BG46">
        <f t="shared" si="22"/>
        <v>1.3713028409251851</v>
      </c>
      <c r="BI46">
        <f t="shared" si="23"/>
        <v>4.0137505720970843</v>
      </c>
      <c r="BK46">
        <f t="shared" si="24"/>
        <v>1.2999285867892807</v>
      </c>
      <c r="BL46">
        <f t="shared" si="24"/>
        <v>1.2623475265784978</v>
      </c>
      <c r="BM46">
        <f t="shared" si="24"/>
        <v>1.3296976405802754</v>
      </c>
      <c r="BO46">
        <f t="shared" si="25"/>
        <v>3.8919737539480539</v>
      </c>
      <c r="BQ46">
        <f t="shared" si="26"/>
        <v>3.6393769369675417</v>
      </c>
    </row>
    <row r="47" spans="1:69">
      <c r="A47">
        <v>38</v>
      </c>
      <c r="B47">
        <v>1.2439194280000001</v>
      </c>
      <c r="C47">
        <v>0.82537869900000005</v>
      </c>
      <c r="D47">
        <v>1.100396795</v>
      </c>
      <c r="E47">
        <v>1.044863528</v>
      </c>
      <c r="F47">
        <v>0.787741794</v>
      </c>
      <c r="G47">
        <v>0.85981322800000004</v>
      </c>
      <c r="H47">
        <v>1.1146386690000001</v>
      </c>
      <c r="J47" s="1">
        <f t="shared" si="9"/>
        <v>3.7317582840000005</v>
      </c>
      <c r="K47" s="1">
        <f t="shared" si="9"/>
        <v>2.4761360970000004</v>
      </c>
      <c r="L47" s="1">
        <f t="shared" si="9"/>
        <v>3.3011903849999999</v>
      </c>
      <c r="M47" s="1">
        <f t="shared" si="9"/>
        <v>3.1345905840000001</v>
      </c>
      <c r="N47" s="1">
        <f t="shared" si="9"/>
        <v>2.363225382</v>
      </c>
      <c r="O47" s="1">
        <f t="shared" si="9"/>
        <v>2.579439684</v>
      </c>
      <c r="P47" s="1">
        <f t="shared" si="9"/>
        <v>3.3439160070000002</v>
      </c>
      <c r="R47">
        <f t="shared" si="1"/>
        <v>2.325584047</v>
      </c>
      <c r="T47">
        <f t="shared" si="10"/>
        <v>0.99667887728571436</v>
      </c>
      <c r="U47" s="3">
        <f t="shared" si="11"/>
        <v>2.990036631857143</v>
      </c>
      <c r="W47" s="6">
        <v>7.3797577759251E-3</v>
      </c>
      <c r="X47" s="6">
        <v>6.8344477959908501E-2</v>
      </c>
      <c r="Y47" s="6">
        <v>2.9260260495357199E-2</v>
      </c>
      <c r="AA47">
        <f t="shared" si="27"/>
        <v>1.2441147434057749</v>
      </c>
      <c r="AB47">
        <f t="shared" si="27"/>
        <v>1.2457282582964009</v>
      </c>
      <c r="AC47">
        <f t="shared" si="12"/>
        <v>1.2446938409042236</v>
      </c>
      <c r="AE47">
        <f t="shared" si="13"/>
        <v>3.7345368426063992</v>
      </c>
      <c r="AG47">
        <f t="shared" si="29"/>
        <v>0.82550829676323478</v>
      </c>
      <c r="AH47">
        <f t="shared" si="29"/>
        <v>0.82657891338941236</v>
      </c>
      <c r="AI47">
        <f t="shared" si="29"/>
        <v>0.82589254571787352</v>
      </c>
      <c r="AK47">
        <f t="shared" si="15"/>
        <v>2.4779797558705208</v>
      </c>
      <c r="AM47">
        <f t="shared" si="16"/>
        <v>1.0922761331954955</v>
      </c>
      <c r="AN47">
        <f t="shared" si="16"/>
        <v>1.0251907504969686</v>
      </c>
      <c r="AO47">
        <f t="shared" si="16"/>
        <v>1.0681988981300439</v>
      </c>
      <c r="AQ47">
        <f t="shared" si="17"/>
        <v>3.1856657818225083</v>
      </c>
      <c r="AS47">
        <f t="shared" si="18"/>
        <v>1.0371526882544615</v>
      </c>
      <c r="AT47">
        <f t="shared" si="18"/>
        <v>0.97345287563949179</v>
      </c>
      <c r="AU47">
        <f t="shared" si="18"/>
        <v>1.014290548988622</v>
      </c>
      <c r="AW47">
        <f t="shared" si="19"/>
        <v>3.0248961128825753</v>
      </c>
      <c r="AY47">
        <f t="shared" si="20"/>
        <v>0.78192845037030723</v>
      </c>
      <c r="AZ47">
        <f t="shared" si="20"/>
        <v>0.7339039923218682</v>
      </c>
      <c r="BA47">
        <f t="shared" si="20"/>
        <v>0.76469226390447997</v>
      </c>
      <c r="BC47">
        <f t="shared" si="21"/>
        <v>2.2805247065966556</v>
      </c>
      <c r="BE47">
        <f t="shared" si="22"/>
        <v>0.85346801464482369</v>
      </c>
      <c r="BF47">
        <f t="shared" si="22"/>
        <v>0.80104974178931621</v>
      </c>
      <c r="BG47">
        <f t="shared" si="22"/>
        <v>0.83465486897136609</v>
      </c>
      <c r="BI47">
        <f t="shared" si="23"/>
        <v>2.489172625405506</v>
      </c>
      <c r="BK47">
        <f t="shared" si="24"/>
        <v>1.1064129056151004</v>
      </c>
      <c r="BL47">
        <f t="shared" si="24"/>
        <v>1.0384592710532679</v>
      </c>
      <c r="BM47">
        <f t="shared" si="24"/>
        <v>1.0820240511868617</v>
      </c>
      <c r="BO47">
        <f t="shared" si="25"/>
        <v>3.2268962278552298</v>
      </c>
      <c r="BQ47">
        <f t="shared" si="26"/>
        <v>2.9170960075770558</v>
      </c>
    </row>
    <row r="48" spans="1:69">
      <c r="A48">
        <v>39</v>
      </c>
      <c r="B48">
        <v>0.79410075199999997</v>
      </c>
      <c r="C48">
        <v>0.92379402799999999</v>
      </c>
      <c r="D48">
        <v>1.51671585</v>
      </c>
      <c r="E48">
        <v>0.94757630800000003</v>
      </c>
      <c r="F48">
        <v>0.85037640199999998</v>
      </c>
      <c r="G48">
        <v>0.96638718199999996</v>
      </c>
      <c r="H48">
        <v>0.93628258600000003</v>
      </c>
      <c r="J48" s="1">
        <f t="shared" si="9"/>
        <v>2.382302256</v>
      </c>
      <c r="K48" s="1">
        <f t="shared" si="9"/>
        <v>2.7713820839999999</v>
      </c>
      <c r="L48" s="1">
        <f t="shared" si="9"/>
        <v>4.5501475500000002</v>
      </c>
      <c r="M48" s="1">
        <f t="shared" si="9"/>
        <v>2.8427289240000002</v>
      </c>
      <c r="N48" s="1">
        <f t="shared" si="9"/>
        <v>2.5511292059999997</v>
      </c>
      <c r="O48" s="1">
        <f t="shared" si="9"/>
        <v>2.8991615459999998</v>
      </c>
      <c r="P48" s="1">
        <f t="shared" si="9"/>
        <v>2.8088477580000002</v>
      </c>
      <c r="R48">
        <f t="shared" si="1"/>
        <v>2.3117443693333333</v>
      </c>
      <c r="T48">
        <f t="shared" si="10"/>
        <v>0.99074758685714293</v>
      </c>
      <c r="U48" s="3">
        <f t="shared" si="11"/>
        <v>2.9722427605714286</v>
      </c>
      <c r="W48" s="6">
        <v>3.5222759842872597E-2</v>
      </c>
      <c r="X48" s="6">
        <v>9.86174126854166E-2</v>
      </c>
      <c r="Y48" s="6">
        <v>5.0154473748989403E-2</v>
      </c>
      <c r="AA48">
        <f t="shared" si="27"/>
        <v>0.7946958673208242</v>
      </c>
      <c r="AB48">
        <f t="shared" si="27"/>
        <v>0.79576696820369752</v>
      </c>
      <c r="AC48">
        <f t="shared" si="12"/>
        <v>0.79494814998553698</v>
      </c>
      <c r="AE48">
        <f t="shared" si="13"/>
        <v>2.3854109855100587</v>
      </c>
      <c r="AG48">
        <f t="shared" si="29"/>
        <v>0.9244863381104792</v>
      </c>
      <c r="AH48">
        <f t="shared" si="29"/>
        <v>0.92573237218926807</v>
      </c>
      <c r="AI48">
        <f t="shared" si="29"/>
        <v>0.92477982381546386</v>
      </c>
      <c r="AK48">
        <f t="shared" si="15"/>
        <v>2.7749985341152112</v>
      </c>
      <c r="AM48">
        <f t="shared" si="16"/>
        <v>1.4632929318655716</v>
      </c>
      <c r="AN48">
        <f t="shared" si="16"/>
        <v>1.3671412570940376</v>
      </c>
      <c r="AO48">
        <f t="shared" si="16"/>
        <v>1.4406457647164987</v>
      </c>
      <c r="AQ48">
        <f t="shared" si="17"/>
        <v>4.2710799536761082</v>
      </c>
      <c r="AS48">
        <f t="shared" si="18"/>
        <v>0.91420005527052017</v>
      </c>
      <c r="AT48">
        <f t="shared" si="18"/>
        <v>0.85412878418304061</v>
      </c>
      <c r="AU48">
        <f t="shared" si="18"/>
        <v>0.90005111693524975</v>
      </c>
      <c r="AW48">
        <f t="shared" si="19"/>
        <v>2.6683799563888106</v>
      </c>
      <c r="AY48">
        <f t="shared" si="20"/>
        <v>0.82042379821630784</v>
      </c>
      <c r="AZ48">
        <f t="shared" si="20"/>
        <v>0.7665144814260263</v>
      </c>
      <c r="BA48">
        <f t="shared" si="20"/>
        <v>0.80772622106913095</v>
      </c>
      <c r="BC48">
        <f t="shared" si="21"/>
        <v>2.3946645007114649</v>
      </c>
      <c r="BE48">
        <f t="shared" si="22"/>
        <v>0.93234835837318353</v>
      </c>
      <c r="BF48">
        <f t="shared" si="22"/>
        <v>0.87108457845880916</v>
      </c>
      <c r="BG48">
        <f t="shared" si="22"/>
        <v>0.91791854144902107</v>
      </c>
      <c r="BI48">
        <f t="shared" si="23"/>
        <v>2.7213514782810138</v>
      </c>
      <c r="BK48">
        <f t="shared" si="24"/>
        <v>0.90330412932825832</v>
      </c>
      <c r="BL48">
        <f t="shared" si="24"/>
        <v>0.84394881982626901</v>
      </c>
      <c r="BM48">
        <f t="shared" si="24"/>
        <v>0.88932382561882717</v>
      </c>
      <c r="BO48">
        <f t="shared" si="25"/>
        <v>2.6365767747733546</v>
      </c>
      <c r="BQ48">
        <f t="shared" si="26"/>
        <v>2.836066026208004</v>
      </c>
    </row>
    <row r="49" spans="1:69">
      <c r="A49">
        <v>40</v>
      </c>
      <c r="B49">
        <v>1.044940363</v>
      </c>
      <c r="C49">
        <v>0.84906708900000005</v>
      </c>
      <c r="D49">
        <v>0.89902011999999998</v>
      </c>
      <c r="E49">
        <v>0.80790677700000002</v>
      </c>
      <c r="F49">
        <v>1.024975706</v>
      </c>
      <c r="G49">
        <v>1.047506947</v>
      </c>
      <c r="H49">
        <v>0.94862641000000003</v>
      </c>
      <c r="J49" s="1">
        <f t="shared" si="9"/>
        <v>3.1348210889999999</v>
      </c>
      <c r="K49" s="1">
        <f t="shared" si="9"/>
        <v>2.5472012670000002</v>
      </c>
      <c r="L49" s="1">
        <f t="shared" si="9"/>
        <v>2.69706036</v>
      </c>
      <c r="M49" s="1">
        <f t="shared" si="9"/>
        <v>2.4237203310000002</v>
      </c>
      <c r="N49" s="1">
        <f t="shared" si="9"/>
        <v>3.0749271179999997</v>
      </c>
      <c r="O49" s="1">
        <f t="shared" si="9"/>
        <v>3.1425208410000001</v>
      </c>
      <c r="P49" s="1">
        <f t="shared" si="9"/>
        <v>2.84587923</v>
      </c>
      <c r="R49">
        <f t="shared" si="1"/>
        <v>2.2073478040000003</v>
      </c>
      <c r="T49">
        <f t="shared" si="10"/>
        <v>0.94600620171428584</v>
      </c>
      <c r="U49" s="3">
        <f t="shared" si="11"/>
        <v>2.8380186051428575</v>
      </c>
      <c r="W49" s="6">
        <v>7.1620356431230894E-2</v>
      </c>
      <c r="X49" s="6">
        <v>8.5711109824478604E-2</v>
      </c>
      <c r="Y49" s="6">
        <v>5.4912454122677402E-2</v>
      </c>
      <c r="AA49">
        <f t="shared" si="27"/>
        <v>1.0465326821754775</v>
      </c>
      <c r="AB49">
        <f t="shared" si="27"/>
        <v>1.0468459587066621</v>
      </c>
      <c r="AC49">
        <f t="shared" si="12"/>
        <v>1.0461612191647696</v>
      </c>
      <c r="AE49">
        <f t="shared" si="13"/>
        <v>3.1395398600469093</v>
      </c>
      <c r="AG49">
        <f t="shared" si="29"/>
        <v>0.85036092916060024</v>
      </c>
      <c r="AH49">
        <f t="shared" si="29"/>
        <v>0.85061548224497086</v>
      </c>
      <c r="AI49">
        <f t="shared" si="29"/>
        <v>0.85005909660791035</v>
      </c>
      <c r="AK49">
        <f t="shared" si="15"/>
        <v>2.5510355080134817</v>
      </c>
      <c r="AM49">
        <f t="shared" si="16"/>
        <v>0.83463197856675198</v>
      </c>
      <c r="AN49">
        <f t="shared" si="16"/>
        <v>0.82196410776026407</v>
      </c>
      <c r="AO49">
        <f t="shared" si="16"/>
        <v>0.84965271890513605</v>
      </c>
      <c r="AQ49">
        <f t="shared" si="17"/>
        <v>2.5062488052321523</v>
      </c>
      <c r="AS49">
        <f t="shared" si="18"/>
        <v>0.75004420566805308</v>
      </c>
      <c r="AT49">
        <f t="shared" si="18"/>
        <v>0.73866019050861242</v>
      </c>
      <c r="AU49">
        <f t="shared" si="18"/>
        <v>0.7635426331725873</v>
      </c>
      <c r="AW49">
        <f t="shared" si="19"/>
        <v>2.2522470293492529</v>
      </c>
      <c r="AY49">
        <f t="shared" si="20"/>
        <v>0.95156658060292743</v>
      </c>
      <c r="AZ49">
        <f t="shared" si="20"/>
        <v>0.93712390069561147</v>
      </c>
      <c r="BA49">
        <f t="shared" si="20"/>
        <v>0.96869177456741606</v>
      </c>
      <c r="BC49">
        <f t="shared" si="21"/>
        <v>2.857382255865955</v>
      </c>
      <c r="BE49">
        <f t="shared" si="22"/>
        <v>0.97248412609166957</v>
      </c>
      <c r="BF49">
        <f t="shared" si="22"/>
        <v>0.95772396402377868</v>
      </c>
      <c r="BG49">
        <f t="shared" si="22"/>
        <v>0.98998576982967668</v>
      </c>
      <c r="BI49">
        <f t="shared" si="23"/>
        <v>2.9201938599451251</v>
      </c>
      <c r="BK49">
        <f t="shared" si="24"/>
        <v>0.88068544839572105</v>
      </c>
      <c r="BL49">
        <f t="shared" si="24"/>
        <v>0.86731858759008917</v>
      </c>
      <c r="BM49">
        <f t="shared" si="24"/>
        <v>0.89653500578131484</v>
      </c>
      <c r="BO49">
        <f t="shared" si="25"/>
        <v>2.6445390417671248</v>
      </c>
      <c r="BQ49">
        <f t="shared" si="26"/>
        <v>2.6958837657457146</v>
      </c>
    </row>
    <row r="50" spans="1:69">
      <c r="A50">
        <v>41</v>
      </c>
      <c r="B50">
        <v>0.95893326000000001</v>
      </c>
      <c r="C50">
        <v>1.107860976</v>
      </c>
      <c r="D50">
        <v>1.0305687939999999</v>
      </c>
      <c r="E50">
        <v>0.90114850300000005</v>
      </c>
      <c r="F50">
        <v>0.72520150299999997</v>
      </c>
      <c r="G50">
        <v>1.0833419049999999</v>
      </c>
      <c r="H50">
        <v>0.80341870699999995</v>
      </c>
      <c r="J50" s="1">
        <f t="shared" si="9"/>
        <v>2.8767997799999998</v>
      </c>
      <c r="K50" s="1">
        <f t="shared" si="9"/>
        <v>3.323582928</v>
      </c>
      <c r="L50" s="1">
        <f t="shared" si="9"/>
        <v>3.0917063819999999</v>
      </c>
      <c r="M50" s="1">
        <f t="shared" si="9"/>
        <v>2.7034455090000002</v>
      </c>
      <c r="N50" s="1">
        <f t="shared" si="9"/>
        <v>2.1756045089999998</v>
      </c>
      <c r="O50" s="1">
        <f t="shared" si="9"/>
        <v>3.2500257149999996</v>
      </c>
      <c r="P50" s="1">
        <f t="shared" si="9"/>
        <v>2.4102561209999998</v>
      </c>
      <c r="R50">
        <f t="shared" si="1"/>
        <v>2.2034912159999998</v>
      </c>
      <c r="T50">
        <f t="shared" si="10"/>
        <v>0.9443533782857142</v>
      </c>
      <c r="U50" s="3">
        <f t="shared" si="11"/>
        <v>2.8330601348571425</v>
      </c>
      <c r="W50" s="6">
        <v>4.2941978224553097E-2</v>
      </c>
      <c r="X50" s="6">
        <v>1.7187782330438401E-3</v>
      </c>
      <c r="Y50" s="6">
        <v>9.8227912979200402E-2</v>
      </c>
      <c r="AA50">
        <f t="shared" si="27"/>
        <v>0.95980939810999399</v>
      </c>
      <c r="AB50">
        <f t="shared" si="27"/>
        <v>0.95896832794923892</v>
      </c>
      <c r="AC50">
        <f t="shared" si="12"/>
        <v>0.96093738793225847</v>
      </c>
      <c r="AE50">
        <f t="shared" si="13"/>
        <v>2.8797151139914914</v>
      </c>
      <c r="AG50">
        <f t="shared" si="29"/>
        <v>1.1088731832746217</v>
      </c>
      <c r="AH50">
        <f t="shared" si="29"/>
        <v>1.1079014901985274</v>
      </c>
      <c r="AI50">
        <f t="shared" si="29"/>
        <v>1.1101763562456082</v>
      </c>
      <c r="AK50">
        <f t="shared" si="15"/>
        <v>3.3269510297187574</v>
      </c>
      <c r="AM50">
        <f t="shared" si="16"/>
        <v>0.98631413128914791</v>
      </c>
      <c r="AN50">
        <f t="shared" si="16"/>
        <v>1.0287974747892183</v>
      </c>
      <c r="AO50">
        <f t="shared" si="16"/>
        <v>0.92933817218388837</v>
      </c>
      <c r="AQ50">
        <f t="shared" si="17"/>
        <v>2.9444497782622547</v>
      </c>
      <c r="AS50">
        <f t="shared" si="18"/>
        <v>0.86245140360708539</v>
      </c>
      <c r="AT50">
        <f t="shared" si="18"/>
        <v>0.89959962856830356</v>
      </c>
      <c r="AU50">
        <f t="shared" si="18"/>
        <v>0.81263056626597929</v>
      </c>
      <c r="AW50">
        <f t="shared" si="19"/>
        <v>2.5746815984413685</v>
      </c>
      <c r="AY50">
        <f t="shared" si="20"/>
        <v>0.69405991584976079</v>
      </c>
      <c r="AZ50">
        <f t="shared" si="20"/>
        <v>0.72395504244207287</v>
      </c>
      <c r="BA50">
        <f t="shared" si="20"/>
        <v>0.65396647287093057</v>
      </c>
      <c r="BC50">
        <f t="shared" si="21"/>
        <v>2.0719814311627642</v>
      </c>
      <c r="BE50">
        <f t="shared" si="22"/>
        <v>1.036821060505744</v>
      </c>
      <c r="BF50">
        <f t="shared" si="22"/>
        <v>1.0814798805147416</v>
      </c>
      <c r="BG50">
        <f t="shared" si="22"/>
        <v>0.97692749062893869</v>
      </c>
      <c r="BI50">
        <f t="shared" si="23"/>
        <v>3.0952284316494243</v>
      </c>
      <c r="BK50">
        <f t="shared" si="24"/>
        <v>0.76891831837880731</v>
      </c>
      <c r="BL50">
        <f t="shared" si="24"/>
        <v>0.8020378084143881</v>
      </c>
      <c r="BM50">
        <f t="shared" si="24"/>
        <v>0.72450056416294228</v>
      </c>
      <c r="BO50">
        <f t="shared" si="25"/>
        <v>2.2954566909561374</v>
      </c>
      <c r="BQ50">
        <f t="shared" si="26"/>
        <v>2.7412091534546001</v>
      </c>
    </row>
    <row r="51" spans="1:69">
      <c r="A51">
        <v>42</v>
      </c>
      <c r="B51">
        <v>0.97832738500000005</v>
      </c>
      <c r="C51">
        <v>1.053772562</v>
      </c>
      <c r="D51">
        <v>0.80720313499999996</v>
      </c>
      <c r="E51">
        <v>1.0231036149999999</v>
      </c>
      <c r="F51">
        <v>0.92007814099999996</v>
      </c>
      <c r="G51">
        <v>0.866928217</v>
      </c>
      <c r="H51">
        <v>1.0304622109999999</v>
      </c>
      <c r="J51" s="1">
        <f t="shared" si="9"/>
        <v>2.9349821550000001</v>
      </c>
      <c r="K51" s="1">
        <f t="shared" si="9"/>
        <v>3.1613176860000003</v>
      </c>
      <c r="L51" s="1">
        <f t="shared" si="9"/>
        <v>2.4216094049999999</v>
      </c>
      <c r="M51" s="1">
        <f t="shared" si="9"/>
        <v>3.0693108449999995</v>
      </c>
      <c r="N51" s="1">
        <f t="shared" si="9"/>
        <v>2.760234423</v>
      </c>
      <c r="O51" s="1">
        <f t="shared" si="9"/>
        <v>2.6007846510000001</v>
      </c>
      <c r="P51" s="1">
        <f t="shared" si="9"/>
        <v>3.0913866329999999</v>
      </c>
      <c r="R51">
        <f t="shared" si="1"/>
        <v>2.2266250886666668</v>
      </c>
      <c r="T51">
        <f t="shared" si="10"/>
        <v>0.95426789514285715</v>
      </c>
      <c r="U51" s="3">
        <f t="shared" si="11"/>
        <v>2.8628036854285712</v>
      </c>
      <c r="W51" s="6">
        <v>1.00333551643416E-2</v>
      </c>
      <c r="X51" s="6">
        <v>7.3702571028843505E-2</v>
      </c>
      <c r="Y51" s="6">
        <v>3.2246402953751301E-2</v>
      </c>
      <c r="AA51">
        <f t="shared" si="27"/>
        <v>0.978536234066398</v>
      </c>
      <c r="AB51">
        <f t="shared" si="27"/>
        <v>0.97986153911877505</v>
      </c>
      <c r="AC51">
        <f t="shared" si="12"/>
        <v>0.97899860923568927</v>
      </c>
      <c r="AE51">
        <f t="shared" si="13"/>
        <v>2.9373963824208622</v>
      </c>
      <c r="AG51">
        <f t="shared" si="29"/>
        <v>1.0539975167739783</v>
      </c>
      <c r="AH51">
        <f t="shared" si="29"/>
        <v>1.0554250247042352</v>
      </c>
      <c r="AI51">
        <f t="shared" si="29"/>
        <v>1.0544955486948053</v>
      </c>
      <c r="AK51">
        <f t="shared" si="15"/>
        <v>3.1639180901730191</v>
      </c>
      <c r="AM51">
        <f t="shared" si="16"/>
        <v>0.79910417925677502</v>
      </c>
      <c r="AN51">
        <f t="shared" si="16"/>
        <v>0.74771018860795735</v>
      </c>
      <c r="AO51">
        <f t="shared" si="16"/>
        <v>0.78117373744325869</v>
      </c>
      <c r="AQ51">
        <f t="shared" si="17"/>
        <v>2.3279881053079912</v>
      </c>
      <c r="AS51">
        <f t="shared" si="18"/>
        <v>1.0128384530607832</v>
      </c>
      <c r="AT51">
        <f t="shared" si="18"/>
        <v>0.94769824814559589</v>
      </c>
      <c r="AU51">
        <f t="shared" si="18"/>
        <v>0.99011220356727037</v>
      </c>
      <c r="AW51">
        <f t="shared" si="19"/>
        <v>2.9506489047736495</v>
      </c>
      <c r="AY51">
        <f t="shared" si="20"/>
        <v>0.91084667023239985</v>
      </c>
      <c r="AZ51">
        <f t="shared" si="20"/>
        <v>0.8522660164608612</v>
      </c>
      <c r="BA51">
        <f t="shared" si="20"/>
        <v>0.8904089305163756</v>
      </c>
      <c r="BC51">
        <f t="shared" si="21"/>
        <v>2.6535216172096368</v>
      </c>
      <c r="BE51">
        <f t="shared" si="22"/>
        <v>0.85823001829684964</v>
      </c>
      <c r="BF51">
        <f t="shared" si="22"/>
        <v>0.80303337850964884</v>
      </c>
      <c r="BG51">
        <f t="shared" si="22"/>
        <v>0.83897290038264094</v>
      </c>
      <c r="BI51">
        <f t="shared" si="23"/>
        <v>2.5002362971891392</v>
      </c>
      <c r="BK51">
        <f t="shared" si="24"/>
        <v>1.0201232176536041</v>
      </c>
      <c r="BL51">
        <f t="shared" si="24"/>
        <v>0.95451449670123334</v>
      </c>
      <c r="BM51">
        <f t="shared" si="24"/>
        <v>0.99723351131548044</v>
      </c>
      <c r="BO51">
        <f t="shared" si="25"/>
        <v>2.9718712256703181</v>
      </c>
      <c r="BQ51">
        <f t="shared" si="26"/>
        <v>2.7865115175349451</v>
      </c>
    </row>
    <row r="52" spans="1:69">
      <c r="A52">
        <v>43</v>
      </c>
      <c r="B52">
        <v>1.0668284669999999</v>
      </c>
      <c r="C52">
        <v>0.94947298899999999</v>
      </c>
      <c r="D52">
        <v>0.78753291599999997</v>
      </c>
      <c r="E52">
        <v>0.75680439899999996</v>
      </c>
      <c r="F52">
        <v>0.97045054399999997</v>
      </c>
      <c r="G52">
        <v>1.0507188999999999</v>
      </c>
      <c r="H52">
        <v>0.78210722200000005</v>
      </c>
      <c r="J52" s="1">
        <f t="shared" si="9"/>
        <v>3.2004854009999999</v>
      </c>
      <c r="K52" s="1">
        <f t="shared" si="9"/>
        <v>2.8484189669999997</v>
      </c>
      <c r="L52" s="1">
        <f t="shared" si="9"/>
        <v>2.3625987479999999</v>
      </c>
      <c r="M52" s="1">
        <f t="shared" si="9"/>
        <v>2.2704131969999999</v>
      </c>
      <c r="N52" s="1">
        <f t="shared" si="9"/>
        <v>2.9113516319999997</v>
      </c>
      <c r="O52" s="1">
        <f t="shared" si="9"/>
        <v>3.1521566999999999</v>
      </c>
      <c r="P52" s="1">
        <f t="shared" si="9"/>
        <v>2.3463216660000001</v>
      </c>
      <c r="R52">
        <f t="shared" si="1"/>
        <v>2.1213051456666663</v>
      </c>
      <c r="T52">
        <f t="shared" si="10"/>
        <v>0.90913077671428566</v>
      </c>
      <c r="U52" s="3">
        <f t="shared" si="11"/>
        <v>2.7273923301428571</v>
      </c>
      <c r="W52" s="6">
        <v>8.3141673845238906E-2</v>
      </c>
      <c r="X52" s="6">
        <v>2.8246263042092301E-3</v>
      </c>
      <c r="Y52" s="6">
        <v>3.79203630844131E-2</v>
      </c>
      <c r="AA52">
        <f t="shared" si="27"/>
        <v>1.0687156564564282</v>
      </c>
      <c r="AB52">
        <f t="shared" si="27"/>
        <v>1.0668925817180843</v>
      </c>
      <c r="AC52">
        <f t="shared" si="12"/>
        <v>1.0676892015280302</v>
      </c>
      <c r="AE52">
        <f t="shared" si="13"/>
        <v>3.2032974397025429</v>
      </c>
      <c r="AG52">
        <f t="shared" si="29"/>
        <v>0.95115257992715541</v>
      </c>
      <c r="AH52">
        <f t="shared" si="29"/>
        <v>0.94953005083786957</v>
      </c>
      <c r="AI52">
        <f t="shared" si="29"/>
        <v>0.95023903922301534</v>
      </c>
      <c r="AK52">
        <f t="shared" si="15"/>
        <v>2.8509216699880402</v>
      </c>
      <c r="AM52">
        <f t="shared" si="16"/>
        <v>0.72205611115553814</v>
      </c>
      <c r="AN52">
        <f t="shared" si="16"/>
        <v>0.78530842981003579</v>
      </c>
      <c r="AO52">
        <f t="shared" si="16"/>
        <v>0.75766938188435329</v>
      </c>
      <c r="AQ52">
        <f t="shared" si="17"/>
        <v>2.2650339228499274</v>
      </c>
      <c r="AS52">
        <f t="shared" si="18"/>
        <v>0.69388241449369992</v>
      </c>
      <c r="AT52">
        <f t="shared" si="18"/>
        <v>0.75466670938744329</v>
      </c>
      <c r="AU52">
        <f t="shared" si="18"/>
        <v>0.72810610140603893</v>
      </c>
      <c r="AW52">
        <f t="shared" si="19"/>
        <v>2.176655225287182</v>
      </c>
      <c r="AY52">
        <f t="shared" si="20"/>
        <v>0.88976566138781732</v>
      </c>
      <c r="AZ52">
        <f t="shared" si="20"/>
        <v>0.96770938386648342</v>
      </c>
      <c r="BA52">
        <f t="shared" si="20"/>
        <v>0.93365070701605368</v>
      </c>
      <c r="BC52">
        <f t="shared" si="21"/>
        <v>2.7911257522703545</v>
      </c>
      <c r="BE52">
        <f t="shared" si="22"/>
        <v>0.96336037191317181</v>
      </c>
      <c r="BF52">
        <f t="shared" si="22"/>
        <v>1.0477510117567301</v>
      </c>
      <c r="BG52">
        <f t="shared" si="22"/>
        <v>1.0108752578123448</v>
      </c>
      <c r="BI52">
        <f t="shared" si="23"/>
        <v>3.0219866414822465</v>
      </c>
      <c r="BK52">
        <f t="shared" si="24"/>
        <v>0.71708151843647028</v>
      </c>
      <c r="BL52">
        <f t="shared" si="24"/>
        <v>0.77989806136802686</v>
      </c>
      <c r="BM52">
        <f t="shared" si="24"/>
        <v>0.75244943217081828</v>
      </c>
      <c r="BO52">
        <f t="shared" si="25"/>
        <v>2.2494290119753155</v>
      </c>
      <c r="BQ52">
        <f t="shared" si="26"/>
        <v>2.6512070947936586</v>
      </c>
    </row>
    <row r="53" spans="1:69">
      <c r="A53">
        <v>44</v>
      </c>
      <c r="B53">
        <v>0.76499283100000004</v>
      </c>
      <c r="C53">
        <v>0.93320356299999996</v>
      </c>
      <c r="D53">
        <v>0.655087855</v>
      </c>
      <c r="E53">
        <v>0.80141272600000002</v>
      </c>
      <c r="F53">
        <v>0.81097344199999999</v>
      </c>
      <c r="G53">
        <v>0.79911355399999995</v>
      </c>
      <c r="H53">
        <v>0.78120660099999994</v>
      </c>
      <c r="J53" s="1">
        <f t="shared" si="9"/>
        <v>2.2949784930000003</v>
      </c>
      <c r="K53" s="1">
        <f t="shared" si="9"/>
        <v>2.7996106889999997</v>
      </c>
      <c r="L53" s="1">
        <f t="shared" si="9"/>
        <v>1.9652635649999999</v>
      </c>
      <c r="M53" s="1">
        <f t="shared" si="9"/>
        <v>2.4042381779999999</v>
      </c>
      <c r="N53" s="1">
        <f t="shared" si="9"/>
        <v>2.4329203260000001</v>
      </c>
      <c r="O53" s="1">
        <f t="shared" si="9"/>
        <v>2.397340662</v>
      </c>
      <c r="P53" s="1">
        <f t="shared" si="9"/>
        <v>2.3436198029999997</v>
      </c>
      <c r="R53">
        <f t="shared" si="1"/>
        <v>1.848663524</v>
      </c>
      <c r="T53">
        <f t="shared" si="10"/>
        <v>0.79228436742857145</v>
      </c>
      <c r="U53" s="3">
        <f t="shared" si="11"/>
        <v>2.3768531022857142</v>
      </c>
      <c r="W53" s="6">
        <v>2.58729251567274E-2</v>
      </c>
      <c r="X53" s="8">
        <v>3.5889388527721102E-4</v>
      </c>
      <c r="Y53" s="6">
        <v>2.8770492225885302E-2</v>
      </c>
      <c r="AA53">
        <f t="shared" si="27"/>
        <v>0.76541395019706171</v>
      </c>
      <c r="AB53">
        <f t="shared" si="27"/>
        <v>0.76499867251594311</v>
      </c>
      <c r="AC53">
        <f t="shared" si="12"/>
        <v>0.76546111228291802</v>
      </c>
      <c r="AE53">
        <f t="shared" si="13"/>
        <v>2.2958737349959231</v>
      </c>
      <c r="AG53">
        <f t="shared" si="29"/>
        <v>0.93371728014769129</v>
      </c>
      <c r="AH53">
        <f t="shared" si="29"/>
        <v>0.93321068897983994</v>
      </c>
      <c r="AI53">
        <f t="shared" si="29"/>
        <v>0.93377481248626515</v>
      </c>
      <c r="AK53">
        <f t="shared" si="15"/>
        <v>2.8007027816137962</v>
      </c>
      <c r="AM53">
        <f t="shared" si="16"/>
        <v>0.6381388159565039</v>
      </c>
      <c r="AN53">
        <f t="shared" si="16"/>
        <v>0.65485274797452109</v>
      </c>
      <c r="AO53">
        <f t="shared" si="16"/>
        <v>0.63624065496045057</v>
      </c>
      <c r="AQ53">
        <f t="shared" si="17"/>
        <v>1.9292322188914754</v>
      </c>
      <c r="AS53">
        <f t="shared" si="18"/>
        <v>0.78067783452055317</v>
      </c>
      <c r="AT53">
        <f t="shared" si="18"/>
        <v>0.80112510387305524</v>
      </c>
      <c r="AU53">
        <f t="shared" si="18"/>
        <v>0.77835568739689143</v>
      </c>
      <c r="AW53">
        <f t="shared" si="19"/>
        <v>2.3601586257904996</v>
      </c>
      <c r="AY53">
        <f t="shared" si="20"/>
        <v>0.78999118683104042</v>
      </c>
      <c r="AZ53">
        <f t="shared" si="20"/>
        <v>0.81068238859054398</v>
      </c>
      <c r="BA53">
        <f t="shared" si="20"/>
        <v>0.78764133689153948</v>
      </c>
      <c r="BC53">
        <f t="shared" si="21"/>
        <v>2.388314912313124</v>
      </c>
      <c r="BE53">
        <f t="shared" si="22"/>
        <v>0.77843814882563156</v>
      </c>
      <c r="BF53">
        <f t="shared" si="22"/>
        <v>0.79882675703182726</v>
      </c>
      <c r="BG53">
        <f t="shared" si="22"/>
        <v>0.7761226637070433</v>
      </c>
      <c r="BI53">
        <f t="shared" si="23"/>
        <v>2.3533875695645019</v>
      </c>
      <c r="BK53">
        <f t="shared" si="24"/>
        <v>0.76099450108038558</v>
      </c>
      <c r="BL53">
        <f t="shared" si="24"/>
        <v>0.7809262307277629</v>
      </c>
      <c r="BM53">
        <f t="shared" si="24"/>
        <v>0.75873090255911912</v>
      </c>
      <c r="BO53">
        <f t="shared" si="25"/>
        <v>2.3006516343672674</v>
      </c>
      <c r="BQ53">
        <f t="shared" si="26"/>
        <v>2.3469030682195124</v>
      </c>
    </row>
    <row r="54" spans="1:69">
      <c r="A54">
        <v>45</v>
      </c>
      <c r="B54">
        <v>0.77073026</v>
      </c>
      <c r="C54">
        <v>0.72741040700000004</v>
      </c>
      <c r="D54">
        <v>0.61209114600000003</v>
      </c>
      <c r="E54">
        <v>0.86086058899999995</v>
      </c>
      <c r="F54">
        <v>0.67817061000000001</v>
      </c>
      <c r="G54">
        <v>0.79795331700000005</v>
      </c>
      <c r="H54">
        <v>0.814852558</v>
      </c>
      <c r="J54" s="1">
        <f t="shared" si="9"/>
        <v>2.3121907799999999</v>
      </c>
      <c r="K54" s="1">
        <f t="shared" si="9"/>
        <v>2.1822312210000003</v>
      </c>
      <c r="L54" s="1">
        <f t="shared" si="9"/>
        <v>1.8362734380000001</v>
      </c>
      <c r="M54" s="1">
        <f t="shared" si="9"/>
        <v>2.5825817669999998</v>
      </c>
      <c r="N54" s="1">
        <f t="shared" si="9"/>
        <v>2.03451183</v>
      </c>
      <c r="O54" s="1">
        <f t="shared" si="9"/>
        <v>2.393859951</v>
      </c>
      <c r="P54" s="1">
        <f t="shared" si="9"/>
        <v>2.4445576739999999</v>
      </c>
      <c r="R54">
        <f t="shared" si="1"/>
        <v>1.7540229623333332</v>
      </c>
      <c r="T54">
        <f t="shared" si="10"/>
        <v>0.75172412671428568</v>
      </c>
      <c r="U54" s="3">
        <f t="shared" si="11"/>
        <v>2.2551723801428571</v>
      </c>
      <c r="W54" s="6">
        <v>5.7600307720713298E-2</v>
      </c>
      <c r="X54" s="6">
        <v>6.1660719988867602E-2</v>
      </c>
      <c r="Y54" s="6">
        <v>5.7711651315912604E-3</v>
      </c>
      <c r="AA54">
        <f t="shared" si="27"/>
        <v>0.77167481957756745</v>
      </c>
      <c r="AB54">
        <f t="shared" si="27"/>
        <v>0.77174140431380434</v>
      </c>
      <c r="AC54">
        <f t="shared" si="12"/>
        <v>0.77082489854473124</v>
      </c>
      <c r="AE54">
        <f t="shared" si="13"/>
        <v>2.314241122436103</v>
      </c>
      <c r="AG54">
        <f t="shared" si="29"/>
        <v>0.72830187643154154</v>
      </c>
      <c r="AH54">
        <f t="shared" si="29"/>
        <v>0.72836471868985142</v>
      </c>
      <c r="AI54">
        <f t="shared" si="29"/>
        <v>0.72749972626760073</v>
      </c>
      <c r="AK54">
        <f t="shared" si="15"/>
        <v>2.1841663213889935</v>
      </c>
      <c r="AM54">
        <f t="shared" si="16"/>
        <v>0.57683450763727595</v>
      </c>
      <c r="AN54">
        <f t="shared" si="16"/>
        <v>0.57434916523882895</v>
      </c>
      <c r="AO54">
        <f t="shared" si="16"/>
        <v>0.60855866692084915</v>
      </c>
      <c r="AQ54">
        <f t="shared" si="17"/>
        <v>1.759742339796954</v>
      </c>
      <c r="AS54">
        <f t="shared" si="18"/>
        <v>0.81127475416896544</v>
      </c>
      <c r="AT54">
        <f t="shared" si="18"/>
        <v>0.80777930527221931</v>
      </c>
      <c r="AU54">
        <f t="shared" si="18"/>
        <v>0.85589242038560209</v>
      </c>
      <c r="AW54">
        <f t="shared" si="19"/>
        <v>2.4749464798267868</v>
      </c>
      <c r="AY54">
        <f t="shared" si="20"/>
        <v>0.63910777417685616</v>
      </c>
      <c r="AZ54">
        <f t="shared" si="20"/>
        <v>0.63635412191211049</v>
      </c>
      <c r="BA54">
        <f t="shared" si="20"/>
        <v>0.674256775422298</v>
      </c>
      <c r="BC54">
        <f t="shared" si="21"/>
        <v>1.9497186715112647</v>
      </c>
      <c r="BE54">
        <f t="shared" si="22"/>
        <v>0.75199096039403612</v>
      </c>
      <c r="BF54">
        <f t="shared" si="22"/>
        <v>0.74875094095627492</v>
      </c>
      <c r="BG54">
        <f t="shared" si="22"/>
        <v>0.7933481966402921</v>
      </c>
      <c r="BI54">
        <f t="shared" si="23"/>
        <v>2.2940900979906029</v>
      </c>
      <c r="BK54">
        <f t="shared" si="24"/>
        <v>0.76791679991218964</v>
      </c>
      <c r="BL54">
        <f t="shared" si="24"/>
        <v>0.76460816258894948</v>
      </c>
      <c r="BM54">
        <f t="shared" si="24"/>
        <v>0.81014990932988251</v>
      </c>
      <c r="BO54">
        <f t="shared" si="25"/>
        <v>2.3426748718310217</v>
      </c>
      <c r="BQ54">
        <f t="shared" si="26"/>
        <v>2.1885114149688181</v>
      </c>
    </row>
    <row r="55" spans="1:69">
      <c r="A55">
        <v>46</v>
      </c>
      <c r="B55">
        <v>0.60925198000000003</v>
      </c>
      <c r="C55">
        <v>0.64963419600000005</v>
      </c>
      <c r="D55">
        <v>0.57819156299999996</v>
      </c>
      <c r="E55">
        <v>0.67170292799999998</v>
      </c>
      <c r="F55">
        <v>0.72742417699999995</v>
      </c>
      <c r="G55">
        <v>0.70503385600000001</v>
      </c>
      <c r="H55">
        <v>0.68248614699999999</v>
      </c>
      <c r="J55" s="1">
        <f t="shared" si="9"/>
        <v>1.8277559400000001</v>
      </c>
      <c r="K55" s="1">
        <f t="shared" si="9"/>
        <v>1.9489025880000002</v>
      </c>
      <c r="L55" s="1">
        <f t="shared" si="9"/>
        <v>1.734574689</v>
      </c>
      <c r="M55" s="1">
        <f t="shared" si="9"/>
        <v>2.0151087839999997</v>
      </c>
      <c r="N55" s="1">
        <f t="shared" si="9"/>
        <v>2.1822725309999997</v>
      </c>
      <c r="O55" s="1">
        <f t="shared" si="9"/>
        <v>2.115101568</v>
      </c>
      <c r="P55" s="1">
        <f t="shared" si="9"/>
        <v>2.0474584409999999</v>
      </c>
      <c r="R55">
        <f t="shared" si="1"/>
        <v>1.5412416156666666</v>
      </c>
      <c r="T55">
        <f t="shared" si="10"/>
        <v>0.66053212100000003</v>
      </c>
      <c r="U55" s="3">
        <f t="shared" si="11"/>
        <v>1.981596363</v>
      </c>
      <c r="W55" s="6">
        <v>7.3747944599017498E-2</v>
      </c>
      <c r="X55" s="6">
        <v>8.87432754738256E-2</v>
      </c>
      <c r="Y55" s="6">
        <v>7.7651942172087707E-2</v>
      </c>
      <c r="AA55">
        <f t="shared" si="27"/>
        <v>0.61020796045250814</v>
      </c>
      <c r="AB55">
        <f t="shared" si="27"/>
        <v>0.61040234204881105</v>
      </c>
      <c r="AC55">
        <f t="shared" si="12"/>
        <v>0.61025856722381255</v>
      </c>
      <c r="AE55">
        <f t="shared" si="13"/>
        <v>1.8308688697251319</v>
      </c>
      <c r="AG55">
        <f t="shared" si="29"/>
        <v>0.65065354039779222</v>
      </c>
      <c r="AH55">
        <f t="shared" si="29"/>
        <v>0.65086080592367768</v>
      </c>
      <c r="AI55">
        <f t="shared" si="29"/>
        <v>0.65070750146852774</v>
      </c>
      <c r="AK55">
        <f t="shared" si="15"/>
        <v>1.9522218477899975</v>
      </c>
      <c r="AM55">
        <f t="shared" si="16"/>
        <v>0.53555112364425661</v>
      </c>
      <c r="AN55">
        <f t="shared" si="16"/>
        <v>0.52688094984804923</v>
      </c>
      <c r="AO55">
        <f t="shared" si="16"/>
        <v>0.53329386518553501</v>
      </c>
      <c r="AQ55">
        <f t="shared" si="17"/>
        <v>1.5957259386778408</v>
      </c>
      <c r="AS55">
        <f t="shared" si="18"/>
        <v>0.62216621767885816</v>
      </c>
      <c r="AT55">
        <f t="shared" si="18"/>
        <v>0.61209381002392083</v>
      </c>
      <c r="AU55">
        <f t="shared" si="18"/>
        <v>0.61954389107812202</v>
      </c>
      <c r="AW55">
        <f t="shared" si="19"/>
        <v>1.8538039187809012</v>
      </c>
      <c r="AY55">
        <f t="shared" si="20"/>
        <v>0.67377813909461803</v>
      </c>
      <c r="AZ55">
        <f t="shared" si="20"/>
        <v>0.66287017287416816</v>
      </c>
      <c r="BA55">
        <f t="shared" si="20"/>
        <v>0.67093827687301744</v>
      </c>
      <c r="BC55">
        <f t="shared" si="21"/>
        <v>2.0075865888418036</v>
      </c>
      <c r="BE55">
        <f t="shared" si="22"/>
        <v>0.65303905824728037</v>
      </c>
      <c r="BF55">
        <f t="shared" si="22"/>
        <v>0.64246684229861861</v>
      </c>
      <c r="BG55">
        <f t="shared" si="22"/>
        <v>0.65028660778452396</v>
      </c>
      <c r="BI55">
        <f t="shared" si="23"/>
        <v>1.9457925083304231</v>
      </c>
      <c r="BK55">
        <f t="shared" si="24"/>
        <v>0.6321541964414471</v>
      </c>
      <c r="BL55">
        <f t="shared" si="24"/>
        <v>0.62192009084970923</v>
      </c>
      <c r="BM55">
        <f t="shared" si="24"/>
        <v>0.62948977217990509</v>
      </c>
      <c r="BO55">
        <f t="shared" si="25"/>
        <v>1.8835640594710614</v>
      </c>
      <c r="BQ55">
        <f t="shared" si="26"/>
        <v>1.8670805330881657</v>
      </c>
    </row>
    <row r="56" spans="1:69">
      <c r="A56">
        <v>47</v>
      </c>
      <c r="B56">
        <v>0.61002225700000001</v>
      </c>
      <c r="C56">
        <v>0.62295302100000005</v>
      </c>
      <c r="D56">
        <v>0.64664560400000004</v>
      </c>
      <c r="E56">
        <v>0.68341419299999995</v>
      </c>
      <c r="F56">
        <v>0.62725107599999996</v>
      </c>
      <c r="G56">
        <v>0.63552167500000001</v>
      </c>
      <c r="H56">
        <v>0.63450779599999996</v>
      </c>
      <c r="J56" s="1">
        <f t="shared" si="9"/>
        <v>1.830066771</v>
      </c>
      <c r="K56" s="1">
        <f t="shared" si="9"/>
        <v>1.8688590630000002</v>
      </c>
      <c r="L56" s="1">
        <f t="shared" si="9"/>
        <v>1.939936812</v>
      </c>
      <c r="M56" s="1">
        <f t="shared" si="9"/>
        <v>2.0502425789999998</v>
      </c>
      <c r="N56" s="1">
        <f t="shared" si="9"/>
        <v>1.881753228</v>
      </c>
      <c r="O56" s="1">
        <f t="shared" si="9"/>
        <v>1.9065650249999999</v>
      </c>
      <c r="P56" s="1">
        <f t="shared" si="9"/>
        <v>1.903523388</v>
      </c>
      <c r="R56">
        <f t="shared" si="1"/>
        <v>1.4867718740000002</v>
      </c>
      <c r="T56">
        <f t="shared" si="10"/>
        <v>0.63718794600000006</v>
      </c>
      <c r="U56" s="3">
        <f t="shared" si="11"/>
        <v>1.9115638380000002</v>
      </c>
      <c r="W56" s="6">
        <v>4.3918847152963202E-2</v>
      </c>
      <c r="X56" s="6">
        <v>6.7285182792693299E-2</v>
      </c>
      <c r="Y56" s="6">
        <v>6.5085400128736997E-3</v>
      </c>
      <c r="AA56">
        <f t="shared" si="27"/>
        <v>0.61059228836734236</v>
      </c>
      <c r="AB56">
        <f t="shared" si="27"/>
        <v>0.61089556463978423</v>
      </c>
      <c r="AC56">
        <f t="shared" si="12"/>
        <v>0.61010673262273241</v>
      </c>
      <c r="AE56">
        <f t="shared" si="13"/>
        <v>1.8315945856298588</v>
      </c>
      <c r="AG56">
        <f t="shared" si="29"/>
        <v>0.62353513543644212</v>
      </c>
      <c r="AH56">
        <f t="shared" si="29"/>
        <v>0.62384484031679255</v>
      </c>
      <c r="AI56">
        <f t="shared" si="29"/>
        <v>0.62303928726943225</v>
      </c>
      <c r="AK56">
        <f t="shared" si="15"/>
        <v>1.8704192630226668</v>
      </c>
      <c r="AM56">
        <f t="shared" si="16"/>
        <v>0.61824567455578849</v>
      </c>
      <c r="AN56">
        <f t="shared" si="16"/>
        <v>0.60313593633276852</v>
      </c>
      <c r="AO56">
        <f t="shared" si="16"/>
        <v>0.6424368852122172</v>
      </c>
      <c r="AQ56">
        <f t="shared" si="17"/>
        <v>1.8638184961007744</v>
      </c>
      <c r="AS56">
        <f t="shared" si="18"/>
        <v>0.65339942951546726</v>
      </c>
      <c r="AT56">
        <f t="shared" si="18"/>
        <v>0.63743054410087396</v>
      </c>
      <c r="AU56">
        <f t="shared" si="18"/>
        <v>0.67896616437949364</v>
      </c>
      <c r="AW56">
        <f t="shared" si="19"/>
        <v>1.9697961379958349</v>
      </c>
      <c r="AY56">
        <f t="shared" si="20"/>
        <v>0.59970293186662427</v>
      </c>
      <c r="AZ56">
        <f t="shared" si="20"/>
        <v>0.5850463726944265</v>
      </c>
      <c r="BA56">
        <f t="shared" si="20"/>
        <v>0.62316858727373592</v>
      </c>
      <c r="BC56">
        <f t="shared" si="21"/>
        <v>1.8079178918347867</v>
      </c>
      <c r="BE56">
        <f t="shared" si="22"/>
        <v>0.60761029569327984</v>
      </c>
      <c r="BF56">
        <f t="shared" si="22"/>
        <v>0.59276048292890637</v>
      </c>
      <c r="BG56">
        <f t="shared" si="22"/>
        <v>0.63138535674921403</v>
      </c>
      <c r="BI56">
        <f t="shared" si="23"/>
        <v>1.8317561353714003</v>
      </c>
      <c r="BK56">
        <f t="shared" si="24"/>
        <v>0.60664094509011235</v>
      </c>
      <c r="BL56">
        <f t="shared" si="24"/>
        <v>0.59181482296275101</v>
      </c>
      <c r="BM56">
        <f t="shared" si="24"/>
        <v>0.63037807662125367</v>
      </c>
      <c r="BO56">
        <f t="shared" si="25"/>
        <v>1.828833844674117</v>
      </c>
      <c r="BQ56">
        <f t="shared" si="26"/>
        <v>1.8577337649470624</v>
      </c>
    </row>
    <row r="57" spans="1:69">
      <c r="A57">
        <v>48</v>
      </c>
      <c r="B57">
        <v>0.50876122099999999</v>
      </c>
      <c r="C57">
        <v>0.52075412099999996</v>
      </c>
      <c r="D57">
        <v>0.69930106000000003</v>
      </c>
      <c r="E57">
        <v>0.56151456600000005</v>
      </c>
      <c r="F57">
        <v>0.50426160799999997</v>
      </c>
      <c r="G57">
        <v>0.60372609200000005</v>
      </c>
      <c r="H57">
        <v>0.50237394999999996</v>
      </c>
      <c r="J57" s="1">
        <f t="shared" si="9"/>
        <v>1.5262836630000001</v>
      </c>
      <c r="K57" s="1">
        <f t="shared" si="9"/>
        <v>1.5622623629999999</v>
      </c>
      <c r="L57" s="1">
        <f t="shared" si="9"/>
        <v>2.0979031800000003</v>
      </c>
      <c r="M57" s="1">
        <f t="shared" si="9"/>
        <v>1.6845436980000001</v>
      </c>
      <c r="N57" s="1">
        <f t="shared" si="9"/>
        <v>1.5127848239999999</v>
      </c>
      <c r="O57" s="1">
        <f t="shared" si="9"/>
        <v>1.8111782760000001</v>
      </c>
      <c r="P57" s="1">
        <f t="shared" si="9"/>
        <v>1.5071218499999999</v>
      </c>
      <c r="R57">
        <f t="shared" si="1"/>
        <v>1.3002308726666667</v>
      </c>
      <c r="T57">
        <f t="shared" si="10"/>
        <v>0.55724180257142863</v>
      </c>
      <c r="U57" s="3">
        <f t="shared" si="11"/>
        <v>1.6717254077142858</v>
      </c>
      <c r="W57" s="6">
        <v>1.8706260132603299E-2</v>
      </c>
      <c r="X57" s="6">
        <v>5.1794825866818398E-2</v>
      </c>
      <c r="Y57" s="6">
        <v>9.0476726437918806E-2</v>
      </c>
      <c r="AA57">
        <f t="shared" si="27"/>
        <v>0.50896371078181724</v>
      </c>
      <c r="AB57">
        <f t="shared" si="27"/>
        <v>0.50932188480530827</v>
      </c>
      <c r="AC57">
        <f t="shared" si="12"/>
        <v>0.5097406050386093</v>
      </c>
      <c r="AE57">
        <f t="shared" si="13"/>
        <v>1.5280262006257348</v>
      </c>
      <c r="AG57">
        <f>$C57*(1-(-0.0212765957446808*W57))</f>
        <v>0.52096138402239467</v>
      </c>
      <c r="AH57">
        <f t="shared" ref="AH57:AI57" si="30">$C57*(1-(-0.0212765957446808*X57))</f>
        <v>0.52132800119184308</v>
      </c>
      <c r="AI57">
        <f t="shared" si="30"/>
        <v>0.52175659181164113</v>
      </c>
      <c r="AK57">
        <f t="shared" si="15"/>
        <v>1.5640459770258788</v>
      </c>
      <c r="AM57">
        <f t="shared" si="16"/>
        <v>0.68621975246063471</v>
      </c>
      <c r="AN57">
        <f t="shared" si="16"/>
        <v>0.66308088336881854</v>
      </c>
      <c r="AO57">
        <f t="shared" si="16"/>
        <v>0.63603058929663336</v>
      </c>
      <c r="AQ57">
        <f t="shared" si="17"/>
        <v>1.9853312251260866</v>
      </c>
      <c r="AS57">
        <f t="shared" si="18"/>
        <v>0.55101072846015819</v>
      </c>
      <c r="AT57">
        <f t="shared" si="18"/>
        <v>0.53243101683234795</v>
      </c>
      <c r="AU57">
        <f t="shared" si="18"/>
        <v>0.51071056622111133</v>
      </c>
      <c r="AW57">
        <f t="shared" si="19"/>
        <v>1.5941523115136174</v>
      </c>
      <c r="AY57">
        <f t="shared" si="20"/>
        <v>0.49482875918586711</v>
      </c>
      <c r="AZ57">
        <f t="shared" si="20"/>
        <v>0.47814346582231815</v>
      </c>
      <c r="BA57">
        <f t="shared" si="20"/>
        <v>0.45863766843983894</v>
      </c>
      <c r="BC57">
        <f t="shared" si="21"/>
        <v>1.4316098934480241</v>
      </c>
      <c r="BE57">
        <f t="shared" si="22"/>
        <v>0.59243263467420804</v>
      </c>
      <c r="BF57">
        <f t="shared" si="22"/>
        <v>0.57245620419360532</v>
      </c>
      <c r="BG57">
        <f t="shared" si="22"/>
        <v>0.54910293153068224</v>
      </c>
      <c r="BI57">
        <f t="shared" si="23"/>
        <v>1.7139917703984957</v>
      </c>
      <c r="BK57">
        <f t="shared" si="24"/>
        <v>0.49297641220745647</v>
      </c>
      <c r="BL57">
        <f t="shared" si="24"/>
        <v>0.47635357873972423</v>
      </c>
      <c r="BM57">
        <f t="shared" si="24"/>
        <v>0.45692079955631326</v>
      </c>
      <c r="BO57">
        <f t="shared" si="25"/>
        <v>1.4262507905034938</v>
      </c>
      <c r="BQ57">
        <f t="shared" si="26"/>
        <v>1.6062011669487615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U64"/>
  <sheetViews>
    <sheetView tabSelected="1" zoomScale="76" zoomScaleNormal="76" workbookViewId="0">
      <selection activeCell="W17" sqref="W17"/>
    </sheetView>
  </sheetViews>
  <sheetFormatPr defaultRowHeight="15"/>
  <sheetData>
    <row r="1" spans="1:27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27"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</row>
    <row r="3" spans="1:27">
      <c r="A3" t="s">
        <v>0</v>
      </c>
      <c r="B3">
        <v>7</v>
      </c>
      <c r="C3">
        <v>8</v>
      </c>
      <c r="D3">
        <v>9</v>
      </c>
      <c r="E3">
        <v>10</v>
      </c>
      <c r="F3">
        <v>11</v>
      </c>
      <c r="G3">
        <v>12</v>
      </c>
      <c r="H3">
        <v>13</v>
      </c>
      <c r="J3" s="2" t="s">
        <v>3</v>
      </c>
      <c r="K3" s="1"/>
      <c r="L3" s="1"/>
      <c r="M3" s="1"/>
      <c r="N3" s="1"/>
      <c r="O3" s="1"/>
      <c r="P3" s="1"/>
      <c r="Q3" s="1"/>
      <c r="R3" s="1"/>
      <c r="V3" t="s">
        <v>1</v>
      </c>
      <c r="W3" s="4" t="s">
        <v>2</v>
      </c>
      <c r="Y3" s="5" t="s">
        <v>4</v>
      </c>
      <c r="Z3" s="5" t="s">
        <v>5</v>
      </c>
      <c r="AA3" s="5" t="s">
        <v>6</v>
      </c>
    </row>
    <row r="4" spans="1:27">
      <c r="B4" s="9">
        <v>8</v>
      </c>
      <c r="C4" s="9">
        <v>9</v>
      </c>
      <c r="D4" s="9">
        <v>10</v>
      </c>
      <c r="E4" s="9">
        <v>11</v>
      </c>
      <c r="F4" s="9">
        <v>12</v>
      </c>
      <c r="G4" s="9">
        <v>13</v>
      </c>
      <c r="H4" s="9">
        <v>14</v>
      </c>
      <c r="J4" s="2"/>
      <c r="K4" s="1"/>
      <c r="L4" s="1"/>
      <c r="M4" s="1"/>
      <c r="N4" s="1"/>
      <c r="O4" s="1"/>
      <c r="P4" s="1"/>
      <c r="Q4" s="1"/>
      <c r="R4" s="1"/>
      <c r="W4" s="4"/>
      <c r="Y4" s="5"/>
      <c r="Z4" s="5"/>
      <c r="AA4" s="5"/>
    </row>
    <row r="5" spans="1:27">
      <c r="B5">
        <v>14</v>
      </c>
      <c r="C5">
        <v>15</v>
      </c>
      <c r="D5">
        <v>16</v>
      </c>
      <c r="E5">
        <v>17</v>
      </c>
      <c r="F5">
        <v>18</v>
      </c>
      <c r="G5">
        <v>19</v>
      </c>
      <c r="H5">
        <v>20</v>
      </c>
      <c r="J5" s="2"/>
      <c r="K5" s="1"/>
      <c r="L5" s="1"/>
      <c r="M5" s="1"/>
      <c r="N5" s="1"/>
      <c r="O5" s="1"/>
      <c r="P5" s="1"/>
      <c r="Q5" s="1"/>
      <c r="R5" s="1"/>
      <c r="W5" s="4"/>
      <c r="Y5" s="5"/>
      <c r="Z5" s="5"/>
      <c r="AA5" s="5"/>
    </row>
    <row r="6" spans="1:27">
      <c r="B6" s="9">
        <v>15</v>
      </c>
      <c r="C6" s="9">
        <v>16</v>
      </c>
      <c r="D6" s="9">
        <v>17</v>
      </c>
      <c r="E6" s="9">
        <v>18</v>
      </c>
      <c r="F6" s="9">
        <v>19</v>
      </c>
      <c r="G6" s="9">
        <v>20</v>
      </c>
      <c r="H6" s="9">
        <v>21</v>
      </c>
      <c r="J6" s="2"/>
      <c r="K6" s="1"/>
      <c r="L6" s="1"/>
      <c r="M6" s="1"/>
      <c r="N6" s="1"/>
      <c r="O6" s="1"/>
      <c r="P6" s="1"/>
      <c r="Q6" s="1"/>
      <c r="R6" s="1"/>
      <c r="W6" s="4"/>
      <c r="Y6" s="5"/>
      <c r="Z6" s="5"/>
      <c r="AA6" s="5"/>
    </row>
    <row r="7" spans="1:27">
      <c r="B7">
        <v>21</v>
      </c>
      <c r="C7">
        <v>22</v>
      </c>
      <c r="D7">
        <v>23</v>
      </c>
      <c r="E7">
        <v>24</v>
      </c>
      <c r="F7">
        <v>25</v>
      </c>
      <c r="G7">
        <v>26</v>
      </c>
      <c r="H7">
        <v>27</v>
      </c>
      <c r="J7" s="2"/>
      <c r="K7" s="1"/>
      <c r="L7" s="1"/>
      <c r="M7" s="1"/>
      <c r="N7" s="1"/>
      <c r="O7" s="1"/>
      <c r="P7" s="1"/>
      <c r="Q7" s="1"/>
      <c r="R7" s="1"/>
      <c r="W7" s="4"/>
      <c r="Y7" s="5"/>
      <c r="Z7" s="5"/>
      <c r="AA7" s="5"/>
    </row>
    <row r="8" spans="1:27">
      <c r="B8" s="9">
        <v>22</v>
      </c>
      <c r="C8" s="9">
        <v>23</v>
      </c>
      <c r="D8" s="9">
        <v>24</v>
      </c>
      <c r="E8" s="9">
        <v>25</v>
      </c>
      <c r="F8" s="9">
        <v>26</v>
      </c>
      <c r="G8" s="9">
        <v>27</v>
      </c>
      <c r="H8" s="9">
        <v>28</v>
      </c>
      <c r="J8" s="2"/>
      <c r="K8" s="1"/>
      <c r="L8" s="1"/>
      <c r="M8" s="1"/>
      <c r="N8" s="1"/>
      <c r="O8" s="1"/>
      <c r="P8" s="1"/>
      <c r="Q8" s="1"/>
      <c r="R8" s="1"/>
      <c r="W8" s="4"/>
      <c r="Y8" s="5"/>
      <c r="Z8" s="5"/>
      <c r="AA8" s="5"/>
    </row>
    <row r="9" spans="1:27">
      <c r="B9">
        <v>28</v>
      </c>
      <c r="C9">
        <v>29</v>
      </c>
      <c r="D9">
        <v>30</v>
      </c>
      <c r="E9">
        <v>31</v>
      </c>
      <c r="F9">
        <v>32</v>
      </c>
      <c r="G9">
        <v>33</v>
      </c>
      <c r="H9">
        <v>34</v>
      </c>
      <c r="J9" s="2"/>
      <c r="K9" s="1"/>
      <c r="L9" s="1"/>
      <c r="M9" s="1"/>
      <c r="N9" s="1"/>
      <c r="O9" s="1"/>
      <c r="P9" s="1"/>
      <c r="Q9" s="1"/>
      <c r="R9" s="1"/>
      <c r="W9" s="4"/>
      <c r="Y9" s="5"/>
      <c r="Z9" s="5"/>
      <c r="AA9" s="5"/>
    </row>
    <row r="10" spans="1:27">
      <c r="B10" s="9">
        <v>29</v>
      </c>
      <c r="C10" s="9">
        <v>30</v>
      </c>
      <c r="D10" s="9">
        <v>31</v>
      </c>
      <c r="E10" s="9">
        <v>32</v>
      </c>
      <c r="F10" s="9">
        <v>33</v>
      </c>
      <c r="G10" s="9">
        <v>34</v>
      </c>
      <c r="H10" s="9">
        <v>35</v>
      </c>
      <c r="J10" s="2"/>
      <c r="K10" s="1"/>
      <c r="L10" s="1"/>
      <c r="M10" s="1"/>
      <c r="N10" s="1"/>
      <c r="O10" s="1"/>
      <c r="P10" s="1"/>
      <c r="Q10" s="1"/>
      <c r="R10" s="1"/>
      <c r="W10" s="4"/>
      <c r="Y10" s="5"/>
      <c r="Z10" s="5"/>
      <c r="AA10" s="5"/>
    </row>
    <row r="11" spans="1:27">
      <c r="B11">
        <v>35</v>
      </c>
      <c r="C11">
        <v>36</v>
      </c>
      <c r="D11">
        <v>37</v>
      </c>
      <c r="E11">
        <v>38</v>
      </c>
      <c r="F11">
        <v>39</v>
      </c>
      <c r="G11">
        <v>40</v>
      </c>
      <c r="H11">
        <v>41</v>
      </c>
      <c r="J11" s="2"/>
      <c r="K11" s="1"/>
      <c r="L11" s="1"/>
      <c r="M11" s="1"/>
      <c r="N11" s="1"/>
      <c r="O11" s="1"/>
      <c r="P11" s="1"/>
      <c r="Q11" s="1"/>
      <c r="R11" s="1"/>
      <c r="W11" s="4"/>
      <c r="Y11" s="5"/>
      <c r="Z11" s="5"/>
      <c r="AA11" s="5"/>
    </row>
    <row r="12" spans="1:27">
      <c r="B12" s="9">
        <v>36</v>
      </c>
      <c r="C12" s="9">
        <v>37</v>
      </c>
      <c r="D12" s="9">
        <v>38</v>
      </c>
      <c r="E12" s="9">
        <v>39</v>
      </c>
      <c r="F12" s="9">
        <v>40</v>
      </c>
      <c r="G12" s="9">
        <v>41</v>
      </c>
      <c r="H12" s="9">
        <v>42</v>
      </c>
      <c r="J12" s="2"/>
      <c r="K12" s="1"/>
      <c r="L12" s="1"/>
      <c r="M12" s="1"/>
      <c r="N12" s="1"/>
      <c r="O12" s="1"/>
      <c r="P12" s="1"/>
      <c r="Q12" s="1"/>
      <c r="R12" s="1"/>
      <c r="W12" s="4"/>
      <c r="Y12" s="5"/>
      <c r="Z12" s="5"/>
      <c r="AA12" s="5"/>
    </row>
    <row r="13" spans="1:27">
      <c r="B13">
        <v>42</v>
      </c>
      <c r="C13">
        <v>43</v>
      </c>
      <c r="D13">
        <v>44</v>
      </c>
      <c r="E13">
        <v>45</v>
      </c>
      <c r="F13">
        <v>46</v>
      </c>
      <c r="G13">
        <v>47</v>
      </c>
      <c r="H13">
        <v>48</v>
      </c>
      <c r="J13" s="2"/>
      <c r="K13" s="1"/>
      <c r="L13" s="1"/>
      <c r="M13" s="1"/>
      <c r="N13" s="1"/>
      <c r="O13" s="1"/>
      <c r="P13" s="1"/>
      <c r="Q13" s="1"/>
      <c r="R13" s="1"/>
      <c r="W13" s="4"/>
      <c r="Y13" s="5"/>
      <c r="Z13" s="5"/>
      <c r="AA13" s="5"/>
    </row>
    <row r="14" spans="1:27">
      <c r="B14" s="9">
        <v>43</v>
      </c>
      <c r="C14" s="9">
        <v>44</v>
      </c>
      <c r="D14" s="9">
        <v>45</v>
      </c>
      <c r="E14" s="9">
        <v>46</v>
      </c>
      <c r="F14" s="9">
        <v>47</v>
      </c>
      <c r="G14" s="9">
        <v>48</v>
      </c>
      <c r="H14" s="9">
        <v>49</v>
      </c>
      <c r="J14" s="2"/>
      <c r="K14" s="1"/>
      <c r="L14" s="1"/>
      <c r="M14" s="1"/>
      <c r="N14" s="1"/>
      <c r="O14" s="1"/>
      <c r="P14" s="1"/>
      <c r="Q14" s="1"/>
      <c r="R14" s="1"/>
      <c r="W14" s="4"/>
      <c r="Y14" s="5"/>
      <c r="Z14" s="5"/>
      <c r="AA14" s="5"/>
    </row>
    <row r="15" spans="1:27">
      <c r="B15">
        <v>49</v>
      </c>
      <c r="C15">
        <v>50</v>
      </c>
      <c r="D15">
        <v>51</v>
      </c>
      <c r="E15">
        <v>52</v>
      </c>
      <c r="F15">
        <v>53</v>
      </c>
      <c r="G15">
        <v>54</v>
      </c>
      <c r="H15">
        <v>55</v>
      </c>
      <c r="J15" s="2"/>
      <c r="K15" s="1"/>
      <c r="L15" s="1"/>
      <c r="M15" s="1"/>
      <c r="N15" s="1"/>
      <c r="O15" s="1"/>
      <c r="P15" s="1"/>
      <c r="Q15" s="1"/>
      <c r="R15" s="1" t="s">
        <v>7</v>
      </c>
      <c r="W15" s="4"/>
      <c r="Y15" s="5"/>
      <c r="Z15" s="5"/>
      <c r="AA15" s="5"/>
    </row>
    <row r="16" spans="1:27">
      <c r="J16" s="2"/>
      <c r="K16" s="1"/>
      <c r="L16" s="1"/>
      <c r="M16" s="1"/>
      <c r="N16" s="1"/>
      <c r="O16" s="1"/>
      <c r="P16" s="1"/>
      <c r="Q16" s="1"/>
      <c r="R16" s="1"/>
      <c r="W16" s="4"/>
      <c r="Y16" s="5"/>
      <c r="Z16" s="5"/>
      <c r="AA16" s="5"/>
    </row>
    <row r="17" spans="1:71">
      <c r="A17">
        <v>1</v>
      </c>
      <c r="B17">
        <v>0.55829950800000006</v>
      </c>
      <c r="C17">
        <v>0.40080532200000002</v>
      </c>
      <c r="D17">
        <v>0.65414497000000005</v>
      </c>
      <c r="E17">
        <v>0.41778339399999997</v>
      </c>
      <c r="F17">
        <v>0.50691701700000003</v>
      </c>
      <c r="G17">
        <v>0.46088172300000002</v>
      </c>
      <c r="H17">
        <v>0.50590729499999998</v>
      </c>
      <c r="J17" s="1">
        <f>B17*3</f>
        <v>1.6748985240000001</v>
      </c>
      <c r="K17" s="1">
        <f t="shared" ref="K17:P32" si="0">C17*3</f>
        <v>1.202415966</v>
      </c>
      <c r="L17" s="1">
        <f t="shared" si="0"/>
        <v>1.9624349100000003</v>
      </c>
      <c r="M17" s="1">
        <f t="shared" si="0"/>
        <v>1.2533501819999999</v>
      </c>
      <c r="N17" s="1">
        <f t="shared" si="0"/>
        <v>1.520751051</v>
      </c>
      <c r="O17" s="1">
        <f t="shared" si="0"/>
        <v>1.3826451690000001</v>
      </c>
      <c r="P17" s="1">
        <f t="shared" si="0"/>
        <v>1.5177218849999998</v>
      </c>
      <c r="Q17" s="1"/>
      <c r="R17" s="1">
        <f>SUM(J17:Q17)/7</f>
        <v>1.5020310981428573</v>
      </c>
      <c r="T17">
        <f t="shared" ref="T17:T64" si="1">SUM(B17:H17)/3</f>
        <v>1.1682464096666667</v>
      </c>
      <c r="V17">
        <f>SUM(B17:H17)/7</f>
        <v>0.50067703271428576</v>
      </c>
      <c r="W17" s="3">
        <f>V17*3</f>
        <v>1.5020310981428573</v>
      </c>
      <c r="Y17" s="6">
        <v>1.0766741819679701E-2</v>
      </c>
      <c r="Z17" s="6">
        <v>4.3202116992324499E-2</v>
      </c>
      <c r="AA17" s="6">
        <v>8.1960149179212696E-2</v>
      </c>
      <c r="AC17">
        <f>$B17*(1-Y17)</f>
        <v>0.55228844133930988</v>
      </c>
      <c r="AD17">
        <f t="shared" ref="AD17:AE17" si="2">$B17*(1-Z17)</f>
        <v>0.53417978733862692</v>
      </c>
      <c r="AE17">
        <f t="shared" si="2"/>
        <v>0.51254119703763901</v>
      </c>
      <c r="AG17">
        <f>SUM(AC17:AF17)</f>
        <v>1.5990094257155758</v>
      </c>
      <c r="AI17">
        <f>$C17*(1-(-0.0212765957446808*Y17))</f>
        <v>0.40089713832812618</v>
      </c>
      <c r="AJ17">
        <f t="shared" ref="AJ17:AK17" si="3">$C17*(1-(-0.0212765957446808*Z17))</f>
        <v>0.4011737398385572</v>
      </c>
      <c r="AK17">
        <f t="shared" si="3"/>
        <v>0.40150425953155194</v>
      </c>
      <c r="AM17">
        <f>SUM(AI17:AL17)</f>
        <v>1.2035751376982353</v>
      </c>
      <c r="AO17">
        <f>$D17*(1-Y17)</f>
        <v>0.6471019599953679</v>
      </c>
      <c r="AP17">
        <f t="shared" ref="AP17:AQ32" si="4">$D17*(1-Z17)</f>
        <v>0.62588452247611948</v>
      </c>
      <c r="AQ17">
        <f t="shared" si="4"/>
        <v>0.60053115067396845</v>
      </c>
      <c r="AS17">
        <f>SUM(AO17:AR17)</f>
        <v>1.8735176331454557</v>
      </c>
      <c r="AU17">
        <f>$E17*(1-Y17)</f>
        <v>0.41328522806025242</v>
      </c>
      <c r="AV17">
        <f t="shared" ref="AV17:AW32" si="5">$E17*(1-Z17)</f>
        <v>0.39973426693496161</v>
      </c>
      <c r="AW17">
        <f t="shared" si="5"/>
        <v>0.38354180470316218</v>
      </c>
      <c r="AY17">
        <f>SUM(AU17:AX17)</f>
        <v>1.1965612996983763</v>
      </c>
      <c r="BA17">
        <f>$F17*(1-Y17)</f>
        <v>0.50145917235395887</v>
      </c>
      <c r="BB17">
        <f t="shared" ref="BB17:BC32" si="6">$F17*(1-Z17)</f>
        <v>0.48501712872616592</v>
      </c>
      <c r="BC17">
        <f t="shared" si="6"/>
        <v>0.46537002266519856</v>
      </c>
      <c r="BE17">
        <f>SUM(BA17:BD17)</f>
        <v>1.4518463237453232</v>
      </c>
      <c r="BG17">
        <f>$G17*(1-Y17)</f>
        <v>0.45591952847904987</v>
      </c>
      <c r="BH17">
        <f t="shared" ref="BH17:BI32" si="7">$G17*(1-Z17)</f>
        <v>0.44097065688332993</v>
      </c>
      <c r="BI17">
        <f t="shared" si="7"/>
        <v>0.42310778822894746</v>
      </c>
      <c r="BK17">
        <f>SUM(BG17:BJ17)</f>
        <v>1.3199979735913274</v>
      </c>
      <c r="BM17">
        <f>$H17*(1-Y17)</f>
        <v>0.5004603217700424</v>
      </c>
      <c r="BN17">
        <f t="shared" ref="BN17:BO32" si="8">$H17*(1-Z17)</f>
        <v>0.48405102885413959</v>
      </c>
      <c r="BO17">
        <f t="shared" si="8"/>
        <v>0.46444305763094801</v>
      </c>
      <c r="BQ17">
        <f>SUM(BM17:BP17)</f>
        <v>1.44895440825513</v>
      </c>
      <c r="BS17">
        <f>(AG17+AM17+AS17+AY17+BE17+BK17+BQ17)/7</f>
        <v>1.4419231716927747</v>
      </c>
    </row>
    <row r="18" spans="1:71">
      <c r="A18">
        <v>2</v>
      </c>
      <c r="B18">
        <v>0.40383953</v>
      </c>
      <c r="C18">
        <v>0.415645669</v>
      </c>
      <c r="D18">
        <v>0.50002490499999996</v>
      </c>
      <c r="E18">
        <v>0.343981761</v>
      </c>
      <c r="F18">
        <v>0.35460192800000001</v>
      </c>
      <c r="G18">
        <v>0.428733113</v>
      </c>
      <c r="H18">
        <v>0.407253164</v>
      </c>
      <c r="J18" s="1">
        <f t="shared" ref="J18:P64" si="9">B18*3</f>
        <v>1.2115185900000001</v>
      </c>
      <c r="K18" s="1">
        <f t="shared" si="0"/>
        <v>1.2469370070000001</v>
      </c>
      <c r="L18" s="1">
        <f t="shared" si="0"/>
        <v>1.5000747149999998</v>
      </c>
      <c r="M18" s="1">
        <f t="shared" si="0"/>
        <v>1.031945283</v>
      </c>
      <c r="N18" s="1">
        <f t="shared" si="0"/>
        <v>1.0638057839999999</v>
      </c>
      <c r="O18" s="1">
        <f t="shared" si="0"/>
        <v>1.2861993389999999</v>
      </c>
      <c r="P18" s="1">
        <f t="shared" si="0"/>
        <v>1.2217594919999999</v>
      </c>
      <c r="Q18" s="1"/>
      <c r="R18" s="1">
        <f t="shared" ref="R18:R64" si="10">SUM(J18:Q18)/7</f>
        <v>1.223177172857143</v>
      </c>
      <c r="T18">
        <f t="shared" si="1"/>
        <v>0.95136002333333325</v>
      </c>
      <c r="V18">
        <f t="shared" ref="V18:V64" si="11">SUM(B18:H18)/7</f>
        <v>0.40772572428571424</v>
      </c>
      <c r="W18" s="3">
        <f t="shared" ref="W18:W64" si="12">V18*3</f>
        <v>1.2231771728571428</v>
      </c>
      <c r="Y18" s="6">
        <v>5.0249216053634797E-2</v>
      </c>
      <c r="Z18" s="6">
        <v>4.8667162633500897E-2</v>
      </c>
      <c r="AA18" s="6">
        <v>8.8341473625041494E-2</v>
      </c>
      <c r="AC18">
        <f>$B18*(1-(-0.0212765957446808*Y18))</f>
        <v>0.40427128786795674</v>
      </c>
      <c r="AD18">
        <f>$B18*(1-(-0.0212765957446808*Z18))</f>
        <v>0.4042576943422202</v>
      </c>
      <c r="AE18">
        <f t="shared" ref="AE18:AE64" si="13">$B18*(1-(-0.0212765957446808*AA18))</f>
        <v>0.40459858913166474</v>
      </c>
      <c r="AG18">
        <f t="shared" ref="AG18:AG64" si="14">SUM(AC18:AF18)</f>
        <v>1.2131275713418417</v>
      </c>
      <c r="AI18">
        <f t="shared" ref="AI18:AK18" si="15">$C18*(1-Y18)</f>
        <v>0.39475979997666144</v>
      </c>
      <c r="AJ18">
        <f t="shared" si="15"/>
        <v>0.3954173736288667</v>
      </c>
      <c r="AK18">
        <f t="shared" si="15"/>
        <v>0.37892691809467377</v>
      </c>
      <c r="AM18">
        <f t="shared" ref="AM18:AM64" si="16">SUM(AI18:AL18)</f>
        <v>1.1691040917002018</v>
      </c>
      <c r="AO18">
        <f t="shared" ref="AO18:AQ64" si="17">$D18*(1-Y18)</f>
        <v>0.47489904551645679</v>
      </c>
      <c r="AP18">
        <f t="shared" si="4"/>
        <v>0.47569011162756414</v>
      </c>
      <c r="AQ18">
        <f t="shared" si="4"/>
        <v>0.45585196804307859</v>
      </c>
      <c r="AS18">
        <f t="shared" ref="AS18:AS64" si="18">SUM(AO18:AR18)</f>
        <v>1.4064411251870994</v>
      </c>
      <c r="AU18">
        <f t="shared" ref="AU18:AW64" si="19">$E18*(1-Y18)</f>
        <v>0.32669694717300124</v>
      </c>
      <c r="AV18">
        <f t="shared" si="5"/>
        <v>0.32724114469445498</v>
      </c>
      <c r="AW18">
        <f t="shared" si="5"/>
        <v>0.31359390533312315</v>
      </c>
      <c r="AY18">
        <f t="shared" ref="AY18:AY64" si="20">SUM(AU18:AX18)</f>
        <v>0.96753199720057936</v>
      </c>
      <c r="BA18">
        <f t="shared" ref="BA18:BC64" si="21">$F18*(1-Y18)</f>
        <v>0.33678345910689256</v>
      </c>
      <c r="BB18">
        <f t="shared" si="6"/>
        <v>0.33734445829987103</v>
      </c>
      <c r="BC18">
        <f t="shared" si="6"/>
        <v>0.32327587113019912</v>
      </c>
      <c r="BE18">
        <f t="shared" ref="BE18:BE64" si="22">SUM(BA18:BD18)</f>
        <v>0.99740378853696265</v>
      </c>
      <c r="BG18">
        <f t="shared" ref="BG18:BI64" si="23">$G18*(1-Y18)</f>
        <v>0.40718961017551558</v>
      </c>
      <c r="BH18">
        <f t="shared" si="7"/>
        <v>0.40786788886326186</v>
      </c>
      <c r="BI18">
        <f t="shared" si="7"/>
        <v>0.39085819800572857</v>
      </c>
      <c r="BK18">
        <f t="shared" ref="BK18:BK64" si="24">SUM(BG18:BJ18)</f>
        <v>1.205915697044506</v>
      </c>
      <c r="BM18">
        <f t="shared" ref="BM18:BO64" si="25">$H18*(1-Y18)</f>
        <v>0.38678901177363767</v>
      </c>
      <c r="BN18">
        <f t="shared" si="8"/>
        <v>0.38743330803460418</v>
      </c>
      <c r="BO18">
        <f t="shared" si="8"/>
        <v>0.37127581935377929</v>
      </c>
      <c r="BQ18">
        <f t="shared" ref="BQ18:BQ64" si="26">SUM(BM18:BP18)</f>
        <v>1.1454981391620211</v>
      </c>
      <c r="BS18">
        <f t="shared" ref="BS18:BS64" si="27">(AG18+AM18+AS18+AY18+BE18+BK18+BQ18)/7</f>
        <v>1.1578603443104589</v>
      </c>
    </row>
    <row r="19" spans="1:71">
      <c r="A19">
        <v>3</v>
      </c>
      <c r="B19">
        <v>0.31345887700000002</v>
      </c>
      <c r="C19">
        <v>0.41715970099999999</v>
      </c>
      <c r="D19">
        <v>0.42300718399999998</v>
      </c>
      <c r="E19">
        <v>0.39233899900000002</v>
      </c>
      <c r="F19">
        <v>0.32503491200000001</v>
      </c>
      <c r="G19">
        <v>0.37671876700000001</v>
      </c>
      <c r="H19">
        <v>0.34863981399999999</v>
      </c>
      <c r="J19" s="1">
        <f t="shared" si="9"/>
        <v>0.94037663100000013</v>
      </c>
      <c r="K19" s="1">
        <f t="shared" si="0"/>
        <v>1.2514791029999999</v>
      </c>
      <c r="L19" s="1">
        <f t="shared" si="0"/>
        <v>1.2690215519999999</v>
      </c>
      <c r="M19" s="1">
        <f t="shared" si="0"/>
        <v>1.177016997</v>
      </c>
      <c r="N19" s="1">
        <f t="shared" si="0"/>
        <v>0.97510473600000003</v>
      </c>
      <c r="O19" s="1">
        <f t="shared" si="0"/>
        <v>1.130156301</v>
      </c>
      <c r="P19" s="1">
        <f t="shared" si="0"/>
        <v>1.045919442</v>
      </c>
      <c r="Q19" s="1"/>
      <c r="R19" s="1">
        <f t="shared" si="10"/>
        <v>1.1127249659999998</v>
      </c>
      <c r="T19">
        <f t="shared" si="1"/>
        <v>0.86545275133333333</v>
      </c>
      <c r="V19">
        <f t="shared" si="11"/>
        <v>0.37090832200000001</v>
      </c>
      <c r="W19" s="3">
        <f t="shared" si="12"/>
        <v>1.112724966</v>
      </c>
      <c r="Y19" s="6">
        <v>8.5928126238286502E-3</v>
      </c>
      <c r="Z19" s="6">
        <v>6.88568182988092E-2</v>
      </c>
      <c r="AA19" s="6">
        <v>9.4592300010844996E-2</v>
      </c>
      <c r="AC19">
        <f t="shared" ref="AC19:AD64" si="28">$B19*(1-(-0.0212765957446808*Y19))</f>
        <v>0.31351618537011355</v>
      </c>
      <c r="AD19">
        <f t="shared" si="28"/>
        <v>0.31391810638165396</v>
      </c>
      <c r="AE19">
        <f t="shared" si="13"/>
        <v>0.31408974500285636</v>
      </c>
      <c r="AG19">
        <f t="shared" si="14"/>
        <v>0.94152403675462382</v>
      </c>
      <c r="AI19">
        <f>$C19*(1-(-0.0212765957446808*Y19))</f>
        <v>0.41723596855627459</v>
      </c>
      <c r="AJ19">
        <f t="shared" ref="AJ19:AK34" si="29">$C19*(1-(-0.0212765957446808*Z19))</f>
        <v>0.41777085610070935</v>
      </c>
      <c r="AK19">
        <f t="shared" si="29"/>
        <v>0.41799927750190269</v>
      </c>
      <c r="AM19">
        <f t="shared" si="16"/>
        <v>1.2530061021588867</v>
      </c>
      <c r="AO19">
        <f t="shared" si="17"/>
        <v>0.41937236252935461</v>
      </c>
      <c r="AP19">
        <f t="shared" si="4"/>
        <v>0.39388025519222103</v>
      </c>
      <c r="AQ19">
        <f t="shared" si="4"/>
        <v>0.3829939615443293</v>
      </c>
      <c r="AS19">
        <f t="shared" si="18"/>
        <v>1.1962465792659049</v>
      </c>
      <c r="AU19">
        <f t="shared" si="19"/>
        <v>0.38896770349657256</v>
      </c>
      <c r="AV19">
        <f t="shared" si="5"/>
        <v>0.36532378383432035</v>
      </c>
      <c r="AW19">
        <f t="shared" si="5"/>
        <v>0.35522675070063742</v>
      </c>
      <c r="AY19">
        <f t="shared" si="20"/>
        <v>1.1095182380315303</v>
      </c>
      <c r="BA19">
        <f t="shared" si="21"/>
        <v>0.3222419479049814</v>
      </c>
      <c r="BB19">
        <f t="shared" si="6"/>
        <v>0.30265404212364655</v>
      </c>
      <c r="BC19">
        <f t="shared" si="6"/>
        <v>0.29428911209009739</v>
      </c>
      <c r="BE19">
        <f t="shared" si="22"/>
        <v>0.91918510211872539</v>
      </c>
      <c r="BG19">
        <f t="shared" si="23"/>
        <v>0.37348169322328928</v>
      </c>
      <c r="BH19">
        <f t="shared" si="7"/>
        <v>0.35077911131092959</v>
      </c>
      <c r="BI19">
        <f t="shared" si="7"/>
        <v>0.34108407237222044</v>
      </c>
      <c r="BK19">
        <f t="shared" si="24"/>
        <v>1.0653448769064393</v>
      </c>
      <c r="BM19">
        <f t="shared" si="25"/>
        <v>0.34564401740509154</v>
      </c>
      <c r="BN19">
        <f t="shared" si="8"/>
        <v>0.32463358567567135</v>
      </c>
      <c r="BO19">
        <f t="shared" si="8"/>
        <v>0.31566117211838679</v>
      </c>
      <c r="BQ19">
        <f t="shared" si="26"/>
        <v>0.98593877519914974</v>
      </c>
      <c r="BS19">
        <f t="shared" si="27"/>
        <v>1.0672519586336087</v>
      </c>
    </row>
    <row r="20" spans="1:71">
      <c r="A20">
        <v>4</v>
      </c>
      <c r="B20">
        <v>0.43122201799999998</v>
      </c>
      <c r="C20">
        <v>0.273945567</v>
      </c>
      <c r="D20">
        <v>0.38701444600000001</v>
      </c>
      <c r="E20">
        <v>0.36498322300000002</v>
      </c>
      <c r="F20">
        <v>0.332478459</v>
      </c>
      <c r="G20">
        <v>0.39545867800000001</v>
      </c>
      <c r="H20">
        <v>0.32632036599999997</v>
      </c>
      <c r="J20" s="1">
        <f t="shared" si="9"/>
        <v>1.293666054</v>
      </c>
      <c r="K20" s="1">
        <f t="shared" si="0"/>
        <v>0.82183670100000006</v>
      </c>
      <c r="L20" s="1">
        <f t="shared" si="0"/>
        <v>1.161043338</v>
      </c>
      <c r="M20" s="1">
        <f t="shared" si="0"/>
        <v>1.094949669</v>
      </c>
      <c r="N20" s="1">
        <f t="shared" si="0"/>
        <v>0.99743537699999996</v>
      </c>
      <c r="O20" s="1">
        <f t="shared" si="0"/>
        <v>1.186376034</v>
      </c>
      <c r="P20" s="1">
        <f t="shared" si="0"/>
        <v>0.97896109799999986</v>
      </c>
      <c r="Q20" s="1"/>
      <c r="R20" s="1">
        <f t="shared" si="10"/>
        <v>1.0763240387142858</v>
      </c>
      <c r="T20">
        <f t="shared" si="1"/>
        <v>0.83714091899999998</v>
      </c>
      <c r="V20">
        <f t="shared" si="11"/>
        <v>0.35877467957142856</v>
      </c>
      <c r="W20" s="3">
        <f t="shared" si="12"/>
        <v>1.0763240387142856</v>
      </c>
      <c r="Y20" s="6">
        <v>7.5339514412917197E-2</v>
      </c>
      <c r="Z20" s="6">
        <v>3.06277922820299E-2</v>
      </c>
      <c r="AA20" s="6">
        <v>3.61387253273278E-2</v>
      </c>
      <c r="AC20">
        <f t="shared" si="28"/>
        <v>0.43191325326468677</v>
      </c>
      <c r="AD20">
        <f t="shared" si="28"/>
        <v>0.43150302605095187</v>
      </c>
      <c r="AE20">
        <f t="shared" si="13"/>
        <v>0.43155358851199138</v>
      </c>
      <c r="AG20">
        <f t="shared" si="14"/>
        <v>1.29496986782763</v>
      </c>
      <c r="AI20">
        <f t="shared" ref="AI20:AK63" si="30">$C20*(1-(-0.0212765957446808*Y20))</f>
        <v>0.27438469308496494</v>
      </c>
      <c r="AJ20">
        <f t="shared" si="29"/>
        <v>0.27412408504090763</v>
      </c>
      <c r="AK20">
        <f t="shared" si="29"/>
        <v>0.27415620622554149</v>
      </c>
      <c r="AM20">
        <f t="shared" si="16"/>
        <v>0.82266498435141411</v>
      </c>
      <c r="AO20">
        <f t="shared" si="17"/>
        <v>0.35785696556757585</v>
      </c>
      <c r="AP20">
        <f t="shared" si="4"/>
        <v>0.37516104793776711</v>
      </c>
      <c r="AQ20">
        <f t="shared" si="4"/>
        <v>0.37302823723829809</v>
      </c>
      <c r="AS20">
        <f t="shared" si="18"/>
        <v>1.106046250743641</v>
      </c>
      <c r="AU20">
        <f t="shared" si="19"/>
        <v>0.33748556421031856</v>
      </c>
      <c r="AV20">
        <f t="shared" si="5"/>
        <v>0.35380459265953024</v>
      </c>
      <c r="AW20">
        <f t="shared" si="5"/>
        <v>0.3517931945549202</v>
      </c>
      <c r="AY20">
        <f t="shared" si="20"/>
        <v>1.043083351424769</v>
      </c>
      <c r="BA20">
        <f t="shared" si="21"/>
        <v>0.30742969334618503</v>
      </c>
      <c r="BB20">
        <f t="shared" si="6"/>
        <v>0.32229537781949857</v>
      </c>
      <c r="BC20">
        <f t="shared" si="6"/>
        <v>0.3204631112929458</v>
      </c>
      <c r="BE20">
        <f t="shared" si="22"/>
        <v>0.95018818245862946</v>
      </c>
      <c r="BG20">
        <f t="shared" si="23"/>
        <v>0.36566501322910583</v>
      </c>
      <c r="BH20">
        <f t="shared" si="7"/>
        <v>0.38334665175408983</v>
      </c>
      <c r="BI20">
        <f t="shared" si="7"/>
        <v>0.38116730545744987</v>
      </c>
      <c r="BK20">
        <f t="shared" si="24"/>
        <v>1.1301789704406455</v>
      </c>
      <c r="BM20">
        <f t="shared" si="25"/>
        <v>0.30173554808251457</v>
      </c>
      <c r="BN20">
        <f t="shared" si="8"/>
        <v>0.31632589361275598</v>
      </c>
      <c r="BO20">
        <f t="shared" si="8"/>
        <v>0.31452756392441289</v>
      </c>
      <c r="BQ20">
        <f t="shared" si="26"/>
        <v>0.9325890056196835</v>
      </c>
      <c r="BS20">
        <f t="shared" si="27"/>
        <v>1.0399600875523445</v>
      </c>
    </row>
    <row r="21" spans="1:71">
      <c r="A21">
        <v>5</v>
      </c>
      <c r="B21">
        <v>0.36051343299999999</v>
      </c>
      <c r="C21">
        <v>0.35056400199999999</v>
      </c>
      <c r="D21">
        <v>0.32125052799999998</v>
      </c>
      <c r="E21">
        <v>0.39196804699999999</v>
      </c>
      <c r="F21">
        <v>0.302519133</v>
      </c>
      <c r="G21">
        <v>0.39636849600000001</v>
      </c>
      <c r="H21">
        <v>0.31188296399999998</v>
      </c>
      <c r="J21" s="1">
        <f t="shared" si="9"/>
        <v>1.081540299</v>
      </c>
      <c r="K21" s="1">
        <f t="shared" si="0"/>
        <v>1.0516920059999999</v>
      </c>
      <c r="L21" s="1">
        <f t="shared" si="0"/>
        <v>0.96375158399999994</v>
      </c>
      <c r="M21" s="1">
        <f t="shared" si="0"/>
        <v>1.175904141</v>
      </c>
      <c r="N21" s="1">
        <f t="shared" si="0"/>
        <v>0.90755739899999999</v>
      </c>
      <c r="O21" s="1">
        <f t="shared" si="0"/>
        <v>1.189105488</v>
      </c>
      <c r="P21" s="1">
        <f t="shared" si="0"/>
        <v>0.9356488919999999</v>
      </c>
      <c r="Q21" s="1"/>
      <c r="R21" s="1">
        <f t="shared" si="10"/>
        <v>1.0435999727142857</v>
      </c>
      <c r="T21">
        <f t="shared" si="1"/>
        <v>0.8116888676666667</v>
      </c>
      <c r="V21">
        <f t="shared" si="11"/>
        <v>0.34786665757142859</v>
      </c>
      <c r="W21" s="3">
        <f t="shared" si="12"/>
        <v>1.0435999727142857</v>
      </c>
      <c r="Y21" s="6">
        <v>9.9361562822014096E-2</v>
      </c>
      <c r="Z21" s="6">
        <v>1.31662195082753E-2</v>
      </c>
      <c r="AA21" s="6">
        <v>6.2320319307036701E-2</v>
      </c>
      <c r="AC21">
        <f t="shared" si="28"/>
        <v>0.36127558572598323</v>
      </c>
      <c r="AD21">
        <f t="shared" si="28"/>
        <v>0.36061442446796932</v>
      </c>
      <c r="AE21">
        <f t="shared" si="13"/>
        <v>0.36099146092040502</v>
      </c>
      <c r="AG21">
        <f t="shared" si="14"/>
        <v>1.0828814711143575</v>
      </c>
      <c r="AI21">
        <f t="shared" si="30"/>
        <v>0.35130512087463533</v>
      </c>
      <c r="AJ21">
        <f t="shared" si="29"/>
        <v>0.35066220631068151</v>
      </c>
      <c r="AK21">
        <f t="shared" si="29"/>
        <v>0.35102883733068491</v>
      </c>
      <c r="AM21">
        <f t="shared" si="16"/>
        <v>1.0529961645160018</v>
      </c>
      <c r="AO21">
        <f t="shared" si="17"/>
        <v>0.28933057348052277</v>
      </c>
      <c r="AP21">
        <f t="shared" si="4"/>
        <v>0.31702087303120263</v>
      </c>
      <c r="AQ21">
        <f t="shared" si="4"/>
        <v>0.30123009251748584</v>
      </c>
      <c r="AS21">
        <f t="shared" si="18"/>
        <v>0.90758153902921124</v>
      </c>
      <c r="AU21">
        <f t="shared" si="19"/>
        <v>0.35302148927378729</v>
      </c>
      <c r="AV21">
        <f t="shared" si="5"/>
        <v>0.386807309652968</v>
      </c>
      <c r="AW21">
        <f t="shared" si="5"/>
        <v>0.36754047315280441</v>
      </c>
      <c r="AY21">
        <f t="shared" si="20"/>
        <v>1.1073692720795598</v>
      </c>
      <c r="BA21">
        <f t="shared" si="21"/>
        <v>0.27246035916155925</v>
      </c>
      <c r="BB21">
        <f t="shared" si="6"/>
        <v>0.29853609968946887</v>
      </c>
      <c r="BC21">
        <f t="shared" si="6"/>
        <v>0.2836660440349521</v>
      </c>
      <c r="BE21">
        <f t="shared" si="22"/>
        <v>0.85466250288598022</v>
      </c>
      <c r="BG21">
        <f t="shared" si="23"/>
        <v>0.35698470278402877</v>
      </c>
      <c r="BH21">
        <f t="shared" si="7"/>
        <v>0.39114982137549903</v>
      </c>
      <c r="BI21">
        <f t="shared" si="7"/>
        <v>0.3716666847660301</v>
      </c>
      <c r="BK21">
        <f t="shared" si="24"/>
        <v>1.119801208925558</v>
      </c>
      <c r="BM21">
        <f t="shared" si="25"/>
        <v>0.28089378527939801</v>
      </c>
      <c r="BN21">
        <f t="shared" si="8"/>
        <v>0.30777664443508446</v>
      </c>
      <c r="BO21">
        <f t="shared" si="8"/>
        <v>0.29244631809709493</v>
      </c>
      <c r="BQ21">
        <f t="shared" si="26"/>
        <v>0.88111674781157734</v>
      </c>
      <c r="BS21">
        <f t="shared" si="27"/>
        <v>1.0009155580517495</v>
      </c>
    </row>
    <row r="22" spans="1:71">
      <c r="A22">
        <v>6</v>
      </c>
      <c r="B22">
        <v>0.33964708199999999</v>
      </c>
      <c r="C22">
        <v>0.34383582299999998</v>
      </c>
      <c r="D22">
        <v>0.33332595300000001</v>
      </c>
      <c r="E22">
        <v>0.35525636999999999</v>
      </c>
      <c r="F22">
        <v>0.26479276099999999</v>
      </c>
      <c r="G22">
        <v>0.30593806800000001</v>
      </c>
      <c r="H22">
        <v>0.33219259899999998</v>
      </c>
      <c r="J22" s="1">
        <f t="shared" si="9"/>
        <v>1.018941246</v>
      </c>
      <c r="K22" s="1">
        <f t="shared" si="0"/>
        <v>1.0315074689999999</v>
      </c>
      <c r="L22" s="1">
        <f t="shared" si="0"/>
        <v>0.99997785900000002</v>
      </c>
      <c r="M22" s="1">
        <f t="shared" si="0"/>
        <v>1.06576911</v>
      </c>
      <c r="N22" s="1">
        <f t="shared" si="0"/>
        <v>0.79437828299999991</v>
      </c>
      <c r="O22" s="1">
        <f t="shared" si="0"/>
        <v>0.91781420400000002</v>
      </c>
      <c r="P22" s="1">
        <f t="shared" si="0"/>
        <v>0.99657779699999993</v>
      </c>
      <c r="Q22" s="1"/>
      <c r="R22" s="1">
        <f t="shared" si="10"/>
        <v>0.97499513828571416</v>
      </c>
      <c r="T22">
        <f t="shared" si="1"/>
        <v>0.75832955200000007</v>
      </c>
      <c r="V22">
        <f t="shared" si="11"/>
        <v>0.32499837942857146</v>
      </c>
      <c r="W22" s="3">
        <f t="shared" si="12"/>
        <v>0.97499513828571438</v>
      </c>
      <c r="Y22" s="6">
        <v>8.0973527464084302E-2</v>
      </c>
      <c r="Z22" s="6">
        <v>2.3507382441312001E-2</v>
      </c>
      <c r="AA22" s="6">
        <v>6.1828908277675497E-3</v>
      </c>
      <c r="AC22">
        <f t="shared" si="28"/>
        <v>0.34023223992175367</v>
      </c>
      <c r="AD22">
        <f t="shared" si="28"/>
        <v>0.33981695889046065</v>
      </c>
      <c r="AE22">
        <f t="shared" si="13"/>
        <v>0.3396917628686803</v>
      </c>
      <c r="AG22">
        <f t="shared" si="14"/>
        <v>1.0197409616808946</v>
      </c>
      <c r="AI22">
        <f t="shared" si="30"/>
        <v>0.34442819745652825</v>
      </c>
      <c r="AJ22">
        <f t="shared" si="29"/>
        <v>0.34400779491889966</v>
      </c>
      <c r="AK22">
        <f t="shared" si="29"/>
        <v>0.34388105490119752</v>
      </c>
      <c r="AM22">
        <f t="shared" si="16"/>
        <v>1.0323170472766254</v>
      </c>
      <c r="AO22">
        <f t="shared" si="17"/>
        <v>0.30633537479026246</v>
      </c>
      <c r="AP22">
        <f t="shared" si="4"/>
        <v>0.32549033234521424</v>
      </c>
      <c r="AQ22">
        <f t="shared" si="4"/>
        <v>0.3312650350225394</v>
      </c>
      <c r="AS22">
        <f t="shared" si="18"/>
        <v>0.96309074215801616</v>
      </c>
      <c r="AU22">
        <f t="shared" si="19"/>
        <v>0.3264900085670141</v>
      </c>
      <c r="AV22">
        <f t="shared" si="5"/>
        <v>0.34690522264569773</v>
      </c>
      <c r="AW22">
        <f t="shared" si="5"/>
        <v>0.35305985864842099</v>
      </c>
      <c r="AY22">
        <f t="shared" si="20"/>
        <v>1.0264550898611329</v>
      </c>
      <c r="BA22">
        <f t="shared" si="21"/>
        <v>0.2433515570948758</v>
      </c>
      <c r="BB22">
        <f t="shared" si="6"/>
        <v>0.25856817629948203</v>
      </c>
      <c r="BC22">
        <f t="shared" si="6"/>
        <v>0.26315557626675384</v>
      </c>
      <c r="BE22">
        <f t="shared" si="22"/>
        <v>0.76507530966111159</v>
      </c>
      <c r="BG22">
        <f t="shared" si="23"/>
        <v>0.28116518344849312</v>
      </c>
      <c r="BH22">
        <f t="shared" si="7"/>
        <v>0.29874626483216787</v>
      </c>
      <c r="BI22">
        <f t="shared" si="7"/>
        <v>0.30404648632549786</v>
      </c>
      <c r="BK22">
        <f t="shared" si="24"/>
        <v>0.88395793460615879</v>
      </c>
      <c r="BM22">
        <f t="shared" si="25"/>
        <v>0.30529379246150795</v>
      </c>
      <c r="BN22">
        <f t="shared" si="8"/>
        <v>0.32438362053113357</v>
      </c>
      <c r="BO22">
        <f t="shared" si="8"/>
        <v>0.33013868842659061</v>
      </c>
      <c r="BQ22">
        <f t="shared" si="26"/>
        <v>0.95981610141923213</v>
      </c>
      <c r="BS22">
        <f t="shared" si="27"/>
        <v>0.95006474095188154</v>
      </c>
    </row>
    <row r="23" spans="1:71">
      <c r="A23">
        <v>7</v>
      </c>
      <c r="B23">
        <v>0.37114722</v>
      </c>
      <c r="C23">
        <v>0.37689109599999998</v>
      </c>
      <c r="D23">
        <v>0.34526354799999998</v>
      </c>
      <c r="E23">
        <v>0.36149158799999997</v>
      </c>
      <c r="F23">
        <v>0.329370736</v>
      </c>
      <c r="G23">
        <v>0.33077567400000002</v>
      </c>
      <c r="H23">
        <v>0.28945392599999997</v>
      </c>
      <c r="J23" s="1">
        <f t="shared" si="9"/>
        <v>1.1134416599999999</v>
      </c>
      <c r="K23" s="1">
        <f t="shared" si="0"/>
        <v>1.1306732879999999</v>
      </c>
      <c r="L23" s="1">
        <f t="shared" si="0"/>
        <v>1.035790644</v>
      </c>
      <c r="M23" s="1">
        <f t="shared" si="0"/>
        <v>1.0844747639999999</v>
      </c>
      <c r="N23" s="1">
        <f t="shared" si="0"/>
        <v>0.98811220799999999</v>
      </c>
      <c r="O23" s="1">
        <f t="shared" si="0"/>
        <v>0.992327022</v>
      </c>
      <c r="P23" s="1">
        <f t="shared" si="0"/>
        <v>0.86836177799999992</v>
      </c>
      <c r="Q23" s="1"/>
      <c r="R23" s="1">
        <f t="shared" si="10"/>
        <v>1.0304544805714284</v>
      </c>
      <c r="T23">
        <f t="shared" si="1"/>
        <v>0.80146459600000008</v>
      </c>
      <c r="V23">
        <f t="shared" si="11"/>
        <v>0.34348482685714288</v>
      </c>
      <c r="W23" s="3">
        <f t="shared" si="12"/>
        <v>1.0304544805714286</v>
      </c>
      <c r="Y23" s="6">
        <v>2.4481586390174899E-2</v>
      </c>
      <c r="Z23" s="6">
        <v>8.5759456967934907E-3</v>
      </c>
      <c r="AA23" s="6">
        <v>1.4583876589313099E-2</v>
      </c>
      <c r="AC23">
        <f t="shared" si="28"/>
        <v>0.3713405449517001</v>
      </c>
      <c r="AD23">
        <f t="shared" si="28"/>
        <v>0.37121494209370715</v>
      </c>
      <c r="AE23">
        <f t="shared" si="13"/>
        <v>0.37126238521814781</v>
      </c>
      <c r="AG23">
        <f t="shared" si="14"/>
        <v>1.113817872263555</v>
      </c>
      <c r="AI23">
        <f t="shared" si="30"/>
        <v>0.37708741284949815</v>
      </c>
      <c r="AJ23">
        <f t="shared" si="29"/>
        <v>0.37695986616112553</v>
      </c>
      <c r="AK23">
        <f t="shared" si="29"/>
        <v>0.37700804351556755</v>
      </c>
      <c r="AM23">
        <f t="shared" si="16"/>
        <v>1.1310553225261912</v>
      </c>
      <c r="AO23">
        <f t="shared" si="17"/>
        <v>0.33681094862225969</v>
      </c>
      <c r="AP23">
        <f t="shared" si="4"/>
        <v>0.34230258656126972</v>
      </c>
      <c r="AQ23">
        <f t="shared" si="4"/>
        <v>0.34022826702517955</v>
      </c>
      <c r="AS23">
        <f t="shared" si="18"/>
        <v>1.0193418022087088</v>
      </c>
      <c r="AU23">
        <f t="shared" si="19"/>
        <v>0.35264170045905646</v>
      </c>
      <c r="AV23">
        <f t="shared" si="5"/>
        <v>0.35839145577146431</v>
      </c>
      <c r="AW23">
        <f t="shared" si="5"/>
        <v>0.35621963929253314</v>
      </c>
      <c r="AY23">
        <f t="shared" si="20"/>
        <v>1.067252795523054</v>
      </c>
      <c r="BA23">
        <f t="shared" si="21"/>
        <v>0.3213072178722205</v>
      </c>
      <c r="BB23">
        <f t="shared" si="6"/>
        <v>0.32654607045395107</v>
      </c>
      <c r="BC23">
        <f t="shared" si="6"/>
        <v>0.32456723383404473</v>
      </c>
      <c r="BE23">
        <f t="shared" si="22"/>
        <v>0.97242052216021635</v>
      </c>
      <c r="BG23">
        <f t="shared" si="23"/>
        <v>0.32267776076120069</v>
      </c>
      <c r="BH23">
        <f t="shared" si="7"/>
        <v>0.32793895978195575</v>
      </c>
      <c r="BI23">
        <f t="shared" si="7"/>
        <v>0.32595168239163713</v>
      </c>
      <c r="BK23">
        <f t="shared" si="24"/>
        <v>0.97656840293479363</v>
      </c>
      <c r="BM23">
        <f t="shared" si="25"/>
        <v>0.28236763470465565</v>
      </c>
      <c r="BN23">
        <f t="shared" si="8"/>
        <v>0.28697158484890029</v>
      </c>
      <c r="BO23">
        <f t="shared" si="8"/>
        <v>0.28523256566492378</v>
      </c>
      <c r="BQ23">
        <f t="shared" si="26"/>
        <v>0.85457178521847976</v>
      </c>
      <c r="BS23">
        <f t="shared" si="27"/>
        <v>1.0192897861192856</v>
      </c>
    </row>
    <row r="24" spans="1:71">
      <c r="A24">
        <v>8</v>
      </c>
      <c r="B24">
        <v>0.317180197</v>
      </c>
      <c r="C24">
        <v>0.29474283200000001</v>
      </c>
      <c r="D24">
        <v>0.313418843</v>
      </c>
      <c r="E24">
        <v>0.31508144900000001</v>
      </c>
      <c r="F24">
        <v>0.28792359299999998</v>
      </c>
      <c r="G24">
        <v>0.348553108</v>
      </c>
      <c r="H24">
        <v>0.28529748300000002</v>
      </c>
      <c r="J24" s="1">
        <f t="shared" si="9"/>
        <v>0.95154059099999999</v>
      </c>
      <c r="K24" s="1">
        <f t="shared" si="0"/>
        <v>0.88422849599999997</v>
      </c>
      <c r="L24" s="1">
        <f t="shared" si="0"/>
        <v>0.94025652900000001</v>
      </c>
      <c r="M24" s="1">
        <f t="shared" si="0"/>
        <v>0.94524434700000004</v>
      </c>
      <c r="N24" s="1">
        <f t="shared" si="0"/>
        <v>0.86377077899999999</v>
      </c>
      <c r="O24" s="1">
        <f t="shared" si="0"/>
        <v>1.0456593240000001</v>
      </c>
      <c r="P24" s="1">
        <f t="shared" si="0"/>
        <v>0.85589244900000006</v>
      </c>
      <c r="Q24" s="1"/>
      <c r="R24" s="1">
        <f t="shared" si="10"/>
        <v>0.92665607357142854</v>
      </c>
      <c r="T24">
        <f t="shared" si="1"/>
        <v>0.72073250166666669</v>
      </c>
      <c r="V24">
        <f t="shared" si="11"/>
        <v>0.30888535785714283</v>
      </c>
      <c r="W24" s="3">
        <f t="shared" si="12"/>
        <v>0.92665607357142843</v>
      </c>
      <c r="Y24" s="6">
        <v>7.5692019285634099E-2</v>
      </c>
      <c r="Z24" s="6">
        <v>1.78958134492859E-2</v>
      </c>
      <c r="AA24" s="6">
        <v>3.2182127283886003E-2</v>
      </c>
      <c r="AC24">
        <f t="shared" si="28"/>
        <v>0.31769100571464565</v>
      </c>
      <c r="AD24">
        <f t="shared" si="28"/>
        <v>0.31730096716245365</v>
      </c>
      <c r="AE24">
        <f t="shared" si="13"/>
        <v>0.31739737856322942</v>
      </c>
      <c r="AG24">
        <f t="shared" si="14"/>
        <v>0.95238935144032877</v>
      </c>
      <c r="AI24">
        <f t="shared" si="30"/>
        <v>0.29521750604519248</v>
      </c>
      <c r="AJ24">
        <f t="shared" si="29"/>
        <v>0.2948550588667444</v>
      </c>
      <c r="AK24">
        <f t="shared" si="29"/>
        <v>0.29494465011352</v>
      </c>
      <c r="AM24">
        <f t="shared" si="16"/>
        <v>0.88501721502545694</v>
      </c>
      <c r="AO24">
        <f t="shared" si="17"/>
        <v>0.28969553789116287</v>
      </c>
      <c r="AP24">
        <f t="shared" si="4"/>
        <v>0.30780995785418097</v>
      </c>
      <c r="AQ24">
        <f t="shared" si="4"/>
        <v>0.30333235790140572</v>
      </c>
      <c r="AS24">
        <f t="shared" si="18"/>
        <v>0.90083785364674962</v>
      </c>
      <c r="AU24">
        <f t="shared" si="19"/>
        <v>0.29123229788574651</v>
      </c>
      <c r="AV24">
        <f t="shared" si="5"/>
        <v>0.3094428101673653</v>
      </c>
      <c r="AW24">
        <f t="shared" si="5"/>
        <v>0.30494145770349079</v>
      </c>
      <c r="AY24">
        <f t="shared" si="20"/>
        <v>0.90561656575660265</v>
      </c>
      <c r="BA24">
        <f t="shared" si="21"/>
        <v>0.26613007484585494</v>
      </c>
      <c r="BB24">
        <f t="shared" si="6"/>
        <v>0.28277096609202385</v>
      </c>
      <c r="BC24">
        <f t="shared" si="6"/>
        <v>0.2786575992820402</v>
      </c>
      <c r="BE24">
        <f t="shared" si="22"/>
        <v>0.82755864021991887</v>
      </c>
      <c r="BG24">
        <f t="shared" si="23"/>
        <v>0.32217041942719632</v>
      </c>
      <c r="BH24">
        <f t="shared" si="7"/>
        <v>0.34231546660206319</v>
      </c>
      <c r="BI24">
        <f t="shared" si="7"/>
        <v>0.33733592751314995</v>
      </c>
      <c r="BK24">
        <f t="shared" si="24"/>
        <v>1.0018218135424095</v>
      </c>
      <c r="BM24">
        <f t="shared" si="25"/>
        <v>0.26370274041462116</v>
      </c>
      <c r="BN24">
        <f t="shared" si="8"/>
        <v>0.28019185246668121</v>
      </c>
      <c r="BO24">
        <f t="shared" si="8"/>
        <v>0.27611600308832168</v>
      </c>
      <c r="BQ24">
        <f t="shared" si="26"/>
        <v>0.820010595969624</v>
      </c>
      <c r="BS24">
        <f t="shared" si="27"/>
        <v>0.89903600508587012</v>
      </c>
    </row>
    <row r="25" spans="1:71">
      <c r="A25">
        <v>9</v>
      </c>
      <c r="B25">
        <v>0.28472897600000002</v>
      </c>
      <c r="C25">
        <v>0.301992808</v>
      </c>
      <c r="D25">
        <v>0.34345598500000002</v>
      </c>
      <c r="E25">
        <v>0.25836258699999998</v>
      </c>
      <c r="F25">
        <v>0.292967117</v>
      </c>
      <c r="G25">
        <v>0.314201434</v>
      </c>
      <c r="H25">
        <v>0.29053911700000001</v>
      </c>
      <c r="J25" s="1">
        <f t="shared" si="9"/>
        <v>0.85418692800000007</v>
      </c>
      <c r="K25" s="1">
        <f t="shared" si="0"/>
        <v>0.90597842399999995</v>
      </c>
      <c r="L25" s="1">
        <f t="shared" si="0"/>
        <v>1.030367955</v>
      </c>
      <c r="M25" s="1">
        <f t="shared" si="0"/>
        <v>0.77508776099999999</v>
      </c>
      <c r="N25" s="1">
        <f t="shared" si="0"/>
        <v>0.878901351</v>
      </c>
      <c r="O25" s="1">
        <f t="shared" si="0"/>
        <v>0.94260430200000001</v>
      </c>
      <c r="P25" s="1">
        <f t="shared" si="0"/>
        <v>0.87161735100000004</v>
      </c>
      <c r="Q25" s="1"/>
      <c r="R25" s="1">
        <f t="shared" si="10"/>
        <v>0.89410629600000013</v>
      </c>
      <c r="T25">
        <f t="shared" si="1"/>
        <v>0.69541600800000014</v>
      </c>
      <c r="V25">
        <f t="shared" si="11"/>
        <v>0.2980354320000001</v>
      </c>
      <c r="W25" s="3">
        <f t="shared" si="12"/>
        <v>0.89410629600000036</v>
      </c>
      <c r="Y25" s="6">
        <v>7.77158380486071E-2</v>
      </c>
      <c r="Z25" s="6">
        <v>5.1410990301519596E-3</v>
      </c>
      <c r="AA25" s="6">
        <v>1.43159434897825E-2</v>
      </c>
      <c r="AC25">
        <f t="shared" si="28"/>
        <v>0.28519978346779917</v>
      </c>
      <c r="AD25">
        <f t="shared" si="28"/>
        <v>0.28476012110345467</v>
      </c>
      <c r="AE25">
        <f t="shared" si="13"/>
        <v>0.28481570289213448</v>
      </c>
      <c r="AG25">
        <f t="shared" si="14"/>
        <v>0.85477560746338832</v>
      </c>
      <c r="AI25">
        <f t="shared" si="30"/>
        <v>0.30249216170549725</v>
      </c>
      <c r="AJ25">
        <f t="shared" si="29"/>
        <v>0.30202584150919831</v>
      </c>
      <c r="AK25">
        <f t="shared" si="29"/>
        <v>0.30208479336114147</v>
      </c>
      <c r="AM25">
        <f t="shared" si="16"/>
        <v>0.90660279657583698</v>
      </c>
      <c r="AO25">
        <f t="shared" si="17"/>
        <v>0.31676401529291515</v>
      </c>
      <c r="AP25">
        <f t="shared" si="4"/>
        <v>0.34169024376861662</v>
      </c>
      <c r="AQ25">
        <f t="shared" si="4"/>
        <v>0.33853908852751241</v>
      </c>
      <c r="AS25">
        <f t="shared" si="18"/>
        <v>0.99699334758904423</v>
      </c>
      <c r="AU25">
        <f t="shared" si="19"/>
        <v>0.23828372203088879</v>
      </c>
      <c r="AV25">
        <f t="shared" si="5"/>
        <v>0.25703431935454674</v>
      </c>
      <c r="AW25">
        <f t="shared" si="5"/>
        <v>0.25466388280463398</v>
      </c>
      <c r="AY25">
        <f t="shared" si="20"/>
        <v>0.74998192419006959</v>
      </c>
      <c r="BA25">
        <f t="shared" si="21"/>
        <v>0.27019893198166067</v>
      </c>
      <c r="BB25">
        <f t="shared" si="6"/>
        <v>0.29146094403892492</v>
      </c>
      <c r="BC25">
        <f t="shared" si="6"/>
        <v>0.28877301630866348</v>
      </c>
      <c r="BE25">
        <f t="shared" si="22"/>
        <v>0.85043289232924901</v>
      </c>
      <c r="BG25">
        <f t="shared" si="23"/>
        <v>0.28978300624061587</v>
      </c>
      <c r="BH25">
        <f t="shared" si="7"/>
        <v>0.31258609331239023</v>
      </c>
      <c r="BI25">
        <f t="shared" si="7"/>
        <v>0.30970334402644739</v>
      </c>
      <c r="BK25">
        <f t="shared" si="24"/>
        <v>0.9120724435794535</v>
      </c>
      <c r="BM25">
        <f t="shared" si="25"/>
        <v>0.26795962603644269</v>
      </c>
      <c r="BN25">
        <f t="shared" si="8"/>
        <v>0.28904542662737009</v>
      </c>
      <c r="BO25">
        <f t="shared" si="8"/>
        <v>0.28637977541945669</v>
      </c>
      <c r="BQ25">
        <f t="shared" si="26"/>
        <v>0.84338482808326953</v>
      </c>
      <c r="BS25">
        <f t="shared" si="27"/>
        <v>0.87346340568718728</v>
      </c>
    </row>
    <row r="26" spans="1:71">
      <c r="A26">
        <v>10</v>
      </c>
      <c r="B26">
        <v>0.29807660499999999</v>
      </c>
      <c r="C26">
        <v>0.257279965</v>
      </c>
      <c r="D26">
        <v>0.28553978600000002</v>
      </c>
      <c r="E26">
        <v>0.25524738200000002</v>
      </c>
      <c r="F26">
        <v>0.25910515299999998</v>
      </c>
      <c r="G26">
        <v>0.30812182399999999</v>
      </c>
      <c r="H26">
        <v>0.29294889600000001</v>
      </c>
      <c r="J26" s="1">
        <f t="shared" si="9"/>
        <v>0.89422981499999998</v>
      </c>
      <c r="K26" s="1">
        <f t="shared" si="0"/>
        <v>0.77183989500000005</v>
      </c>
      <c r="L26" s="1">
        <f t="shared" si="0"/>
        <v>0.85661935800000011</v>
      </c>
      <c r="M26" s="1">
        <f t="shared" si="0"/>
        <v>0.76574214600000001</v>
      </c>
      <c r="N26" s="1">
        <f t="shared" si="0"/>
        <v>0.77731545899999999</v>
      </c>
      <c r="O26" s="1">
        <f t="shared" si="0"/>
        <v>0.92436547199999997</v>
      </c>
      <c r="P26" s="1">
        <f t="shared" si="0"/>
        <v>0.8788466880000001</v>
      </c>
      <c r="Q26" s="1"/>
      <c r="R26" s="1">
        <f t="shared" si="10"/>
        <v>0.83842269042857143</v>
      </c>
      <c r="T26">
        <f t="shared" si="1"/>
        <v>0.65210653699999999</v>
      </c>
      <c r="V26">
        <f t="shared" si="11"/>
        <v>0.27947423014285716</v>
      </c>
      <c r="W26" s="3">
        <f t="shared" si="12"/>
        <v>0.83842269042857143</v>
      </c>
      <c r="Y26" s="6">
        <v>7.36529019428417E-2</v>
      </c>
      <c r="Z26" s="6">
        <v>1.0661364207044201E-2</v>
      </c>
      <c r="AA26" s="6">
        <v>3.4751786710694399E-2</v>
      </c>
      <c r="AC26">
        <f t="shared" si="28"/>
        <v>0.29854371578637279</v>
      </c>
      <c r="AD26">
        <f t="shared" si="28"/>
        <v>0.29814421996271284</v>
      </c>
      <c r="AE26">
        <f t="shared" si="13"/>
        <v>0.29829700275745552</v>
      </c>
      <c r="AG26">
        <f t="shared" si="14"/>
        <v>0.89498493850654115</v>
      </c>
      <c r="AI26">
        <f t="shared" si="30"/>
        <v>0.25768314406455323</v>
      </c>
      <c r="AJ26">
        <f t="shared" si="29"/>
        <v>0.25733832575340515</v>
      </c>
      <c r="AK26">
        <f t="shared" si="29"/>
        <v>0.25747019773337482</v>
      </c>
      <c r="AM26">
        <f t="shared" si="16"/>
        <v>0.77249166755133314</v>
      </c>
      <c r="AO26">
        <f t="shared" si="17"/>
        <v>0.26450895214096204</v>
      </c>
      <c r="AP26">
        <f t="shared" si="4"/>
        <v>0.28249554234585256</v>
      </c>
      <c r="AQ26">
        <f t="shared" si="4"/>
        <v>0.2756167682595107</v>
      </c>
      <c r="AS26">
        <f t="shared" si="18"/>
        <v>0.82262126274632541</v>
      </c>
      <c r="AU26">
        <f t="shared" si="19"/>
        <v>0.23644767160238697</v>
      </c>
      <c r="AV26">
        <f t="shared" si="5"/>
        <v>0.25252609669760345</v>
      </c>
      <c r="AW26">
        <f t="shared" si="5"/>
        <v>0.24637707942227291</v>
      </c>
      <c r="AY26">
        <f t="shared" si="20"/>
        <v>0.73535084772226333</v>
      </c>
      <c r="BA26">
        <f t="shared" si="21"/>
        <v>0.24002130657320597</v>
      </c>
      <c r="BB26">
        <f t="shared" si="6"/>
        <v>0.25634273859594509</v>
      </c>
      <c r="BC26">
        <f t="shared" si="6"/>
        <v>0.25010078598730218</v>
      </c>
      <c r="BE26">
        <f t="shared" si="22"/>
        <v>0.74646483115645323</v>
      </c>
      <c r="BG26">
        <f t="shared" si="23"/>
        <v>0.28542775751047844</v>
      </c>
      <c r="BH26">
        <f t="shared" si="7"/>
        <v>0.30483682501419723</v>
      </c>
      <c r="BI26">
        <f t="shared" si="7"/>
        <v>0.2974140400914419</v>
      </c>
      <c r="BK26">
        <f t="shared" si="24"/>
        <v>0.88767862261611763</v>
      </c>
      <c r="BM26">
        <f t="shared" si="25"/>
        <v>0.27137235968864831</v>
      </c>
      <c r="BN26">
        <f t="shared" si="8"/>
        <v>0.28982566112569247</v>
      </c>
      <c r="BO26">
        <f t="shared" si="8"/>
        <v>0.28276839844907464</v>
      </c>
      <c r="BQ26">
        <f t="shared" si="26"/>
        <v>0.84396641926341542</v>
      </c>
      <c r="BS26">
        <f t="shared" si="27"/>
        <v>0.81479408422320709</v>
      </c>
    </row>
    <row r="27" spans="1:71">
      <c r="A27">
        <v>11</v>
      </c>
      <c r="B27">
        <v>0.21330474699999999</v>
      </c>
      <c r="C27">
        <v>0.30174770400000001</v>
      </c>
      <c r="D27">
        <v>0.301522291</v>
      </c>
      <c r="E27">
        <v>0.28907755200000002</v>
      </c>
      <c r="F27">
        <v>0.28223947399999999</v>
      </c>
      <c r="G27">
        <v>0.27857338399999998</v>
      </c>
      <c r="H27">
        <v>0.295937703</v>
      </c>
      <c r="J27" s="1">
        <f t="shared" si="9"/>
        <v>0.63991424099999994</v>
      </c>
      <c r="K27" s="1">
        <f t="shared" si="0"/>
        <v>0.90524311199999996</v>
      </c>
      <c r="L27" s="1">
        <f t="shared" si="0"/>
        <v>0.90456687300000005</v>
      </c>
      <c r="M27" s="1">
        <f t="shared" si="0"/>
        <v>0.8672326560000001</v>
      </c>
      <c r="N27" s="1">
        <f t="shared" si="0"/>
        <v>0.84671842199999992</v>
      </c>
      <c r="O27" s="1">
        <f t="shared" si="0"/>
        <v>0.83572015199999994</v>
      </c>
      <c r="P27" s="1">
        <f t="shared" si="0"/>
        <v>0.88781310899999999</v>
      </c>
      <c r="Q27" s="1"/>
      <c r="R27" s="1">
        <f t="shared" si="10"/>
        <v>0.84102979499999997</v>
      </c>
      <c r="T27">
        <f t="shared" si="1"/>
        <v>0.65413428500000004</v>
      </c>
      <c r="V27">
        <f t="shared" si="11"/>
        <v>0.28034326500000001</v>
      </c>
      <c r="W27" s="3">
        <f t="shared" si="12"/>
        <v>0.84102979500000008</v>
      </c>
      <c r="Y27" s="6">
        <v>8.0293549504131007E-2</v>
      </c>
      <c r="Z27" s="6">
        <v>1.8295844201929801E-2</v>
      </c>
      <c r="AA27" s="6">
        <v>5.4514956055209E-2</v>
      </c>
      <c r="AC27">
        <f t="shared" si="28"/>
        <v>0.21366915115452575</v>
      </c>
      <c r="AD27">
        <f t="shared" si="28"/>
        <v>0.21338778083869453</v>
      </c>
      <c r="AE27">
        <f t="shared" si="13"/>
        <v>0.21355215761508664</v>
      </c>
      <c r="AG27">
        <f t="shared" si="14"/>
        <v>0.64060908960830687</v>
      </c>
      <c r="AI27">
        <f t="shared" si="30"/>
        <v>0.30226320174912513</v>
      </c>
      <c r="AJ27">
        <f t="shared" si="29"/>
        <v>0.30186516631873772</v>
      </c>
      <c r="AK27">
        <f t="shared" si="29"/>
        <v>0.30209769895368765</v>
      </c>
      <c r="AM27">
        <f t="shared" si="16"/>
        <v>0.90622606702155051</v>
      </c>
      <c r="AO27">
        <f t="shared" si="17"/>
        <v>0.27731199600099249</v>
      </c>
      <c r="AP27">
        <f t="shared" si="4"/>
        <v>0.29600568614045508</v>
      </c>
      <c r="AQ27">
        <f t="shared" si="4"/>
        <v>0.28508481655646906</v>
      </c>
      <c r="AS27">
        <f t="shared" si="18"/>
        <v>0.85840249869791663</v>
      </c>
      <c r="AU27">
        <f t="shared" si="19"/>
        <v>0.26586648926795498</v>
      </c>
      <c r="AV27">
        <f t="shared" si="5"/>
        <v>0.28378863414633276</v>
      </c>
      <c r="AW27">
        <f t="shared" si="5"/>
        <v>0.27331850195617263</v>
      </c>
      <c r="AY27">
        <f t="shared" si="20"/>
        <v>0.82297362537046026</v>
      </c>
      <c r="BA27">
        <f t="shared" si="21"/>
        <v>0.2595774648223611</v>
      </c>
      <c r="BB27">
        <f t="shared" si="6"/>
        <v>0.27707566455606136</v>
      </c>
      <c r="BC27">
        <f t="shared" si="6"/>
        <v>0.26685320147784469</v>
      </c>
      <c r="BE27">
        <f t="shared" si="22"/>
        <v>0.8035063308562671</v>
      </c>
      <c r="BG27">
        <f t="shared" si="23"/>
        <v>0.25620573820126269</v>
      </c>
      <c r="BH27">
        <f t="shared" si="7"/>
        <v>0.27347664876753164</v>
      </c>
      <c r="BI27">
        <f t="shared" si="7"/>
        <v>0.26338696821308916</v>
      </c>
      <c r="BK27">
        <f t="shared" si="24"/>
        <v>0.79306935518188348</v>
      </c>
      <c r="BM27">
        <f t="shared" si="25"/>
        <v>0.27217581439403066</v>
      </c>
      <c r="BN27">
        <f t="shared" si="8"/>
        <v>0.29052327289243501</v>
      </c>
      <c r="BO27">
        <f t="shared" si="8"/>
        <v>0.27980467212587551</v>
      </c>
      <c r="BQ27">
        <f t="shared" si="26"/>
        <v>0.84250375941234124</v>
      </c>
      <c r="BS27">
        <f t="shared" si="27"/>
        <v>0.80961296087838952</v>
      </c>
    </row>
    <row r="28" spans="1:71">
      <c r="A28">
        <v>12</v>
      </c>
      <c r="B28">
        <v>0.34056088899999998</v>
      </c>
      <c r="C28">
        <v>0.30319731599999999</v>
      </c>
      <c r="D28">
        <v>0.26967268500000002</v>
      </c>
      <c r="E28">
        <v>0.25256694000000002</v>
      </c>
      <c r="F28">
        <v>0.32336658400000001</v>
      </c>
      <c r="G28">
        <v>0.27251715300000001</v>
      </c>
      <c r="H28">
        <v>0.26748718199999999</v>
      </c>
      <c r="J28" s="1">
        <f t="shared" si="9"/>
        <v>1.0216826669999999</v>
      </c>
      <c r="K28" s="1">
        <f t="shared" si="0"/>
        <v>0.90959194799999998</v>
      </c>
      <c r="L28" s="1">
        <f t="shared" si="0"/>
        <v>0.80901805500000012</v>
      </c>
      <c r="M28" s="1">
        <f t="shared" si="0"/>
        <v>0.75770082000000005</v>
      </c>
      <c r="N28" s="1">
        <f t="shared" si="0"/>
        <v>0.97009975200000009</v>
      </c>
      <c r="O28" s="1">
        <f t="shared" si="0"/>
        <v>0.81755145900000004</v>
      </c>
      <c r="P28" s="1">
        <f t="shared" si="0"/>
        <v>0.80246154599999997</v>
      </c>
      <c r="Q28" s="1"/>
      <c r="R28" s="1">
        <f t="shared" si="10"/>
        <v>0.86972946385714278</v>
      </c>
      <c r="T28">
        <f t="shared" si="1"/>
        <v>0.67645624966666651</v>
      </c>
      <c r="V28">
        <f t="shared" si="11"/>
        <v>0.28990982128571424</v>
      </c>
      <c r="W28" s="3">
        <f t="shared" si="12"/>
        <v>0.86972946385714267</v>
      </c>
      <c r="Y28" s="6">
        <v>5.5107549903914303E-2</v>
      </c>
      <c r="Z28" s="6">
        <v>8.9649153687059793E-2</v>
      </c>
      <c r="AA28" s="6">
        <v>9.1629115398973199E-2</v>
      </c>
      <c r="AC28">
        <f t="shared" si="28"/>
        <v>0.34096019700395502</v>
      </c>
      <c r="AD28">
        <f t="shared" si="28"/>
        <v>0.34121048464846304</v>
      </c>
      <c r="AE28">
        <f t="shared" si="13"/>
        <v>0.3412248314042246</v>
      </c>
      <c r="AG28">
        <f t="shared" si="14"/>
        <v>1.0233955130566426</v>
      </c>
      <c r="AI28">
        <f t="shared" si="30"/>
        <v>0.30355281517494048</v>
      </c>
      <c r="AJ28">
        <f t="shared" si="29"/>
        <v>0.30377564329318274</v>
      </c>
      <c r="AK28">
        <f t="shared" si="29"/>
        <v>0.3037884160394983</v>
      </c>
      <c r="AM28">
        <f t="shared" si="16"/>
        <v>0.91111687450762147</v>
      </c>
      <c r="AO28">
        <f t="shared" si="17"/>
        <v>0.25481168405363996</v>
      </c>
      <c r="AP28">
        <f t="shared" si="4"/>
        <v>0.24549675701723295</v>
      </c>
      <c r="AQ28">
        <f t="shared" si="4"/>
        <v>0.24496281542618406</v>
      </c>
      <c r="AS28">
        <f t="shared" si="18"/>
        <v>0.74527125649705694</v>
      </c>
      <c r="AU28">
        <f t="shared" si="19"/>
        <v>0.23864859474987107</v>
      </c>
      <c r="AV28">
        <f t="shared" si="5"/>
        <v>0.22992452757966961</v>
      </c>
      <c r="AW28">
        <f t="shared" si="5"/>
        <v>0.22942445470877446</v>
      </c>
      <c r="AY28">
        <f t="shared" si="20"/>
        <v>0.69799757703831511</v>
      </c>
      <c r="BA28">
        <f t="shared" si="21"/>
        <v>0.30554664383496172</v>
      </c>
      <c r="BB28">
        <f t="shared" si="6"/>
        <v>0.29437704341372445</v>
      </c>
      <c r="BC28">
        <f t="shared" si="6"/>
        <v>0.29373678995849223</v>
      </c>
      <c r="BE28">
        <f t="shared" si="22"/>
        <v>0.89366047720717834</v>
      </c>
      <c r="BG28">
        <f t="shared" si="23"/>
        <v>0.25749940039137986</v>
      </c>
      <c r="BH28">
        <f t="shared" si="7"/>
        <v>0.248086220868343</v>
      </c>
      <c r="BI28">
        <f t="shared" si="7"/>
        <v>0.24754664733956336</v>
      </c>
      <c r="BK28">
        <f t="shared" si="24"/>
        <v>0.75313226859928617</v>
      </c>
      <c r="BM28">
        <f t="shared" si="25"/>
        <v>0.25274661876927756</v>
      </c>
      <c r="BN28">
        <f t="shared" si="8"/>
        <v>0.24350718251156345</v>
      </c>
      <c r="BO28">
        <f t="shared" si="8"/>
        <v>0.24297756813277582</v>
      </c>
      <c r="BQ28">
        <f t="shared" si="26"/>
        <v>0.73923136941361678</v>
      </c>
      <c r="BS28">
        <f t="shared" si="27"/>
        <v>0.82340076233138804</v>
      </c>
    </row>
    <row r="29" spans="1:71">
      <c r="A29">
        <v>13</v>
      </c>
      <c r="B29">
        <v>0.307256064</v>
      </c>
      <c r="C29">
        <v>0.29909651100000001</v>
      </c>
      <c r="D29">
        <v>0.269982687</v>
      </c>
      <c r="E29">
        <v>0.26662544300000002</v>
      </c>
      <c r="F29">
        <v>0.31744455999999999</v>
      </c>
      <c r="G29">
        <v>0.35387976199999999</v>
      </c>
      <c r="H29">
        <v>0.31145125699999998</v>
      </c>
      <c r="J29" s="1">
        <f t="shared" si="9"/>
        <v>0.92176819200000004</v>
      </c>
      <c r="K29" s="1">
        <f t="shared" si="0"/>
        <v>0.89728953300000003</v>
      </c>
      <c r="L29" s="1">
        <f t="shared" si="0"/>
        <v>0.80994806100000005</v>
      </c>
      <c r="M29" s="1">
        <f t="shared" si="0"/>
        <v>0.79987632900000005</v>
      </c>
      <c r="N29" s="1">
        <f t="shared" si="0"/>
        <v>0.95233367999999996</v>
      </c>
      <c r="O29" s="1">
        <f t="shared" si="0"/>
        <v>1.0616392859999999</v>
      </c>
      <c r="P29" s="1">
        <f t="shared" si="0"/>
        <v>0.93435377099999994</v>
      </c>
      <c r="Q29" s="1"/>
      <c r="R29" s="1">
        <f t="shared" si="10"/>
        <v>0.91102983599999998</v>
      </c>
      <c r="T29">
        <f t="shared" si="1"/>
        <v>0.70857876133333342</v>
      </c>
      <c r="V29">
        <f t="shared" si="11"/>
        <v>0.30367661200000001</v>
      </c>
      <c r="W29" s="3">
        <f t="shared" si="12"/>
        <v>0.91102983599999998</v>
      </c>
      <c r="Y29" s="6">
        <v>2.4590447032824099E-2</v>
      </c>
      <c r="Z29" s="8">
        <v>1.42584601417183E-4</v>
      </c>
      <c r="AA29" s="6">
        <v>3.9500524383038201E-2</v>
      </c>
      <c r="AC29">
        <f t="shared" si="28"/>
        <v>0.30741682068015541</v>
      </c>
      <c r="AD29">
        <f t="shared" si="28"/>
        <v>0.30725699612730678</v>
      </c>
      <c r="AE29">
        <f t="shared" si="13"/>
        <v>0.30751429326910362</v>
      </c>
      <c r="AG29">
        <f t="shared" si="14"/>
        <v>0.92218811007656576</v>
      </c>
      <c r="AI29">
        <f t="shared" si="30"/>
        <v>0.29925299859386062</v>
      </c>
      <c r="AJ29">
        <f t="shared" si="29"/>
        <v>0.29909741837354908</v>
      </c>
      <c r="AK29">
        <f t="shared" si="29"/>
        <v>0.29934788268139656</v>
      </c>
      <c r="AM29">
        <f t="shared" si="16"/>
        <v>0.89769829964880621</v>
      </c>
      <c r="AO29">
        <f t="shared" si="17"/>
        <v>0.26334369203554697</v>
      </c>
      <c r="AP29">
        <f t="shared" si="4"/>
        <v>0.26994419162618455</v>
      </c>
      <c r="AQ29">
        <f t="shared" si="4"/>
        <v>0.25931822928915832</v>
      </c>
      <c r="AS29">
        <f t="shared" si="18"/>
        <v>0.7926061129508899</v>
      </c>
      <c r="AU29">
        <f t="shared" si="19"/>
        <v>0.26006900416630524</v>
      </c>
      <c r="AV29">
        <f t="shared" si="5"/>
        <v>0.26658742631748217</v>
      </c>
      <c r="AW29">
        <f t="shared" si="5"/>
        <v>0.25609359818764016</v>
      </c>
      <c r="AY29">
        <f t="shared" si="20"/>
        <v>0.78275002867142751</v>
      </c>
      <c r="BA29">
        <f t="shared" si="21"/>
        <v>0.30963845636146181</v>
      </c>
      <c r="BB29">
        <f t="shared" si="6"/>
        <v>0.31739929729394034</v>
      </c>
      <c r="BC29">
        <f t="shared" si="6"/>
        <v>0.30490533341745718</v>
      </c>
      <c r="BE29">
        <f t="shared" si="22"/>
        <v>0.93194308707285933</v>
      </c>
      <c r="BG29">
        <f t="shared" si="23"/>
        <v>0.34517770045655061</v>
      </c>
      <c r="BH29">
        <f t="shared" si="7"/>
        <v>0.3538293041951856</v>
      </c>
      <c r="BI29">
        <f t="shared" si="7"/>
        <v>0.33990132583245525</v>
      </c>
      <c r="BK29">
        <f t="shared" si="24"/>
        <v>1.0389083304841915</v>
      </c>
      <c r="BM29">
        <f t="shared" si="25"/>
        <v>0.30379253136143503</v>
      </c>
      <c r="BN29">
        <f t="shared" si="8"/>
        <v>0.31140684884665976</v>
      </c>
      <c r="BO29">
        <f t="shared" si="8"/>
        <v>0.2991487690287436</v>
      </c>
      <c r="BQ29">
        <f t="shared" si="26"/>
        <v>0.91434814923683838</v>
      </c>
      <c r="BS29">
        <f t="shared" si="27"/>
        <v>0.89720601687736834</v>
      </c>
    </row>
    <row r="30" spans="1:71">
      <c r="A30">
        <v>14</v>
      </c>
      <c r="B30">
        <v>0.362117894</v>
      </c>
      <c r="C30">
        <v>0.40225212100000002</v>
      </c>
      <c r="D30">
        <v>0.25895717600000001</v>
      </c>
      <c r="E30">
        <v>0.315908786</v>
      </c>
      <c r="F30">
        <v>0.30323368000000001</v>
      </c>
      <c r="G30">
        <v>0.31276355700000003</v>
      </c>
      <c r="H30">
        <v>0.38242141200000002</v>
      </c>
      <c r="J30" s="1">
        <f t="shared" si="9"/>
        <v>1.0863536819999999</v>
      </c>
      <c r="K30" s="1">
        <f t="shared" si="0"/>
        <v>1.206756363</v>
      </c>
      <c r="L30" s="1">
        <f t="shared" si="0"/>
        <v>0.77687152800000003</v>
      </c>
      <c r="M30" s="1">
        <f t="shared" si="0"/>
        <v>0.94772635799999994</v>
      </c>
      <c r="N30" s="1">
        <f t="shared" si="0"/>
        <v>0.90970104000000007</v>
      </c>
      <c r="O30" s="1">
        <f t="shared" si="0"/>
        <v>0.93829067100000008</v>
      </c>
      <c r="P30" s="1">
        <f t="shared" si="0"/>
        <v>1.147264236</v>
      </c>
      <c r="Q30" s="1"/>
      <c r="R30" s="1">
        <f t="shared" si="10"/>
        <v>1.0018519825714285</v>
      </c>
      <c r="T30">
        <f t="shared" si="1"/>
        <v>0.77921820866666669</v>
      </c>
      <c r="V30">
        <f t="shared" si="11"/>
        <v>0.33395066085714287</v>
      </c>
      <c r="W30" s="3">
        <f t="shared" si="12"/>
        <v>1.0018519825714285</v>
      </c>
      <c r="Y30" s="6">
        <v>1.5887391380965701E-2</v>
      </c>
      <c r="Z30" s="6">
        <v>2.55395897664129E-2</v>
      </c>
      <c r="AA30" s="6">
        <v>1.7086115293204699E-2</v>
      </c>
      <c r="AC30">
        <f t="shared" si="28"/>
        <v>0.36224030056825596</v>
      </c>
      <c r="AD30">
        <f t="shared" si="28"/>
        <v>0.36231466724382633</v>
      </c>
      <c r="AE30">
        <f t="shared" si="13"/>
        <v>0.36224953629971524</v>
      </c>
      <c r="AG30">
        <f t="shared" si="14"/>
        <v>1.0868045041117975</v>
      </c>
      <c r="AI30">
        <f t="shared" si="30"/>
        <v>0.40238809412510962</v>
      </c>
      <c r="AJ30">
        <f t="shared" si="29"/>
        <v>0.40247070300325555</v>
      </c>
      <c r="AK30">
        <f t="shared" si="29"/>
        <v>0.40239835347056047</v>
      </c>
      <c r="AM30">
        <f t="shared" si="16"/>
        <v>1.2072571505989256</v>
      </c>
      <c r="AO30">
        <f t="shared" si="17"/>
        <v>0.2548430219939784</v>
      </c>
      <c r="AP30">
        <f t="shared" si="4"/>
        <v>0.25234351595789123</v>
      </c>
      <c r="AQ30">
        <f t="shared" si="4"/>
        <v>0.25453260383486132</v>
      </c>
      <c r="AS30">
        <f t="shared" si="18"/>
        <v>0.76171914178673095</v>
      </c>
      <c r="AU30">
        <f t="shared" si="19"/>
        <v>0.31088981947613226</v>
      </c>
      <c r="AV30">
        <f t="shared" si="5"/>
        <v>0.3078406052019545</v>
      </c>
      <c r="AW30">
        <f t="shared" si="5"/>
        <v>0.31051113206026765</v>
      </c>
      <c r="AY30">
        <f t="shared" si="20"/>
        <v>0.92924155673835429</v>
      </c>
      <c r="BA30">
        <f t="shared" si="21"/>
        <v>0.29841608784594947</v>
      </c>
      <c r="BB30">
        <f t="shared" si="6"/>
        <v>0.2954892162094403</v>
      </c>
      <c r="BC30">
        <f t="shared" si="6"/>
        <v>0.29805259438273729</v>
      </c>
      <c r="BE30">
        <f t="shared" si="22"/>
        <v>0.89195789843812712</v>
      </c>
      <c r="BG30">
        <f t="shared" si="23"/>
        <v>0.30779455996023802</v>
      </c>
      <c r="BH30">
        <f t="shared" si="7"/>
        <v>0.30477570406033594</v>
      </c>
      <c r="BI30">
        <f t="shared" si="7"/>
        <v>0.3074196428055852</v>
      </c>
      <c r="BK30">
        <f t="shared" si="24"/>
        <v>0.91998990682615911</v>
      </c>
      <c r="BM30">
        <f t="shared" si="25"/>
        <v>0.37634573335509447</v>
      </c>
      <c r="BN30">
        <f t="shared" si="8"/>
        <v>0.37265452601962762</v>
      </c>
      <c r="BO30">
        <f t="shared" si="8"/>
        <v>0.37588731566397787</v>
      </c>
      <c r="BQ30">
        <f t="shared" si="26"/>
        <v>1.1248875750387</v>
      </c>
      <c r="BS30">
        <f t="shared" si="27"/>
        <v>0.98883681907697074</v>
      </c>
    </row>
    <row r="31" spans="1:71">
      <c r="A31">
        <v>15</v>
      </c>
      <c r="B31">
        <v>0.45321878599999998</v>
      </c>
      <c r="C31">
        <v>0.48378737399999999</v>
      </c>
      <c r="D31">
        <v>0.33023389399999997</v>
      </c>
      <c r="E31">
        <v>0.33046398199999999</v>
      </c>
      <c r="F31">
        <v>0.50328241100000004</v>
      </c>
      <c r="G31">
        <v>0.37463733199999999</v>
      </c>
      <c r="H31">
        <v>0.51214547499999996</v>
      </c>
      <c r="J31" s="1">
        <f t="shared" si="9"/>
        <v>1.3596563580000001</v>
      </c>
      <c r="K31" s="1">
        <f t="shared" si="0"/>
        <v>1.4513621219999999</v>
      </c>
      <c r="L31" s="1">
        <f t="shared" si="0"/>
        <v>0.99070168199999986</v>
      </c>
      <c r="M31" s="1">
        <f t="shared" si="0"/>
        <v>0.99139194600000002</v>
      </c>
      <c r="N31" s="1">
        <f t="shared" si="0"/>
        <v>1.5098472330000001</v>
      </c>
      <c r="O31" s="1">
        <f t="shared" si="0"/>
        <v>1.1239119959999999</v>
      </c>
      <c r="P31" s="1">
        <f t="shared" si="0"/>
        <v>1.5364364249999998</v>
      </c>
      <c r="Q31" s="1"/>
      <c r="R31" s="1">
        <f t="shared" si="10"/>
        <v>1.2804725374285713</v>
      </c>
      <c r="T31">
        <f t="shared" si="1"/>
        <v>0.99592308466666657</v>
      </c>
      <c r="V31">
        <f t="shared" si="11"/>
        <v>0.42682417914285714</v>
      </c>
      <c r="W31" s="3">
        <f t="shared" si="12"/>
        <v>1.2804725374285715</v>
      </c>
      <c r="Y31" s="6">
        <v>6.4759262534789697E-2</v>
      </c>
      <c r="Z31" s="6">
        <v>3.1306828139349798E-3</v>
      </c>
      <c r="AA31" s="6">
        <v>6.9505367148667493E-2</v>
      </c>
      <c r="AC31">
        <f t="shared" si="28"/>
        <v>0.4538432565180483</v>
      </c>
      <c r="AD31">
        <f t="shared" si="28"/>
        <v>0.45324897502689965</v>
      </c>
      <c r="AE31">
        <f t="shared" si="13"/>
        <v>0.45388902298126815</v>
      </c>
      <c r="AG31">
        <f t="shared" si="14"/>
        <v>1.3609812545262161</v>
      </c>
      <c r="AI31">
        <f t="shared" si="30"/>
        <v>0.48445396365029531</v>
      </c>
      <c r="AJ31">
        <f t="shared" si="29"/>
        <v>0.48381959920888046</v>
      </c>
      <c r="AK31">
        <f t="shared" si="29"/>
        <v>0.48450281695854808</v>
      </c>
      <c r="AM31">
        <f t="shared" si="16"/>
        <v>1.4527763798177238</v>
      </c>
      <c r="AO31">
        <f t="shared" si="17"/>
        <v>0.30884819056056806</v>
      </c>
      <c r="AP31">
        <f t="shared" si="4"/>
        <v>0.32920003642347534</v>
      </c>
      <c r="AQ31">
        <f t="shared" si="4"/>
        <v>0.30728086595259585</v>
      </c>
      <c r="AS31">
        <f t="shared" si="18"/>
        <v>0.94532909293663925</v>
      </c>
      <c r="AU31">
        <f t="shared" si="19"/>
        <v>0.30906337823136998</v>
      </c>
      <c r="AV31">
        <f t="shared" si="5"/>
        <v>0.32942940409092808</v>
      </c>
      <c r="AW31">
        <f t="shared" si="5"/>
        <v>0.30749496160167933</v>
      </c>
      <c r="AY31">
        <f t="shared" si="20"/>
        <v>0.94598774392397744</v>
      </c>
      <c r="BA31">
        <f t="shared" si="21"/>
        <v>0.47069021321690913</v>
      </c>
      <c r="BB31">
        <f t="shared" si="6"/>
        <v>0.50170679340532653</v>
      </c>
      <c r="BC31">
        <f t="shared" si="6"/>
        <v>0.46830158224397844</v>
      </c>
      <c r="BE31">
        <f t="shared" si="22"/>
        <v>1.440698588866214</v>
      </c>
      <c r="BG31">
        <f t="shared" si="23"/>
        <v>0.35037609466167879</v>
      </c>
      <c r="BH31">
        <f t="shared" si="7"/>
        <v>0.37346446134324912</v>
      </c>
      <c r="BI31">
        <f t="shared" si="7"/>
        <v>0.34859802669174272</v>
      </c>
      <c r="BK31">
        <f t="shared" si="24"/>
        <v>1.0724385826966707</v>
      </c>
      <c r="BM31">
        <f t="shared" si="25"/>
        <v>0.47897931172847041</v>
      </c>
      <c r="BN31">
        <f t="shared" si="8"/>
        <v>0.51054210996318283</v>
      </c>
      <c r="BO31">
        <f t="shared" si="8"/>
        <v>0.47654861572659624</v>
      </c>
      <c r="BQ31">
        <f t="shared" si="26"/>
        <v>1.4660700374182496</v>
      </c>
      <c r="BS31">
        <f t="shared" si="27"/>
        <v>1.2406116685979558</v>
      </c>
    </row>
    <row r="32" spans="1:71">
      <c r="A32">
        <v>16</v>
      </c>
      <c r="B32">
        <v>0.53052513800000001</v>
      </c>
      <c r="C32">
        <v>0.59035814399999997</v>
      </c>
      <c r="D32">
        <v>0.429778363</v>
      </c>
      <c r="E32">
        <v>0.65976214600000005</v>
      </c>
      <c r="F32">
        <v>0.74973005500000001</v>
      </c>
      <c r="G32">
        <v>0.73040276299999995</v>
      </c>
      <c r="H32">
        <v>0.62795477700000002</v>
      </c>
      <c r="J32" s="1">
        <f t="shared" si="9"/>
        <v>1.591575414</v>
      </c>
      <c r="K32" s="1">
        <f t="shared" si="0"/>
        <v>1.7710744319999998</v>
      </c>
      <c r="L32" s="1">
        <f t="shared" si="0"/>
        <v>1.2893350889999999</v>
      </c>
      <c r="M32" s="1">
        <f t="shared" si="0"/>
        <v>1.9792864380000001</v>
      </c>
      <c r="N32" s="1">
        <f t="shared" si="0"/>
        <v>2.2491901649999999</v>
      </c>
      <c r="O32" s="1">
        <f t="shared" si="0"/>
        <v>2.191208289</v>
      </c>
      <c r="P32" s="1">
        <f t="shared" si="0"/>
        <v>1.8838643310000001</v>
      </c>
      <c r="Q32" s="1"/>
      <c r="R32" s="1">
        <f t="shared" si="10"/>
        <v>1.8507905939999998</v>
      </c>
      <c r="T32">
        <f t="shared" si="1"/>
        <v>1.4395037953333334</v>
      </c>
      <c r="V32">
        <f t="shared" si="11"/>
        <v>0.61693019800000004</v>
      </c>
      <c r="W32" s="3">
        <f t="shared" si="12"/>
        <v>1.8507905940000002</v>
      </c>
      <c r="Y32" s="6">
        <v>1.7214986961334899E-2</v>
      </c>
      <c r="Z32" s="6">
        <v>6.22902737464755E-2</v>
      </c>
      <c r="AA32" s="6">
        <v>4.1679492034018002E-2</v>
      </c>
      <c r="AC32">
        <f t="shared" si="28"/>
        <v>0.53071945679432619</v>
      </c>
      <c r="AD32">
        <f t="shared" si="28"/>
        <v>0.53122825621437031</v>
      </c>
      <c r="AE32">
        <f t="shared" si="13"/>
        <v>0.53099560647368338</v>
      </c>
      <c r="AG32">
        <f t="shared" si="14"/>
        <v>1.5929433194823799</v>
      </c>
      <c r="AI32">
        <f t="shared" si="30"/>
        <v>0.59057437820747827</v>
      </c>
      <c r="AJ32">
        <f t="shared" si="29"/>
        <v>0.59114056039145146</v>
      </c>
      <c r="AK32">
        <f t="shared" si="29"/>
        <v>0.59088167224595889</v>
      </c>
      <c r="AM32">
        <f t="shared" si="16"/>
        <v>1.7725966108448885</v>
      </c>
      <c r="AO32">
        <f t="shared" si="17"/>
        <v>0.42237973408469109</v>
      </c>
      <c r="AP32">
        <f t="shared" si="4"/>
        <v>0.4030073511184179</v>
      </c>
      <c r="AQ32">
        <f t="shared" si="4"/>
        <v>0.41186541914294822</v>
      </c>
      <c r="AS32">
        <f t="shared" si="18"/>
        <v>1.2372525043460572</v>
      </c>
      <c r="AU32">
        <f t="shared" si="19"/>
        <v>0.64840434925902768</v>
      </c>
      <c r="AV32">
        <f t="shared" si="5"/>
        <v>0.6186653813180979</v>
      </c>
      <c r="AW32">
        <f t="shared" si="5"/>
        <v>0.63226359489144646</v>
      </c>
      <c r="AY32">
        <f t="shared" si="20"/>
        <v>1.899333325468572</v>
      </c>
      <c r="BA32">
        <f t="shared" si="21"/>
        <v>0.73682346187865411</v>
      </c>
      <c r="BB32">
        <f t="shared" si="6"/>
        <v>0.70302916463808995</v>
      </c>
      <c r="BC32">
        <f t="shared" si="6"/>
        <v>0.71848168714496363</v>
      </c>
      <c r="BE32">
        <f t="shared" si="22"/>
        <v>2.1583343136617077</v>
      </c>
      <c r="BG32">
        <f t="shared" si="23"/>
        <v>0.71782888895843189</v>
      </c>
      <c r="BH32">
        <f t="shared" si="7"/>
        <v>0.6849057749475479</v>
      </c>
      <c r="BI32">
        <f t="shared" si="7"/>
        <v>0.69995994685791674</v>
      </c>
      <c r="BK32">
        <f t="shared" si="24"/>
        <v>2.1026946107638964</v>
      </c>
      <c r="BM32">
        <f t="shared" si="25"/>
        <v>0.61714454370163707</v>
      </c>
      <c r="BN32">
        <f t="shared" si="8"/>
        <v>0.58883930204026302</v>
      </c>
      <c r="BO32">
        <f t="shared" si="8"/>
        <v>0.60178194087430492</v>
      </c>
      <c r="BQ32">
        <f t="shared" si="26"/>
        <v>1.8077657866162049</v>
      </c>
      <c r="BS32">
        <f t="shared" si="27"/>
        <v>1.7958457815976723</v>
      </c>
    </row>
    <row r="33" spans="1:73">
      <c r="A33">
        <v>17</v>
      </c>
      <c r="B33">
        <v>0.64560692600000003</v>
      </c>
      <c r="C33">
        <v>0.65007933399999995</v>
      </c>
      <c r="D33">
        <v>0.57254884699999997</v>
      </c>
      <c r="E33">
        <v>0.66240126600000004</v>
      </c>
      <c r="F33">
        <v>0.58769015199999997</v>
      </c>
      <c r="G33">
        <v>0.66073365900000003</v>
      </c>
      <c r="H33">
        <v>0.63354548399999999</v>
      </c>
      <c r="J33" s="1">
        <f t="shared" si="9"/>
        <v>1.936820778</v>
      </c>
      <c r="K33" s="1">
        <f t="shared" si="9"/>
        <v>1.9502380019999999</v>
      </c>
      <c r="L33" s="1">
        <f t="shared" si="9"/>
        <v>1.7176465409999999</v>
      </c>
      <c r="M33" s="1">
        <f t="shared" si="9"/>
        <v>1.9872037980000001</v>
      </c>
      <c r="N33" s="1">
        <f t="shared" si="9"/>
        <v>1.7630704559999999</v>
      </c>
      <c r="O33" s="1">
        <f t="shared" si="9"/>
        <v>1.9822009770000002</v>
      </c>
      <c r="P33" s="1">
        <f t="shared" si="9"/>
        <v>1.9006364520000001</v>
      </c>
      <c r="Q33" s="1"/>
      <c r="R33" s="1">
        <f t="shared" si="10"/>
        <v>1.8911167148571428</v>
      </c>
      <c r="T33">
        <f t="shared" si="1"/>
        <v>1.4708685560000001</v>
      </c>
      <c r="V33">
        <f t="shared" si="11"/>
        <v>0.63037223828571431</v>
      </c>
      <c r="W33" s="3">
        <f t="shared" si="12"/>
        <v>1.8911167148571431</v>
      </c>
      <c r="Y33" s="6">
        <v>2.6882861065678301E-2</v>
      </c>
      <c r="Z33" s="6">
        <v>3.81716223433613E-2</v>
      </c>
      <c r="AA33" s="6">
        <v>7.7556655113585296E-2</v>
      </c>
      <c r="AC33">
        <f t="shared" si="28"/>
        <v>0.64597619751690849</v>
      </c>
      <c r="AD33">
        <f t="shared" si="28"/>
        <v>0.64613126352684114</v>
      </c>
      <c r="AE33">
        <f t="shared" si="13"/>
        <v>0.64667226884465367</v>
      </c>
      <c r="AG33">
        <f t="shared" si="14"/>
        <v>1.9387797298884033</v>
      </c>
      <c r="AI33">
        <f t="shared" si="30"/>
        <v>0.65045116362590605</v>
      </c>
      <c r="AJ33">
        <f t="shared" si="29"/>
        <v>0.65060730384746102</v>
      </c>
      <c r="AK33">
        <f t="shared" si="29"/>
        <v>0.65115205695113842</v>
      </c>
      <c r="AM33">
        <f t="shared" si="16"/>
        <v>1.9522105244245054</v>
      </c>
      <c r="AO33">
        <f t="shared" si="17"/>
        <v>0.55715709589278473</v>
      </c>
      <c r="AP33">
        <f t="shared" si="17"/>
        <v>0.55069372863918908</v>
      </c>
      <c r="AQ33">
        <f t="shared" si="17"/>
        <v>0.52814387353754</v>
      </c>
      <c r="AS33">
        <f t="shared" si="18"/>
        <v>1.6359946980695139</v>
      </c>
      <c r="AU33">
        <f t="shared" si="19"/>
        <v>0.64459402479639261</v>
      </c>
      <c r="AV33">
        <f t="shared" si="19"/>
        <v>0.63711633503448362</v>
      </c>
      <c r="AW33">
        <f t="shared" si="19"/>
        <v>0.61102763946603578</v>
      </c>
      <c r="AY33">
        <f t="shared" si="20"/>
        <v>1.8927379992969118</v>
      </c>
      <c r="BA33">
        <f t="shared" si="21"/>
        <v>0.57189135929411661</v>
      </c>
      <c r="BB33">
        <f t="shared" si="21"/>
        <v>0.56525706546294341</v>
      </c>
      <c r="BC33">
        <f t="shared" si="21"/>
        <v>0.54211086956768539</v>
      </c>
      <c r="BE33">
        <f t="shared" si="22"/>
        <v>1.6792592943247455</v>
      </c>
      <c r="BG33">
        <f t="shared" si="23"/>
        <v>0.64297124784368576</v>
      </c>
      <c r="BH33">
        <f t="shared" si="23"/>
        <v>0.63551238329910475</v>
      </c>
      <c r="BI33">
        <f t="shared" si="23"/>
        <v>0.6094893664869997</v>
      </c>
      <c r="BK33">
        <f t="shared" si="24"/>
        <v>1.8879729976297903</v>
      </c>
      <c r="BM33">
        <f t="shared" si="25"/>
        <v>0.6165139687748401</v>
      </c>
      <c r="BN33">
        <f t="shared" si="25"/>
        <v>0.60936202504740999</v>
      </c>
      <c r="BO33">
        <f t="shared" si="25"/>
        <v>0.58440981539864245</v>
      </c>
      <c r="BQ33">
        <f t="shared" si="26"/>
        <v>1.8102858092208924</v>
      </c>
      <c r="BS33">
        <f t="shared" si="27"/>
        <v>1.828177293264966</v>
      </c>
      <c r="BU33" s="7"/>
    </row>
    <row r="34" spans="1:73">
      <c r="A34">
        <v>18</v>
      </c>
      <c r="B34">
        <v>0.64274955499999997</v>
      </c>
      <c r="C34">
        <v>0.57992098800000003</v>
      </c>
      <c r="D34">
        <v>0.66491269399999997</v>
      </c>
      <c r="E34">
        <v>0.50661789300000004</v>
      </c>
      <c r="F34">
        <v>0.50017785599999998</v>
      </c>
      <c r="G34">
        <v>0.66413592200000005</v>
      </c>
      <c r="H34">
        <v>0.569667233</v>
      </c>
      <c r="J34" s="1">
        <f t="shared" si="9"/>
        <v>1.9282486649999999</v>
      </c>
      <c r="K34" s="1">
        <f t="shared" si="9"/>
        <v>1.7397629640000001</v>
      </c>
      <c r="L34" s="1">
        <f t="shared" si="9"/>
        <v>1.994738082</v>
      </c>
      <c r="M34" s="1">
        <f t="shared" si="9"/>
        <v>1.5198536790000001</v>
      </c>
      <c r="N34" s="1">
        <f t="shared" si="9"/>
        <v>1.5005335679999998</v>
      </c>
      <c r="O34" s="1">
        <f t="shared" si="9"/>
        <v>1.9924077660000001</v>
      </c>
      <c r="P34" s="1">
        <f t="shared" si="9"/>
        <v>1.7090016989999999</v>
      </c>
      <c r="Q34" s="1"/>
      <c r="R34" s="1">
        <f t="shared" si="10"/>
        <v>1.7692209175714286</v>
      </c>
      <c r="T34">
        <f t="shared" si="1"/>
        <v>1.3760607136666667</v>
      </c>
      <c r="V34">
        <f t="shared" si="11"/>
        <v>0.58974030585714288</v>
      </c>
      <c r="W34" s="3">
        <f t="shared" si="12"/>
        <v>1.7692209175714286</v>
      </c>
      <c r="Y34" s="6">
        <v>4.9685039487667303E-2</v>
      </c>
      <c r="Z34" s="6">
        <v>8.5121119837276604E-2</v>
      </c>
      <c r="AA34" s="6">
        <v>4.0977834840305101E-2</v>
      </c>
      <c r="AC34">
        <f t="shared" si="28"/>
        <v>0.64342902387278411</v>
      </c>
      <c r="AD34">
        <f t="shared" si="28"/>
        <v>0.64391363078503205</v>
      </c>
      <c r="AE34">
        <f t="shared" si="13"/>
        <v>0.64330994830018029</v>
      </c>
      <c r="AG34">
        <f t="shared" si="14"/>
        <v>1.9306526029579965</v>
      </c>
      <c r="AI34">
        <f t="shared" si="30"/>
        <v>0.58053403900401079</v>
      </c>
      <c r="AJ34">
        <f t="shared" si="29"/>
        <v>0.58097127574288721</v>
      </c>
      <c r="AK34">
        <f t="shared" si="29"/>
        <v>0.5804266030312063</v>
      </c>
      <c r="AM34">
        <f t="shared" si="16"/>
        <v>1.7419319177781043</v>
      </c>
      <c r="AO34">
        <f t="shared" si="17"/>
        <v>0.63187648054275869</v>
      </c>
      <c r="AP34">
        <f t="shared" si="17"/>
        <v>0.60831458089269963</v>
      </c>
      <c r="AQ34">
        <f t="shared" si="17"/>
        <v>0.6376660114420456</v>
      </c>
      <c r="AS34">
        <f t="shared" si="18"/>
        <v>1.8778570728775039</v>
      </c>
      <c r="AU34">
        <f t="shared" si="19"/>
        <v>0.48144656298113619</v>
      </c>
      <c r="AV34">
        <f t="shared" si="19"/>
        <v>0.46349401061823847</v>
      </c>
      <c r="AW34">
        <f t="shared" si="19"/>
        <v>0.48585778865350265</v>
      </c>
      <c r="AY34">
        <f t="shared" si="20"/>
        <v>1.4307983622528773</v>
      </c>
      <c r="BA34">
        <f t="shared" si="21"/>
        <v>0.47532649947378319</v>
      </c>
      <c r="BB34">
        <f t="shared" si="21"/>
        <v>0.45760215677947191</v>
      </c>
      <c r="BC34">
        <f t="shared" si="21"/>
        <v>0.47968165042605404</v>
      </c>
      <c r="BE34">
        <f t="shared" si="22"/>
        <v>1.412610306679309</v>
      </c>
      <c r="BG34">
        <f t="shared" si="23"/>
        <v>0.63113830249025171</v>
      </c>
      <c r="BH34">
        <f t="shared" si="23"/>
        <v>0.60760392859519785</v>
      </c>
      <c r="BI34">
        <f t="shared" si="23"/>
        <v>0.63692106987677022</v>
      </c>
      <c r="BK34">
        <f t="shared" si="24"/>
        <v>1.8756633009622199</v>
      </c>
      <c r="BM34">
        <f t="shared" si="25"/>
        <v>0.54136329403356476</v>
      </c>
      <c r="BN34">
        <f t="shared" si="25"/>
        <v>0.52117652019243721</v>
      </c>
      <c r="BO34">
        <f t="shared" si="25"/>
        <v>0.54632350321219236</v>
      </c>
      <c r="BQ34">
        <f t="shared" si="26"/>
        <v>1.6088633174381943</v>
      </c>
      <c r="BS34">
        <f t="shared" si="27"/>
        <v>1.6969109829923148</v>
      </c>
    </row>
    <row r="35" spans="1:73">
      <c r="A35">
        <v>19</v>
      </c>
      <c r="B35">
        <v>0.38777378600000001</v>
      </c>
      <c r="C35">
        <v>0.49265762099999999</v>
      </c>
      <c r="D35">
        <v>0.71147174099999999</v>
      </c>
      <c r="E35">
        <v>0.52605206199999999</v>
      </c>
      <c r="F35">
        <v>0.53714118799999999</v>
      </c>
      <c r="G35">
        <v>0.58661332499999996</v>
      </c>
      <c r="H35">
        <v>0.50923964899999996</v>
      </c>
      <c r="J35" s="1">
        <f t="shared" si="9"/>
        <v>1.1633213580000001</v>
      </c>
      <c r="K35" s="1">
        <f t="shared" si="9"/>
        <v>1.477972863</v>
      </c>
      <c r="L35" s="1">
        <f t="shared" si="9"/>
        <v>2.134415223</v>
      </c>
      <c r="M35" s="1">
        <f t="shared" si="9"/>
        <v>1.578156186</v>
      </c>
      <c r="N35" s="1">
        <f t="shared" si="9"/>
        <v>1.6114235639999999</v>
      </c>
      <c r="O35" s="1">
        <f t="shared" si="9"/>
        <v>1.7598399749999998</v>
      </c>
      <c r="P35" s="1">
        <f t="shared" si="9"/>
        <v>1.5277189469999999</v>
      </c>
      <c r="Q35" s="1"/>
      <c r="R35" s="1">
        <f t="shared" si="10"/>
        <v>1.6075497308571429</v>
      </c>
      <c r="T35">
        <f t="shared" si="1"/>
        <v>1.2503164573333334</v>
      </c>
      <c r="V35">
        <f t="shared" si="11"/>
        <v>0.53584991028571427</v>
      </c>
      <c r="W35" s="3">
        <f t="shared" si="12"/>
        <v>1.6075497308571429</v>
      </c>
      <c r="Y35" s="6">
        <v>7.47519465629011E-2</v>
      </c>
      <c r="Z35" s="6">
        <v>2.8321729926392401E-2</v>
      </c>
      <c r="AA35" s="6">
        <v>4.6977798757143301E-2</v>
      </c>
      <c r="AC35">
        <f t="shared" si="28"/>
        <v>0.38839052738999075</v>
      </c>
      <c r="AD35">
        <f t="shared" si="28"/>
        <v>0.38800745460509845</v>
      </c>
      <c r="AE35">
        <f t="shared" si="13"/>
        <v>0.38816137661451072</v>
      </c>
      <c r="AG35">
        <f t="shared" si="14"/>
        <v>1.1645593586095999</v>
      </c>
      <c r="AI35">
        <f t="shared" si="30"/>
        <v>0.49344117666295312</v>
      </c>
      <c r="AJ35">
        <f t="shared" si="30"/>
        <v>0.49295449155506682</v>
      </c>
      <c r="AK35">
        <f t="shared" si="30"/>
        <v>0.49315004590586192</v>
      </c>
      <c r="AM35">
        <f t="shared" si="16"/>
        <v>1.4795457141238819</v>
      </c>
      <c r="AO35">
        <f t="shared" si="17"/>
        <v>0.65828784343575375</v>
      </c>
      <c r="AP35">
        <f t="shared" si="17"/>
        <v>0.69132163050113782</v>
      </c>
      <c r="AQ35">
        <f t="shared" si="17"/>
        <v>0.67804836472990759</v>
      </c>
      <c r="AS35">
        <f t="shared" si="18"/>
        <v>2.0276578386667992</v>
      </c>
      <c r="AU35">
        <f t="shared" si="19"/>
        <v>0.48672864637207208</v>
      </c>
      <c r="AV35">
        <f t="shared" si="19"/>
        <v>0.51115335757281422</v>
      </c>
      <c r="AW35">
        <f t="shared" si="19"/>
        <v>0.50133929409558375</v>
      </c>
      <c r="AY35">
        <f t="shared" si="20"/>
        <v>1.49922129804047</v>
      </c>
      <c r="BA35">
        <f t="shared" si="21"/>
        <v>0.49698883861789078</v>
      </c>
      <c r="BB35">
        <f t="shared" si="21"/>
        <v>0.52192842034112241</v>
      </c>
      <c r="BC35">
        <f t="shared" si="21"/>
        <v>0.51190747736596309</v>
      </c>
      <c r="BE35">
        <f t="shared" si="22"/>
        <v>1.5308247363249763</v>
      </c>
      <c r="BG35">
        <f t="shared" si="23"/>
        <v>0.54276283707651429</v>
      </c>
      <c r="BH35">
        <f t="shared" si="23"/>
        <v>0.56999942083812694</v>
      </c>
      <c r="BI35">
        <f t="shared" si="23"/>
        <v>0.5590555222698913</v>
      </c>
      <c r="BK35">
        <f t="shared" si="24"/>
        <v>1.6718177801845324</v>
      </c>
      <c r="BM35">
        <f t="shared" si="25"/>
        <v>0.47117299397024148</v>
      </c>
      <c r="BN35">
        <f t="shared" si="25"/>
        <v>0.4948171011932111</v>
      </c>
      <c r="BO35">
        <f t="shared" si="25"/>
        <v>0.48531669125011967</v>
      </c>
      <c r="BQ35">
        <f t="shared" si="26"/>
        <v>1.4513067864135722</v>
      </c>
      <c r="BS35">
        <f t="shared" si="27"/>
        <v>1.5464190731948331</v>
      </c>
    </row>
    <row r="36" spans="1:73">
      <c r="A36">
        <v>20</v>
      </c>
      <c r="B36">
        <v>0.61497356400000003</v>
      </c>
      <c r="C36">
        <v>0.44490227100000002</v>
      </c>
      <c r="D36">
        <v>0.60382786200000005</v>
      </c>
      <c r="E36">
        <v>0.78159308599999999</v>
      </c>
      <c r="F36">
        <v>0.60011751000000002</v>
      </c>
      <c r="G36">
        <v>0.539556798</v>
      </c>
      <c r="H36">
        <v>0.54406323899999998</v>
      </c>
      <c r="J36" s="1">
        <f t="shared" si="9"/>
        <v>1.8449206920000001</v>
      </c>
      <c r="K36" s="1">
        <f t="shared" si="9"/>
        <v>1.3347068129999999</v>
      </c>
      <c r="L36" s="1">
        <f t="shared" si="9"/>
        <v>1.811483586</v>
      </c>
      <c r="M36" s="1">
        <f t="shared" si="9"/>
        <v>2.344779258</v>
      </c>
      <c r="N36" s="1">
        <f t="shared" si="9"/>
        <v>1.8003525300000001</v>
      </c>
      <c r="O36" s="1">
        <f t="shared" si="9"/>
        <v>1.618670394</v>
      </c>
      <c r="P36" s="1">
        <f t="shared" si="9"/>
        <v>1.6321897169999999</v>
      </c>
      <c r="Q36" s="1"/>
      <c r="R36" s="1">
        <f t="shared" si="10"/>
        <v>1.7695861414285716</v>
      </c>
      <c r="T36">
        <f t="shared" si="1"/>
        <v>1.3763447766666668</v>
      </c>
      <c r="V36">
        <f t="shared" si="11"/>
        <v>0.58986204714285717</v>
      </c>
      <c r="W36" s="3">
        <f t="shared" si="12"/>
        <v>1.7695861414285714</v>
      </c>
      <c r="Y36" s="6">
        <v>1.31555277388542E-2</v>
      </c>
      <c r="Z36" s="6">
        <v>8.9948129327967696E-2</v>
      </c>
      <c r="AA36" s="6">
        <v>5.4175566835328898E-2</v>
      </c>
      <c r="AC36">
        <f t="shared" si="28"/>
        <v>0.61514569808042263</v>
      </c>
      <c r="AD36">
        <f t="shared" si="28"/>
        <v>0.6161504942482543</v>
      </c>
      <c r="AE36">
        <f t="shared" si="13"/>
        <v>0.61568242658337113</v>
      </c>
      <c r="AG36">
        <f t="shared" si="14"/>
        <v>1.8469786189120481</v>
      </c>
      <c r="AI36">
        <f t="shared" si="30"/>
        <v>0.44502680130143024</v>
      </c>
      <c r="AJ36">
        <f t="shared" si="30"/>
        <v>0.4457537205108556</v>
      </c>
      <c r="AK36">
        <f t="shared" si="30"/>
        <v>0.44541509722803729</v>
      </c>
      <c r="AM36">
        <f t="shared" si="16"/>
        <v>1.336195619040323</v>
      </c>
      <c r="AO36">
        <f t="shared" si="17"/>
        <v>0.59588418781196606</v>
      </c>
      <c r="AP36">
        <f t="shared" si="17"/>
        <v>0.54951467537699383</v>
      </c>
      <c r="AQ36">
        <f t="shared" si="17"/>
        <v>0.57111514530518526</v>
      </c>
      <c r="AS36">
        <f t="shared" si="18"/>
        <v>1.7165140084941453</v>
      </c>
      <c r="AU36">
        <f t="shared" si="19"/>
        <v>0.77131081647663036</v>
      </c>
      <c r="AV36">
        <f t="shared" si="19"/>
        <v>0.71129025001862667</v>
      </c>
      <c r="AW36">
        <f t="shared" si="19"/>
        <v>0.73924983753137608</v>
      </c>
      <c r="AY36">
        <f t="shared" si="20"/>
        <v>2.221850904026633</v>
      </c>
      <c r="BA36">
        <f t="shared" si="21"/>
        <v>0.59222264745062292</v>
      </c>
      <c r="BB36">
        <f t="shared" si="21"/>
        <v>0.54613806259854203</v>
      </c>
      <c r="BC36">
        <f t="shared" si="21"/>
        <v>0.56760580372794389</v>
      </c>
      <c r="BE36">
        <f t="shared" si="22"/>
        <v>1.7059665137771087</v>
      </c>
      <c r="BG36">
        <f t="shared" si="23"/>
        <v>0.53245864357722361</v>
      </c>
      <c r="BH36">
        <f t="shared" si="23"/>
        <v>0.49102467335371186</v>
      </c>
      <c r="BI36">
        <f t="shared" si="23"/>
        <v>0.51032600262849492</v>
      </c>
      <c r="BK36">
        <f t="shared" si="24"/>
        <v>1.5338093195594302</v>
      </c>
      <c r="BM36">
        <f t="shared" si="25"/>
        <v>0.53690579996764465</v>
      </c>
      <c r="BN36">
        <f t="shared" si="25"/>
        <v>0.495125768415835</v>
      </c>
      <c r="BO36">
        <f t="shared" si="25"/>
        <v>0.51458830463290994</v>
      </c>
      <c r="BQ36">
        <f t="shared" si="26"/>
        <v>1.5466198730163896</v>
      </c>
      <c r="BS36">
        <f t="shared" si="27"/>
        <v>1.701133550975154</v>
      </c>
    </row>
    <row r="37" spans="1:73">
      <c r="A37">
        <v>21</v>
      </c>
      <c r="B37">
        <v>0.48143819900000001</v>
      </c>
      <c r="C37">
        <v>0.50447509400000001</v>
      </c>
      <c r="D37">
        <v>0.665462318</v>
      </c>
      <c r="E37">
        <v>0.83859754900000005</v>
      </c>
      <c r="F37">
        <v>0.69767717299999998</v>
      </c>
      <c r="G37">
        <v>0.61526673499999995</v>
      </c>
      <c r="H37">
        <v>0.54480390199999995</v>
      </c>
      <c r="J37" s="1">
        <f t="shared" si="9"/>
        <v>1.444314597</v>
      </c>
      <c r="K37" s="1">
        <f t="shared" si="9"/>
        <v>1.513425282</v>
      </c>
      <c r="L37" s="1">
        <f t="shared" si="9"/>
        <v>1.9963869540000001</v>
      </c>
      <c r="M37" s="1">
        <f t="shared" si="9"/>
        <v>2.515792647</v>
      </c>
      <c r="N37" s="1">
        <f t="shared" si="9"/>
        <v>2.0930315190000002</v>
      </c>
      <c r="O37" s="1">
        <f t="shared" si="9"/>
        <v>1.8458002049999997</v>
      </c>
      <c r="P37" s="1">
        <f t="shared" si="9"/>
        <v>1.6344117059999999</v>
      </c>
      <c r="Q37" s="1"/>
      <c r="R37" s="1">
        <f t="shared" si="10"/>
        <v>1.863308987142857</v>
      </c>
      <c r="T37">
        <f t="shared" si="1"/>
        <v>1.4492403233333337</v>
      </c>
      <c r="V37">
        <f t="shared" si="11"/>
        <v>0.62110299571428584</v>
      </c>
      <c r="W37" s="3">
        <f t="shared" si="12"/>
        <v>1.8633089871428576</v>
      </c>
      <c r="Y37" s="6">
        <v>5.6327548949047901E-2</v>
      </c>
      <c r="Z37" s="6">
        <v>3.2769440254196501E-2</v>
      </c>
      <c r="AA37" s="6">
        <v>9.0901448950171396E-2</v>
      </c>
      <c r="AC37">
        <f t="shared" si="28"/>
        <v>0.48201518269617266</v>
      </c>
      <c r="AD37">
        <f t="shared" si="28"/>
        <v>0.48177386836804725</v>
      </c>
      <c r="AE37">
        <f t="shared" si="13"/>
        <v>0.48236933580572477</v>
      </c>
      <c r="AG37">
        <f t="shared" si="14"/>
        <v>1.4461583868699448</v>
      </c>
      <c r="AI37">
        <f t="shared" si="30"/>
        <v>0.50507968645852896</v>
      </c>
      <c r="AJ37">
        <f t="shared" si="30"/>
        <v>0.50482682520111843</v>
      </c>
      <c r="AK37">
        <f t="shared" si="30"/>
        <v>0.50545078585114633</v>
      </c>
      <c r="AM37">
        <f t="shared" si="16"/>
        <v>1.5153572975107938</v>
      </c>
      <c r="AO37">
        <f t="shared" si="17"/>
        <v>0.62797845670910812</v>
      </c>
      <c r="AP37">
        <f t="shared" si="17"/>
        <v>0.64365549032887992</v>
      </c>
      <c r="AQ37">
        <f t="shared" si="17"/>
        <v>0.60497082907206023</v>
      </c>
      <c r="AS37">
        <f t="shared" si="18"/>
        <v>1.8766047761100482</v>
      </c>
      <c r="AU37">
        <f t="shared" si="19"/>
        <v>0.79136140451015091</v>
      </c>
      <c r="AV37">
        <f t="shared" si="19"/>
        <v>0.81111717672072892</v>
      </c>
      <c r="AW37">
        <f t="shared" si="19"/>
        <v>0.76236781670983766</v>
      </c>
      <c r="AY37">
        <f t="shared" si="20"/>
        <v>2.3648463979407177</v>
      </c>
      <c r="BA37">
        <f t="shared" si="21"/>
        <v>0.65837872788720908</v>
      </c>
      <c r="BB37">
        <f t="shared" si="21"/>
        <v>0.67481468256265975</v>
      </c>
      <c r="BC37">
        <f t="shared" si="21"/>
        <v>0.63425730707484063</v>
      </c>
      <c r="BE37">
        <f t="shared" si="22"/>
        <v>1.9674507175247093</v>
      </c>
      <c r="BG37">
        <f t="shared" si="23"/>
        <v>0.58061026786756653</v>
      </c>
      <c r="BH37">
        <f t="shared" si="23"/>
        <v>0.59510478848702286</v>
      </c>
      <c r="BI37">
        <f t="shared" si="23"/>
        <v>0.55933809729765882</v>
      </c>
      <c r="BK37">
        <f t="shared" si="24"/>
        <v>1.735053153652248</v>
      </c>
      <c r="BM37">
        <f t="shared" si="25"/>
        <v>0.51411643354246261</v>
      </c>
      <c r="BN37">
        <f t="shared" si="25"/>
        <v>0.5269509830831578</v>
      </c>
      <c r="BO37">
        <f t="shared" si="25"/>
        <v>0.49528043791449278</v>
      </c>
      <c r="BQ37">
        <f t="shared" si="26"/>
        <v>1.5363478545401132</v>
      </c>
      <c r="BS37">
        <f t="shared" si="27"/>
        <v>1.7774026548783681</v>
      </c>
    </row>
    <row r="38" spans="1:73">
      <c r="A38">
        <v>22</v>
      </c>
      <c r="B38">
        <v>0.42667123800000001</v>
      </c>
      <c r="C38">
        <v>0.51721233200000005</v>
      </c>
      <c r="D38">
        <v>0.84988242800000002</v>
      </c>
      <c r="E38">
        <v>0.72695623799999998</v>
      </c>
      <c r="F38">
        <v>0.562320669</v>
      </c>
      <c r="G38">
        <v>0.61178698899999995</v>
      </c>
      <c r="H38">
        <v>0.65653652200000001</v>
      </c>
      <c r="J38" s="1">
        <f t="shared" si="9"/>
        <v>1.2800137140000001</v>
      </c>
      <c r="K38" s="1">
        <f t="shared" si="9"/>
        <v>1.551636996</v>
      </c>
      <c r="L38" s="1">
        <f t="shared" si="9"/>
        <v>2.5496472840000002</v>
      </c>
      <c r="M38" s="1">
        <f t="shared" si="9"/>
        <v>2.1808687139999998</v>
      </c>
      <c r="N38" s="1">
        <f t="shared" si="9"/>
        <v>1.686962007</v>
      </c>
      <c r="O38" s="1">
        <f t="shared" si="9"/>
        <v>1.8353609669999997</v>
      </c>
      <c r="P38" s="1">
        <f t="shared" si="9"/>
        <v>1.9696095659999999</v>
      </c>
      <c r="Q38" s="1"/>
      <c r="R38" s="1">
        <f t="shared" si="10"/>
        <v>1.8648713211428571</v>
      </c>
      <c r="T38">
        <f t="shared" si="1"/>
        <v>1.450455472</v>
      </c>
      <c r="V38">
        <f t="shared" si="11"/>
        <v>0.62162377371428579</v>
      </c>
      <c r="W38" s="3">
        <f t="shared" si="12"/>
        <v>1.8648713211428574</v>
      </c>
      <c r="Y38" s="6">
        <v>3.58175456058234E-3</v>
      </c>
      <c r="Z38" s="6">
        <v>5.4668394988402702E-2</v>
      </c>
      <c r="AA38" s="6">
        <v>7.1799357654526797E-3</v>
      </c>
      <c r="AC38">
        <f t="shared" si="28"/>
        <v>0.42670375356707607</v>
      </c>
      <c r="AD38">
        <f t="shared" si="28"/>
        <v>0.42716752378232281</v>
      </c>
      <c r="AE38">
        <f t="shared" si="13"/>
        <v>0.42673641825705977</v>
      </c>
      <c r="AG38">
        <f t="shared" si="14"/>
        <v>1.2806076956064585</v>
      </c>
      <c r="AI38">
        <f t="shared" si="30"/>
        <v>0.51725174748146663</v>
      </c>
      <c r="AJ38">
        <f t="shared" si="30"/>
        <v>0.51781393132039677</v>
      </c>
      <c r="AK38">
        <f t="shared" si="30"/>
        <v>0.51729134373023122</v>
      </c>
      <c r="AM38">
        <f t="shared" si="16"/>
        <v>1.5523570225320946</v>
      </c>
      <c r="AO38">
        <f t="shared" si="17"/>
        <v>0.84683835773755223</v>
      </c>
      <c r="AP38">
        <f t="shared" si="17"/>
        <v>0.80342071973239326</v>
      </c>
      <c r="AQ38">
        <f t="shared" si="17"/>
        <v>0.84378032675877301</v>
      </c>
      <c r="AS38">
        <f t="shared" si="18"/>
        <v>2.4940394042287184</v>
      </c>
      <c r="AU38">
        <f t="shared" si="19"/>
        <v>0.72435245917919977</v>
      </c>
      <c r="AV38">
        <f t="shared" si="19"/>
        <v>0.68721470724173273</v>
      </c>
      <c r="AW38">
        <f t="shared" si="19"/>
        <v>0.72173673890686485</v>
      </c>
      <c r="AY38">
        <f t="shared" si="20"/>
        <v>2.1333039053277973</v>
      </c>
      <c r="BA38">
        <f t="shared" si="21"/>
        <v>0.56030657437929954</v>
      </c>
      <c r="BB38">
        <f t="shared" si="21"/>
        <v>0.53157950055696512</v>
      </c>
      <c r="BC38">
        <f t="shared" si="21"/>
        <v>0.55828324271699359</v>
      </c>
      <c r="BE38">
        <f t="shared" si="22"/>
        <v>1.6501693176532584</v>
      </c>
      <c r="BG38">
        <f t="shared" si="23"/>
        <v>0.60959571816204428</v>
      </c>
      <c r="BH38">
        <f t="shared" si="23"/>
        <v>0.57834157623658233</v>
      </c>
      <c r="BI38">
        <f t="shared" si="23"/>
        <v>0.60739439771684023</v>
      </c>
      <c r="BK38">
        <f t="shared" si="24"/>
        <v>1.7953316921154667</v>
      </c>
      <c r="BM38">
        <f t="shared" si="25"/>
        <v>0.65418496931813763</v>
      </c>
      <c r="BN38">
        <f t="shared" si="25"/>
        <v>0.62064472409099192</v>
      </c>
      <c r="BO38">
        <f t="shared" si="25"/>
        <v>0.65182263194436629</v>
      </c>
      <c r="BQ38">
        <f t="shared" si="26"/>
        <v>1.926652325353496</v>
      </c>
      <c r="BS38">
        <f t="shared" si="27"/>
        <v>1.8332087661167555</v>
      </c>
    </row>
    <row r="39" spans="1:73">
      <c r="A39">
        <v>23</v>
      </c>
      <c r="B39">
        <v>0.52935195199999996</v>
      </c>
      <c r="C39">
        <v>0.84218649400000001</v>
      </c>
      <c r="D39">
        <v>0.76558748200000004</v>
      </c>
      <c r="E39">
        <v>1.092250527</v>
      </c>
      <c r="F39">
        <v>0.694083373</v>
      </c>
      <c r="G39">
        <v>0.539556649</v>
      </c>
      <c r="H39">
        <v>0.62741906400000003</v>
      </c>
      <c r="J39" s="1">
        <f t="shared" si="9"/>
        <v>1.588055856</v>
      </c>
      <c r="K39" s="1">
        <f t="shared" si="9"/>
        <v>2.5265594820000001</v>
      </c>
      <c r="L39" s="1">
        <f t="shared" si="9"/>
        <v>2.2967624460000002</v>
      </c>
      <c r="M39" s="1">
        <f t="shared" si="9"/>
        <v>3.2767515810000001</v>
      </c>
      <c r="N39" s="1">
        <f t="shared" si="9"/>
        <v>2.0822501190000002</v>
      </c>
      <c r="O39" s="1">
        <f t="shared" si="9"/>
        <v>1.6186699469999999</v>
      </c>
      <c r="P39" s="1">
        <f t="shared" si="9"/>
        <v>1.882257192</v>
      </c>
      <c r="Q39" s="1"/>
      <c r="R39" s="1">
        <f t="shared" si="10"/>
        <v>2.1816152318571436</v>
      </c>
      <c r="T39">
        <f t="shared" si="1"/>
        <v>1.696811847</v>
      </c>
      <c r="V39">
        <f t="shared" si="11"/>
        <v>0.72720507728571426</v>
      </c>
      <c r="W39" s="3">
        <f t="shared" si="12"/>
        <v>2.1816152318571427</v>
      </c>
      <c r="Y39" s="6">
        <v>8.3502590516582098E-2</v>
      </c>
      <c r="Z39" s="6">
        <v>6.6733821528032394E-2</v>
      </c>
      <c r="AA39" s="6">
        <v>4.9922166857868404E-3</v>
      </c>
      <c r="AC39">
        <f t="shared" si="28"/>
        <v>0.53029242560185119</v>
      </c>
      <c r="AD39">
        <f t="shared" si="28"/>
        <v>0.53010356218489962</v>
      </c>
      <c r="AE39">
        <f t="shared" si="13"/>
        <v>0.52940817837547716</v>
      </c>
      <c r="AG39">
        <f t="shared" si="14"/>
        <v>1.589804166162228</v>
      </c>
      <c r="AI39">
        <f t="shared" si="30"/>
        <v>0.84368276536057607</v>
      </c>
      <c r="AJ39">
        <f t="shared" si="30"/>
        <v>0.84338228811029614</v>
      </c>
      <c r="AK39">
        <f t="shared" si="30"/>
        <v>0.84227594883974233</v>
      </c>
      <c r="AM39">
        <f t="shared" si="16"/>
        <v>2.5293410023106144</v>
      </c>
      <c r="AO39">
        <f t="shared" si="17"/>
        <v>0.70165894398593287</v>
      </c>
      <c r="AP39">
        <f t="shared" si="17"/>
        <v>0.71449690361211626</v>
      </c>
      <c r="AQ39">
        <f t="shared" si="17"/>
        <v>0.76176550339793014</v>
      </c>
      <c r="AS39">
        <f t="shared" si="18"/>
        <v>2.1779213509959794</v>
      </c>
      <c r="AU39">
        <f t="shared" si="19"/>
        <v>1.0010447785023981</v>
      </c>
      <c r="AV39">
        <f t="shared" si="19"/>
        <v>1.0193604752672827</v>
      </c>
      <c r="AW39">
        <f t="shared" si="19"/>
        <v>1.0867977756940512</v>
      </c>
      <c r="AY39">
        <f t="shared" si="20"/>
        <v>3.1072030294637321</v>
      </c>
      <c r="BA39">
        <f t="shared" si="21"/>
        <v>0.63612561332001294</v>
      </c>
      <c r="BB39">
        <f t="shared" si="21"/>
        <v>0.6477645370606433</v>
      </c>
      <c r="BC39">
        <f t="shared" si="21"/>
        <v>0.69061835840398222</v>
      </c>
      <c r="BE39">
        <f t="shared" si="22"/>
        <v>1.9745085087846386</v>
      </c>
      <c r="BG39">
        <f t="shared" si="23"/>
        <v>0.49450227107805383</v>
      </c>
      <c r="BH39">
        <f t="shared" si="23"/>
        <v>0.50354997188137074</v>
      </c>
      <c r="BI39">
        <f t="shared" si="23"/>
        <v>0.5368630652939349</v>
      </c>
      <c r="BK39">
        <f t="shared" si="24"/>
        <v>1.5349153082533595</v>
      </c>
      <c r="BM39">
        <f t="shared" si="25"/>
        <v>0.57502794681651082</v>
      </c>
      <c r="BN39">
        <f t="shared" si="25"/>
        <v>0.58554899215973888</v>
      </c>
      <c r="BO39">
        <f t="shared" si="25"/>
        <v>0.62428685207971846</v>
      </c>
      <c r="BQ39">
        <f t="shared" si="26"/>
        <v>1.7848637910559682</v>
      </c>
      <c r="BS39">
        <f t="shared" si="27"/>
        <v>2.0997938795752171</v>
      </c>
    </row>
    <row r="40" spans="1:73">
      <c r="A40">
        <v>24</v>
      </c>
      <c r="B40">
        <v>0.82258019699999996</v>
      </c>
      <c r="C40">
        <v>0.80348609400000004</v>
      </c>
      <c r="D40">
        <v>1.0506030289999999</v>
      </c>
      <c r="E40">
        <v>1.1091055590000001</v>
      </c>
      <c r="F40">
        <v>0.56016105100000002</v>
      </c>
      <c r="G40">
        <v>0.84847488100000001</v>
      </c>
      <c r="H40">
        <v>0.72436837600000004</v>
      </c>
      <c r="J40" s="1">
        <f t="shared" si="9"/>
        <v>2.4677405910000001</v>
      </c>
      <c r="K40" s="1">
        <f t="shared" si="9"/>
        <v>2.410458282</v>
      </c>
      <c r="L40" s="1">
        <f t="shared" si="9"/>
        <v>3.1518090869999997</v>
      </c>
      <c r="M40" s="1">
        <f t="shared" si="9"/>
        <v>3.3273166770000002</v>
      </c>
      <c r="N40" s="1">
        <f t="shared" si="9"/>
        <v>1.680483153</v>
      </c>
      <c r="O40" s="1">
        <f t="shared" si="9"/>
        <v>2.545424643</v>
      </c>
      <c r="P40" s="1">
        <f t="shared" si="9"/>
        <v>2.173105128</v>
      </c>
      <c r="Q40" s="1"/>
      <c r="R40" s="1">
        <f t="shared" si="10"/>
        <v>2.5366196515714288</v>
      </c>
      <c r="T40">
        <f t="shared" si="1"/>
        <v>1.9729263956666665</v>
      </c>
      <c r="V40">
        <f t="shared" si="11"/>
        <v>0.84553988385714274</v>
      </c>
      <c r="W40" s="3">
        <f t="shared" si="12"/>
        <v>2.5366196515714283</v>
      </c>
      <c r="Y40" s="6">
        <v>9.6286277216859104E-2</v>
      </c>
      <c r="Z40" s="6">
        <v>4.5117912837304097E-2</v>
      </c>
      <c r="AA40" s="6">
        <v>8.3680071868002401E-2</v>
      </c>
      <c r="AC40">
        <f t="shared" si="28"/>
        <v>0.82426537114641363</v>
      </c>
      <c r="AD40">
        <f t="shared" si="28"/>
        <v>0.82336983746021142</v>
      </c>
      <c r="AE40">
        <f t="shared" si="13"/>
        <v>0.82404474104259906</v>
      </c>
      <c r="AG40">
        <f t="shared" si="14"/>
        <v>2.4716799496492241</v>
      </c>
      <c r="AI40">
        <f t="shared" si="30"/>
        <v>0.80513215112312297</v>
      </c>
      <c r="AJ40">
        <f t="shared" si="30"/>
        <v>0.80425740496925702</v>
      </c>
      <c r="AK40">
        <f t="shared" si="30"/>
        <v>0.80491664238491201</v>
      </c>
      <c r="AM40">
        <f t="shared" si="16"/>
        <v>2.4143061984772918</v>
      </c>
      <c r="AO40">
        <f t="shared" si="17"/>
        <v>0.94944437450483399</v>
      </c>
      <c r="AP40">
        <f t="shared" si="17"/>
        <v>1.0032020131109702</v>
      </c>
      <c r="AQ40">
        <f t="shared" si="17"/>
        <v>0.9626884920285389</v>
      </c>
      <c r="AS40">
        <f t="shared" si="18"/>
        <v>2.9153348796443432</v>
      </c>
      <c r="AU40">
        <f t="shared" si="19"/>
        <v>1.0023139136833665</v>
      </c>
      <c r="AV40">
        <f t="shared" si="19"/>
        <v>1.0590650310616687</v>
      </c>
      <c r="AW40">
        <f t="shared" si="19"/>
        <v>1.016295526113679</v>
      </c>
      <c r="AY40">
        <f t="shared" si="20"/>
        <v>3.0776744708587147</v>
      </c>
      <c r="BA40">
        <f t="shared" si="21"/>
        <v>0.50622522875732689</v>
      </c>
      <c r="BB40">
        <f t="shared" si="21"/>
        <v>0.53488775352612938</v>
      </c>
      <c r="BC40">
        <f t="shared" si="21"/>
        <v>0.51328673399466429</v>
      </c>
      <c r="BE40">
        <f t="shared" si="22"/>
        <v>1.5543997162781207</v>
      </c>
      <c r="BG40">
        <f t="shared" si="23"/>
        <v>0.76677839339649245</v>
      </c>
      <c r="BH40">
        <f t="shared" si="23"/>
        <v>0.81019346527440006</v>
      </c>
      <c r="BI40">
        <f t="shared" si="23"/>
        <v>0.77747444197972526</v>
      </c>
      <c r="BK40">
        <f t="shared" si="24"/>
        <v>2.3544463006506176</v>
      </c>
      <c r="BM40">
        <f t="shared" si="25"/>
        <v>0.65462164174133797</v>
      </c>
      <c r="BN40">
        <f t="shared" si="25"/>
        <v>0.69168638674953253</v>
      </c>
      <c r="BO40">
        <f t="shared" si="25"/>
        <v>0.66375317823741187</v>
      </c>
      <c r="BQ40">
        <f t="shared" si="26"/>
        <v>2.0100612067282824</v>
      </c>
      <c r="BS40">
        <f t="shared" si="27"/>
        <v>2.399700388898085</v>
      </c>
    </row>
    <row r="41" spans="1:73">
      <c r="A41">
        <v>25</v>
      </c>
      <c r="B41">
        <v>1.0597486190000001</v>
      </c>
      <c r="C41">
        <v>0.96168824600000002</v>
      </c>
      <c r="D41">
        <v>0.89711084500000005</v>
      </c>
      <c r="E41">
        <v>1.2863539180000001</v>
      </c>
      <c r="F41">
        <v>0.887391296</v>
      </c>
      <c r="G41">
        <v>1.0844071230000001</v>
      </c>
      <c r="H41">
        <v>0.54179469000000002</v>
      </c>
      <c r="J41" s="1">
        <f t="shared" si="9"/>
        <v>3.1792458570000002</v>
      </c>
      <c r="K41" s="1">
        <f t="shared" si="9"/>
        <v>2.8850647380000001</v>
      </c>
      <c r="L41" s="1">
        <f t="shared" si="9"/>
        <v>2.6913325349999999</v>
      </c>
      <c r="M41" s="1">
        <f t="shared" si="9"/>
        <v>3.8590617540000003</v>
      </c>
      <c r="N41" s="1">
        <f t="shared" si="9"/>
        <v>2.6621738879999999</v>
      </c>
      <c r="O41" s="1">
        <f t="shared" si="9"/>
        <v>3.2532213690000003</v>
      </c>
      <c r="P41" s="1">
        <f t="shared" si="9"/>
        <v>1.62538407</v>
      </c>
      <c r="Q41" s="1"/>
      <c r="R41" s="1">
        <f t="shared" si="10"/>
        <v>2.879354887285714</v>
      </c>
      <c r="T41">
        <f t="shared" si="1"/>
        <v>2.2394982456666663</v>
      </c>
      <c r="V41">
        <f t="shared" si="11"/>
        <v>0.95978496242857136</v>
      </c>
      <c r="W41" s="3">
        <f t="shared" si="12"/>
        <v>2.879354887285714</v>
      </c>
      <c r="Y41" s="6">
        <v>3.9824887365102701E-2</v>
      </c>
      <c r="Z41" s="6">
        <v>2.2578063374385199E-2</v>
      </c>
      <c r="AA41" s="6">
        <v>2.2370245517231501E-2</v>
      </c>
      <c r="AC41">
        <f t="shared" si="28"/>
        <v>1.0606465843061064</v>
      </c>
      <c r="AD41">
        <f t="shared" si="28"/>
        <v>1.0602577056272491</v>
      </c>
      <c r="AE41">
        <f t="shared" si="13"/>
        <v>1.0602530197828421</v>
      </c>
      <c r="AG41">
        <f t="shared" si="14"/>
        <v>3.1811573097161974</v>
      </c>
      <c r="AI41">
        <f t="shared" si="30"/>
        <v>0.96250312102292124</v>
      </c>
      <c r="AJ41">
        <f t="shared" si="30"/>
        <v>0.96215022596094879</v>
      </c>
      <c r="AK41">
        <f t="shared" si="30"/>
        <v>0.9621459737058311</v>
      </c>
      <c r="AM41">
        <f t="shared" si="16"/>
        <v>2.8867993206897014</v>
      </c>
      <c r="AO41">
        <f t="shared" si="17"/>
        <v>0.86138350664386298</v>
      </c>
      <c r="AP41">
        <f t="shared" si="17"/>
        <v>0.87685581948774183</v>
      </c>
      <c r="AQ41">
        <f t="shared" si="17"/>
        <v>0.87704225514117895</v>
      </c>
      <c r="AS41">
        <f t="shared" si="18"/>
        <v>2.6152815812727841</v>
      </c>
      <c r="AU41">
        <f t="shared" si="19"/>
        <v>1.2351250181039914</v>
      </c>
      <c r="AV41">
        <f t="shared" si="19"/>
        <v>1.2573105377175073</v>
      </c>
      <c r="AW41">
        <f t="shared" si="19"/>
        <v>1.2575778650322873</v>
      </c>
      <c r="AY41">
        <f t="shared" si="20"/>
        <v>3.7500134208537856</v>
      </c>
      <c r="BA41">
        <f t="shared" si="21"/>
        <v>0.85205103758802747</v>
      </c>
      <c r="BB41">
        <f t="shared" si="21"/>
        <v>0.86735571908103426</v>
      </c>
      <c r="BC41">
        <f t="shared" si="21"/>
        <v>0.86754013483862569</v>
      </c>
      <c r="BE41">
        <f t="shared" si="22"/>
        <v>2.5869468915076874</v>
      </c>
      <c r="BG41">
        <f t="shared" si="23"/>
        <v>1.0412207314686099</v>
      </c>
      <c r="BH41">
        <f t="shared" si="23"/>
        <v>1.0599233102532715</v>
      </c>
      <c r="BI41">
        <f t="shared" si="23"/>
        <v>1.0601486694178555</v>
      </c>
      <c r="BK41">
        <f t="shared" si="24"/>
        <v>3.1612927111397369</v>
      </c>
      <c r="BM41">
        <f t="shared" si="25"/>
        <v>0.52021777749573928</v>
      </c>
      <c r="BN41">
        <f t="shared" si="25"/>
        <v>0.52956201515327461</v>
      </c>
      <c r="BO41">
        <f t="shared" si="25"/>
        <v>0.52967460976476766</v>
      </c>
      <c r="BQ41">
        <f t="shared" si="26"/>
        <v>1.5794544024137815</v>
      </c>
      <c r="BS41">
        <f t="shared" si="27"/>
        <v>2.8229922339419531</v>
      </c>
    </row>
    <row r="42" spans="1:73">
      <c r="A42">
        <v>26</v>
      </c>
      <c r="B42">
        <v>0.76310166899999998</v>
      </c>
      <c r="C42">
        <v>0.92581845900000004</v>
      </c>
      <c r="D42">
        <v>0.95883179600000001</v>
      </c>
      <c r="E42">
        <v>1.421562169</v>
      </c>
      <c r="F42">
        <v>1.038829947</v>
      </c>
      <c r="G42">
        <v>0.55036582300000003</v>
      </c>
      <c r="H42">
        <v>0.85919060800000002</v>
      </c>
      <c r="J42" s="1">
        <f t="shared" si="9"/>
        <v>2.2893050069999998</v>
      </c>
      <c r="K42" s="1">
        <f t="shared" si="9"/>
        <v>2.7774553769999999</v>
      </c>
      <c r="L42" s="1">
        <f t="shared" si="9"/>
        <v>2.8764953879999999</v>
      </c>
      <c r="M42" s="1">
        <f t="shared" si="9"/>
        <v>4.2646865070000004</v>
      </c>
      <c r="N42" s="1">
        <f t="shared" si="9"/>
        <v>3.1164898409999999</v>
      </c>
      <c r="O42" s="1">
        <f t="shared" si="9"/>
        <v>1.6510974690000002</v>
      </c>
      <c r="P42" s="1">
        <f t="shared" si="9"/>
        <v>2.5775718240000001</v>
      </c>
      <c r="Q42" s="1"/>
      <c r="R42" s="1">
        <f t="shared" si="10"/>
        <v>2.7933002018571429</v>
      </c>
      <c r="T42">
        <f t="shared" si="1"/>
        <v>2.1725668236666666</v>
      </c>
      <c r="V42">
        <f t="shared" si="11"/>
        <v>0.93110006728571426</v>
      </c>
      <c r="W42" s="3">
        <f t="shared" si="12"/>
        <v>2.7933002018571429</v>
      </c>
      <c r="Y42" s="6">
        <v>2.3965104157105E-2</v>
      </c>
      <c r="Z42" s="6">
        <v>9.1712888865731604E-2</v>
      </c>
      <c r="AA42" s="6">
        <v>2.00070594670251E-2</v>
      </c>
      <c r="AC42">
        <f t="shared" si="28"/>
        <v>0.76349077136127763</v>
      </c>
      <c r="AD42">
        <f t="shared" si="28"/>
        <v>0.76459073833111169</v>
      </c>
      <c r="AE42">
        <f t="shared" si="13"/>
        <v>0.76342650773342702</v>
      </c>
      <c r="AG42">
        <f t="shared" si="14"/>
        <v>2.2915080174258167</v>
      </c>
      <c r="AI42">
        <f t="shared" si="30"/>
        <v>0.92629052997447892</v>
      </c>
      <c r="AJ42">
        <f t="shared" si="30"/>
        <v>0.92762504379659816</v>
      </c>
      <c r="AK42">
        <f t="shared" si="30"/>
        <v>0.92621256336095503</v>
      </c>
      <c r="AM42">
        <f t="shared" si="16"/>
        <v>2.7801281371320323</v>
      </c>
      <c r="AO42">
        <f t="shared" si="17"/>
        <v>0.93585329213971602</v>
      </c>
      <c r="AP42">
        <f t="shared" si="17"/>
        <v>0.87089456205252214</v>
      </c>
      <c r="AQ42">
        <f t="shared" si="17"/>
        <v>0.93964839123855359</v>
      </c>
      <c r="AS42">
        <f t="shared" si="18"/>
        <v>2.746396245430792</v>
      </c>
      <c r="AU42">
        <f t="shared" si="19"/>
        <v>1.3874942835541149</v>
      </c>
      <c r="AV42">
        <f t="shared" si="19"/>
        <v>1.2911865957787747</v>
      </c>
      <c r="AW42">
        <f t="shared" si="19"/>
        <v>1.3931208901487437</v>
      </c>
      <c r="AY42">
        <f t="shared" si="20"/>
        <v>4.0718017694816329</v>
      </c>
      <c r="BA42">
        <f t="shared" si="21"/>
        <v>1.0139342791186252</v>
      </c>
      <c r="BB42">
        <f t="shared" si="21"/>
        <v>0.94355585152039512</v>
      </c>
      <c r="BC42">
        <f t="shared" si="21"/>
        <v>1.0180460144742445</v>
      </c>
      <c r="BE42">
        <f t="shared" si="22"/>
        <v>2.9755361451132649</v>
      </c>
      <c r="BG42">
        <f t="shared" si="23"/>
        <v>0.53717624872729419</v>
      </c>
      <c r="BH42">
        <f t="shared" si="23"/>
        <v>0.49989018343970415</v>
      </c>
      <c r="BI42">
        <f t="shared" si="23"/>
        <v>0.53935462125062084</v>
      </c>
      <c r="BK42">
        <f t="shared" si="24"/>
        <v>1.5764210534176193</v>
      </c>
      <c r="BM42">
        <f t="shared" si="25"/>
        <v>0.83860001558847364</v>
      </c>
      <c r="BN42">
        <f t="shared" si="25"/>
        <v>0.78039175525401572</v>
      </c>
      <c r="BO42">
        <f t="shared" si="25"/>
        <v>0.84200073041223455</v>
      </c>
      <c r="BQ42">
        <f t="shared" si="26"/>
        <v>2.460992501254724</v>
      </c>
      <c r="BS42">
        <f t="shared" si="27"/>
        <v>2.7003976956079834</v>
      </c>
    </row>
    <row r="43" spans="1:73">
      <c r="A43">
        <v>27</v>
      </c>
      <c r="B43">
        <v>0.69160281300000004</v>
      </c>
      <c r="C43">
        <v>0.71537439599999997</v>
      </c>
      <c r="D43">
        <v>0.92352816599999998</v>
      </c>
      <c r="E43">
        <v>1.3834557359999999</v>
      </c>
      <c r="F43">
        <v>0.82438024399999998</v>
      </c>
      <c r="G43">
        <v>0.69725214400000002</v>
      </c>
      <c r="H43">
        <v>0.81789416599999998</v>
      </c>
      <c r="J43" s="1">
        <f t="shared" si="9"/>
        <v>2.0748084389999999</v>
      </c>
      <c r="K43" s="1">
        <f t="shared" si="9"/>
        <v>2.1461231879999998</v>
      </c>
      <c r="L43" s="1">
        <f t="shared" si="9"/>
        <v>2.7705844979999998</v>
      </c>
      <c r="M43" s="1">
        <f t="shared" si="9"/>
        <v>4.1503672079999996</v>
      </c>
      <c r="N43" s="1">
        <f t="shared" si="9"/>
        <v>2.4731407320000001</v>
      </c>
      <c r="O43" s="1">
        <f t="shared" si="9"/>
        <v>2.0917564319999999</v>
      </c>
      <c r="P43" s="1">
        <f t="shared" si="9"/>
        <v>2.453682498</v>
      </c>
      <c r="Q43" s="1"/>
      <c r="R43" s="1">
        <f t="shared" si="10"/>
        <v>2.5943518564285712</v>
      </c>
      <c r="T43">
        <f t="shared" si="1"/>
        <v>2.0178292216666667</v>
      </c>
      <c r="V43">
        <f t="shared" si="11"/>
        <v>0.86478395214285719</v>
      </c>
      <c r="W43" s="3">
        <f t="shared" si="12"/>
        <v>2.5943518564285717</v>
      </c>
      <c r="Y43" s="6">
        <v>1.94489701418206E-2</v>
      </c>
      <c r="Z43" s="6">
        <v>4.9452557228505598E-2</v>
      </c>
      <c r="AA43" s="6">
        <v>7.3483118275180406E-2</v>
      </c>
      <c r="AC43">
        <f t="shared" si="28"/>
        <v>0.6918890036906391</v>
      </c>
      <c r="AD43">
        <f t="shared" si="28"/>
        <v>0.69233050507849525</v>
      </c>
      <c r="AE43">
        <f t="shared" si="13"/>
        <v>0.69268411366610916</v>
      </c>
      <c r="AG43">
        <f t="shared" si="14"/>
        <v>2.0769036224352435</v>
      </c>
      <c r="AI43">
        <f t="shared" si="30"/>
        <v>0.71567042355889421</v>
      </c>
      <c r="AJ43">
        <f t="shared" si="30"/>
        <v>0.71612710011187219</v>
      </c>
      <c r="AK43">
        <f t="shared" si="30"/>
        <v>0.71649286283728308</v>
      </c>
      <c r="AM43">
        <f t="shared" si="16"/>
        <v>2.1482903865080494</v>
      </c>
      <c r="AO43">
        <f t="shared" si="17"/>
        <v>0.90556649427433566</v>
      </c>
      <c r="AP43">
        <f t="shared" si="17"/>
        <v>0.8778573365187482</v>
      </c>
      <c r="AQ43">
        <f t="shared" si="17"/>
        <v>0.85566443654736157</v>
      </c>
      <c r="AS43">
        <f t="shared" si="18"/>
        <v>2.6390882673404454</v>
      </c>
      <c r="AU43">
        <f t="shared" si="19"/>
        <v>1.3565489466980056</v>
      </c>
      <c r="AV43">
        <f t="shared" si="19"/>
        <v>1.3150403120423555</v>
      </c>
      <c r="AW43">
        <f t="shared" si="19"/>
        <v>1.2817950945230352</v>
      </c>
      <c r="AY43">
        <f t="shared" si="20"/>
        <v>3.9533843532633961</v>
      </c>
      <c r="BA43">
        <f t="shared" si="21"/>
        <v>0.80834689724893727</v>
      </c>
      <c r="BB43">
        <f t="shared" si="21"/>
        <v>0.78361253280554055</v>
      </c>
      <c r="BC43">
        <f t="shared" si="21"/>
        <v>0.76380221302642592</v>
      </c>
      <c r="BE43">
        <f t="shared" si="22"/>
        <v>2.3557616430809039</v>
      </c>
      <c r="BG43">
        <f t="shared" si="23"/>
        <v>0.68369130787002363</v>
      </c>
      <c r="BH43">
        <f t="shared" si="23"/>
        <v>0.66277124244614183</v>
      </c>
      <c r="BI43">
        <f t="shared" si="23"/>
        <v>0.64601588223482487</v>
      </c>
      <c r="BK43">
        <f t="shared" si="24"/>
        <v>1.9924784325509903</v>
      </c>
      <c r="BM43">
        <f t="shared" si="25"/>
        <v>0.80198696678629677</v>
      </c>
      <c r="BN43">
        <f t="shared" si="25"/>
        <v>0.77744720794902411</v>
      </c>
      <c r="BO43">
        <f t="shared" si="25"/>
        <v>0.75779275226324194</v>
      </c>
      <c r="BQ43">
        <f t="shared" si="26"/>
        <v>2.3372269269985626</v>
      </c>
      <c r="BS43">
        <f t="shared" si="27"/>
        <v>2.5004476617396558</v>
      </c>
    </row>
    <row r="44" spans="1:73">
      <c r="A44">
        <v>28</v>
      </c>
      <c r="B44">
        <v>0.66795966500000004</v>
      </c>
      <c r="C44">
        <v>0.70337080200000002</v>
      </c>
      <c r="D44">
        <v>0.84386452300000003</v>
      </c>
      <c r="E44">
        <v>0.99610549400000004</v>
      </c>
      <c r="F44">
        <v>0.73029085500000002</v>
      </c>
      <c r="G44">
        <v>0.77473020699999995</v>
      </c>
      <c r="H44">
        <v>0.70044032499999997</v>
      </c>
      <c r="J44" s="1">
        <f t="shared" si="9"/>
        <v>2.003878995</v>
      </c>
      <c r="K44" s="1">
        <f t="shared" si="9"/>
        <v>2.1101124059999998</v>
      </c>
      <c r="L44" s="1">
        <f t="shared" si="9"/>
        <v>2.531593569</v>
      </c>
      <c r="M44" s="1">
        <f t="shared" si="9"/>
        <v>2.9883164820000001</v>
      </c>
      <c r="N44" s="1">
        <f t="shared" si="9"/>
        <v>2.1908725650000003</v>
      </c>
      <c r="O44" s="1">
        <f t="shared" si="9"/>
        <v>2.3241906209999996</v>
      </c>
      <c r="P44" s="1">
        <f t="shared" si="9"/>
        <v>2.1013209750000001</v>
      </c>
      <c r="Q44" s="1"/>
      <c r="R44" s="1">
        <f t="shared" si="10"/>
        <v>2.3214693732857143</v>
      </c>
      <c r="T44">
        <f t="shared" si="1"/>
        <v>1.8055872903333334</v>
      </c>
      <c r="V44">
        <f t="shared" si="11"/>
        <v>0.77382312442857148</v>
      </c>
      <c r="W44" s="3">
        <f t="shared" si="12"/>
        <v>2.3214693732857143</v>
      </c>
      <c r="Y44" s="6">
        <v>6.6901268716901496E-2</v>
      </c>
      <c r="Z44" s="6">
        <v>2.2702040616422799E-3</v>
      </c>
      <c r="AA44" s="6">
        <v>7.8372130403295104E-2</v>
      </c>
      <c r="AC44">
        <f t="shared" si="28"/>
        <v>0.66891045966043017</v>
      </c>
      <c r="AD44">
        <f t="shared" si="28"/>
        <v>0.66799192893073411</v>
      </c>
      <c r="AE44">
        <f t="shared" si="13"/>
        <v>0.66907348248871323</v>
      </c>
      <c r="AG44">
        <f t="shared" si="14"/>
        <v>2.0059758710798778</v>
      </c>
      <c r="AI44">
        <f t="shared" si="30"/>
        <v>0.70437200197940908</v>
      </c>
      <c r="AJ44">
        <f t="shared" si="30"/>
        <v>0.70340477636705412</v>
      </c>
      <c r="AK44">
        <f t="shared" si="30"/>
        <v>0.704543667281196</v>
      </c>
      <c r="AM44">
        <f t="shared" si="16"/>
        <v>2.1123204456276592</v>
      </c>
      <c r="AO44">
        <f t="shared" si="17"/>
        <v>0.78740891578611716</v>
      </c>
      <c r="AP44">
        <f t="shared" si="17"/>
        <v>0.84194877833240966</v>
      </c>
      <c r="AQ44">
        <f t="shared" si="17"/>
        <v>0.7777290625607296</v>
      </c>
      <c r="AS44">
        <f t="shared" si="18"/>
        <v>2.4070867566792566</v>
      </c>
      <c r="AU44">
        <f t="shared" si="19"/>
        <v>0.92946477267552408</v>
      </c>
      <c r="AV44">
        <f t="shared" si="19"/>
        <v>0.99384413126169713</v>
      </c>
      <c r="AW44">
        <f t="shared" si="19"/>
        <v>0.91803858432879326</v>
      </c>
      <c r="AY44">
        <f t="shared" si="20"/>
        <v>2.8413474882660141</v>
      </c>
      <c r="BA44">
        <f t="shared" si="21"/>
        <v>0.68143347026814927</v>
      </c>
      <c r="BB44">
        <f t="shared" si="21"/>
        <v>0.72863294573479886</v>
      </c>
      <c r="BC44">
        <f t="shared" si="21"/>
        <v>0.67305640487960605</v>
      </c>
      <c r="BE44">
        <f t="shared" si="22"/>
        <v>2.0831228208825543</v>
      </c>
      <c r="BG44">
        <f t="shared" si="23"/>
        <v>0.72289977323839227</v>
      </c>
      <c r="BH44">
        <f t="shared" si="23"/>
        <v>0.77297141133739156</v>
      </c>
      <c r="BI44">
        <f t="shared" si="23"/>
        <v>0.71401295018962407</v>
      </c>
      <c r="BK44">
        <f t="shared" si="24"/>
        <v>2.2098841347654079</v>
      </c>
      <c r="BM44">
        <f t="shared" si="25"/>
        <v>0.65357997859702111</v>
      </c>
      <c r="BN44">
        <f t="shared" si="25"/>
        <v>0.69885018252924691</v>
      </c>
      <c r="BO44">
        <f t="shared" si="25"/>
        <v>0.64554532450937352</v>
      </c>
      <c r="BQ44">
        <f t="shared" si="26"/>
        <v>1.9979754856356413</v>
      </c>
      <c r="BS44">
        <f t="shared" si="27"/>
        <v>2.2368161432766303</v>
      </c>
    </row>
    <row r="45" spans="1:73">
      <c r="A45">
        <v>29</v>
      </c>
      <c r="B45">
        <v>0.68268795199999999</v>
      </c>
      <c r="C45">
        <v>0.58478660500000001</v>
      </c>
      <c r="D45">
        <v>1.002197827</v>
      </c>
      <c r="E45">
        <v>1.101206709</v>
      </c>
      <c r="F45">
        <v>0.93427197299999998</v>
      </c>
      <c r="G45">
        <v>0.69306248599999998</v>
      </c>
      <c r="H45">
        <v>0.84895232600000003</v>
      </c>
      <c r="J45" s="1">
        <f t="shared" si="9"/>
        <v>2.0480638559999997</v>
      </c>
      <c r="K45" s="1">
        <f t="shared" si="9"/>
        <v>1.7543598149999999</v>
      </c>
      <c r="L45" s="1">
        <f t="shared" si="9"/>
        <v>3.0065934810000003</v>
      </c>
      <c r="M45" s="1">
        <f t="shared" si="9"/>
        <v>3.3036201269999999</v>
      </c>
      <c r="N45" s="1">
        <f t="shared" si="9"/>
        <v>2.8028159189999999</v>
      </c>
      <c r="O45" s="1">
        <f t="shared" si="9"/>
        <v>2.0791874579999998</v>
      </c>
      <c r="P45" s="1">
        <f t="shared" si="9"/>
        <v>2.5468569780000001</v>
      </c>
      <c r="Q45" s="1"/>
      <c r="R45" s="1">
        <f t="shared" si="10"/>
        <v>2.5059282334285711</v>
      </c>
      <c r="T45">
        <f t="shared" si="1"/>
        <v>1.9490552926666664</v>
      </c>
      <c r="V45">
        <f t="shared" si="11"/>
        <v>0.83530941114285706</v>
      </c>
      <c r="W45" s="3">
        <f t="shared" si="12"/>
        <v>2.5059282334285711</v>
      </c>
      <c r="Y45" s="6">
        <v>3.5619263350963597E-2</v>
      </c>
      <c r="Z45" s="6">
        <v>8.0972942826338101E-2</v>
      </c>
      <c r="AA45" s="6">
        <v>5.5468110670335503E-2</v>
      </c>
      <c r="AC45">
        <f t="shared" si="28"/>
        <v>0.68320533161593233</v>
      </c>
      <c r="AD45">
        <f t="shared" si="28"/>
        <v>0.68386410630862815</v>
      </c>
      <c r="AE45">
        <f t="shared" si="13"/>
        <v>0.68349364159308168</v>
      </c>
      <c r="AG45">
        <f t="shared" si="14"/>
        <v>2.0505630795176422</v>
      </c>
      <c r="AI45">
        <f t="shared" si="30"/>
        <v>0.58522978942739601</v>
      </c>
      <c r="AJ45">
        <f t="shared" si="30"/>
        <v>0.58579409207089939</v>
      </c>
      <c r="AK45">
        <f t="shared" si="30"/>
        <v>0.58547675410903544</v>
      </c>
      <c r="AM45">
        <f t="shared" si="16"/>
        <v>1.7565006356073307</v>
      </c>
      <c r="AO45">
        <f t="shared" si="17"/>
        <v>0.96650027867032362</v>
      </c>
      <c r="AP45">
        <f t="shared" si="17"/>
        <v>0.92104691965364871</v>
      </c>
      <c r="AQ45">
        <f t="shared" si="17"/>
        <v>0.94660780701839431</v>
      </c>
      <c r="AS45">
        <f t="shared" si="18"/>
        <v>2.8341550053423665</v>
      </c>
      <c r="AU45">
        <f t="shared" si="19"/>
        <v>1.0619825372282812</v>
      </c>
      <c r="AV45">
        <f t="shared" si="19"/>
        <v>1.0120387611121628</v>
      </c>
      <c r="AW45">
        <f t="shared" si="19"/>
        <v>1.040124853394272</v>
      </c>
      <c r="AY45">
        <f t="shared" si="20"/>
        <v>3.1141461517347162</v>
      </c>
      <c r="BA45">
        <f t="shared" si="21"/>
        <v>0.90099389355228865</v>
      </c>
      <c r="BB45">
        <f t="shared" si="21"/>
        <v>0.85862122194602086</v>
      </c>
      <c r="BC45">
        <f t="shared" si="21"/>
        <v>0.8824496718054432</v>
      </c>
      <c r="BE45">
        <f t="shared" si="22"/>
        <v>2.6420647873037528</v>
      </c>
      <c r="BG45">
        <f t="shared" si="23"/>
        <v>0.66837611079249248</v>
      </c>
      <c r="BH45">
        <f t="shared" si="23"/>
        <v>0.63694317694604219</v>
      </c>
      <c r="BI45">
        <f t="shared" si="23"/>
        <v>0.65461961932509416</v>
      </c>
      <c r="BK45">
        <f t="shared" si="24"/>
        <v>1.9599389070636288</v>
      </c>
      <c r="BM45">
        <f t="shared" si="25"/>
        <v>0.818713269527793</v>
      </c>
      <c r="BN45">
        <f t="shared" si="25"/>
        <v>0.7802101578445152</v>
      </c>
      <c r="BO45">
        <f t="shared" si="25"/>
        <v>0.8018625444275933</v>
      </c>
      <c r="BQ45">
        <f t="shared" si="26"/>
        <v>2.4007859717999018</v>
      </c>
      <c r="BS45">
        <f t="shared" si="27"/>
        <v>2.3940220769099056</v>
      </c>
    </row>
    <row r="46" spans="1:73">
      <c r="A46">
        <v>30</v>
      </c>
      <c r="B46">
        <v>0.62114177699999995</v>
      </c>
      <c r="C46">
        <v>0.75774503999999998</v>
      </c>
      <c r="D46">
        <v>0.62022497200000004</v>
      </c>
      <c r="E46">
        <v>0.60795713799999995</v>
      </c>
      <c r="F46">
        <v>0.465544552</v>
      </c>
      <c r="G46">
        <v>0.72406295700000001</v>
      </c>
      <c r="H46">
        <v>0.65504424400000005</v>
      </c>
      <c r="J46" s="1">
        <f t="shared" si="9"/>
        <v>1.8634253309999997</v>
      </c>
      <c r="K46" s="1">
        <f t="shared" si="9"/>
        <v>2.2732351199999998</v>
      </c>
      <c r="L46" s="1">
        <f t="shared" si="9"/>
        <v>1.8606749160000002</v>
      </c>
      <c r="M46" s="1">
        <f t="shared" si="9"/>
        <v>1.8238714139999999</v>
      </c>
      <c r="N46" s="1">
        <f t="shared" si="9"/>
        <v>1.3966336560000001</v>
      </c>
      <c r="O46" s="1">
        <f t="shared" si="9"/>
        <v>2.1721888709999999</v>
      </c>
      <c r="P46" s="1">
        <f t="shared" si="9"/>
        <v>1.9651327320000003</v>
      </c>
      <c r="Q46" s="1"/>
      <c r="R46" s="1">
        <f t="shared" si="10"/>
        <v>1.9078802914285713</v>
      </c>
      <c r="T46">
        <f t="shared" si="1"/>
        <v>1.4839068933333335</v>
      </c>
      <c r="V46">
        <f t="shared" si="11"/>
        <v>0.63596009714285717</v>
      </c>
      <c r="W46" s="3">
        <f t="shared" si="12"/>
        <v>1.9078802914285715</v>
      </c>
      <c r="Y46" s="6">
        <v>5.9250164707191202E-2</v>
      </c>
      <c r="Z46" s="6">
        <v>8.1790809519588906E-2</v>
      </c>
      <c r="AA46" s="6">
        <v>3.2451357156969597E-2</v>
      </c>
      <c r="AC46">
        <f t="shared" si="28"/>
        <v>0.62192481428922908</v>
      </c>
      <c r="AD46">
        <f t="shared" si="28"/>
        <v>0.62222270654823963</v>
      </c>
      <c r="AE46">
        <f t="shared" si="13"/>
        <v>0.62157064707767107</v>
      </c>
      <c r="AG46">
        <f t="shared" si="14"/>
        <v>1.8657181679151398</v>
      </c>
      <c r="AI46">
        <f t="shared" si="30"/>
        <v>0.75870028507289489</v>
      </c>
      <c r="AJ46">
        <f t="shared" si="30"/>
        <v>0.75906369064321377</v>
      </c>
      <c r="AK46">
        <f t="shared" si="30"/>
        <v>0.75826822840270136</v>
      </c>
      <c r="AM46">
        <f t="shared" si="16"/>
        <v>2.2760322041188101</v>
      </c>
      <c r="AO46">
        <f t="shared" si="17"/>
        <v>0.58347654025348694</v>
      </c>
      <c r="AP46">
        <f t="shared" si="17"/>
        <v>0.56949626945585563</v>
      </c>
      <c r="AQ46">
        <f t="shared" si="17"/>
        <v>0.60009782991595662</v>
      </c>
      <c r="AS46">
        <f t="shared" si="18"/>
        <v>1.7530706396252991</v>
      </c>
      <c r="AU46">
        <f t="shared" si="19"/>
        <v>0.57193557743858736</v>
      </c>
      <c r="AV46">
        <f t="shared" si="19"/>
        <v>0.55823183152976752</v>
      </c>
      <c r="AW46">
        <f t="shared" si="19"/>
        <v>0.58822810377863288</v>
      </c>
      <c r="AY46">
        <f t="shared" si="20"/>
        <v>1.7183955127469877</v>
      </c>
      <c r="BA46">
        <f t="shared" si="21"/>
        <v>0.43796096061546447</v>
      </c>
      <c r="BB46">
        <f t="shared" si="21"/>
        <v>0.42746728622448565</v>
      </c>
      <c r="BC46">
        <f t="shared" si="21"/>
        <v>0.45043699947056659</v>
      </c>
      <c r="BE46">
        <f t="shared" si="22"/>
        <v>1.3158652463105167</v>
      </c>
      <c r="BG46">
        <f t="shared" si="23"/>
        <v>0.68116210753937412</v>
      </c>
      <c r="BH46">
        <f t="shared" si="23"/>
        <v>0.66484126160382273</v>
      </c>
      <c r="BI46">
        <f t="shared" si="23"/>
        <v>0.70056613137826151</v>
      </c>
      <c r="BK46">
        <f t="shared" si="24"/>
        <v>2.0465695005214584</v>
      </c>
      <c r="BM46">
        <f t="shared" si="25"/>
        <v>0.61623276465250243</v>
      </c>
      <c r="BN46">
        <f t="shared" si="25"/>
        <v>0.60146764501209293</v>
      </c>
      <c r="BO46">
        <f t="shared" si="25"/>
        <v>0.63378716928433898</v>
      </c>
      <c r="BQ46">
        <f t="shared" si="26"/>
        <v>1.8514875789489342</v>
      </c>
      <c r="BS46">
        <f t="shared" si="27"/>
        <v>1.8324484071695923</v>
      </c>
    </row>
    <row r="47" spans="1:73">
      <c r="A47">
        <v>31</v>
      </c>
      <c r="B47">
        <v>0.71758219599999995</v>
      </c>
      <c r="C47">
        <v>0.66446466299999996</v>
      </c>
      <c r="D47">
        <v>0.55872249100000004</v>
      </c>
      <c r="E47">
        <v>0.77845626700000004</v>
      </c>
      <c r="F47">
        <v>0.48442009699999999</v>
      </c>
      <c r="G47">
        <v>0.78494126799999997</v>
      </c>
      <c r="H47">
        <v>0.65608664299999997</v>
      </c>
      <c r="J47" s="1">
        <f t="shared" si="9"/>
        <v>2.1527465879999998</v>
      </c>
      <c r="K47" s="1">
        <f t="shared" si="9"/>
        <v>1.9933939889999999</v>
      </c>
      <c r="L47" s="1">
        <f t="shared" si="9"/>
        <v>1.676167473</v>
      </c>
      <c r="M47" s="1">
        <f t="shared" si="9"/>
        <v>2.335368801</v>
      </c>
      <c r="N47" s="1">
        <f t="shared" si="9"/>
        <v>1.4532602909999999</v>
      </c>
      <c r="O47" s="1">
        <f t="shared" si="9"/>
        <v>2.354823804</v>
      </c>
      <c r="P47" s="1">
        <f t="shared" si="9"/>
        <v>1.9682599289999998</v>
      </c>
      <c r="Q47" s="1"/>
      <c r="R47" s="1">
        <f t="shared" si="10"/>
        <v>1.9905744107142858</v>
      </c>
      <c r="T47">
        <f t="shared" si="1"/>
        <v>1.5482245416666667</v>
      </c>
      <c r="V47">
        <f t="shared" si="11"/>
        <v>0.66352480357142862</v>
      </c>
      <c r="W47" s="3">
        <f t="shared" si="12"/>
        <v>1.9905744107142858</v>
      </c>
      <c r="Y47" s="6">
        <v>2.12387646315619E-2</v>
      </c>
      <c r="Z47" s="6">
        <v>7.8587067406624495E-2</v>
      </c>
      <c r="AA47" s="6">
        <v>4.2183780996128899E-2</v>
      </c>
      <c r="AC47">
        <f t="shared" si="28"/>
        <v>0.71790646322052432</v>
      </c>
      <c r="AD47">
        <f t="shared" si="28"/>
        <v>0.71878204026397541</v>
      </c>
      <c r="AE47">
        <f t="shared" si="13"/>
        <v>0.71822624557878256</v>
      </c>
      <c r="AG47">
        <f t="shared" si="14"/>
        <v>2.1549147490632823</v>
      </c>
      <c r="AI47">
        <f t="shared" si="30"/>
        <v>0.66476492701241374</v>
      </c>
      <c r="AJ47">
        <f t="shared" si="30"/>
        <v>0.66557569128213834</v>
      </c>
      <c r="AK47">
        <f t="shared" si="30"/>
        <v>0.66506103814518414</v>
      </c>
      <c r="AM47">
        <f t="shared" si="16"/>
        <v>1.9954016564397361</v>
      </c>
      <c r="AO47">
        <f t="shared" si="17"/>
        <v>0.54685591551929102</v>
      </c>
      <c r="AP47">
        <f t="shared" si="17"/>
        <v>0.5148141289381859</v>
      </c>
      <c r="AQ47">
        <f t="shared" si="17"/>
        <v>0.53515346380204443</v>
      </c>
      <c r="AS47">
        <f t="shared" si="18"/>
        <v>1.5968235082595212</v>
      </c>
      <c r="AU47">
        <f t="shared" si="19"/>
        <v>0.76192281756922275</v>
      </c>
      <c r="AV47">
        <f t="shared" si="19"/>
        <v>0.71727967187216179</v>
      </c>
      <c r="AW47">
        <f t="shared" si="19"/>
        <v>0.74561803831780804</v>
      </c>
      <c r="AY47">
        <f t="shared" si="20"/>
        <v>2.2248205277591926</v>
      </c>
      <c r="BA47">
        <f t="shared" si="21"/>
        <v>0.47413161257701858</v>
      </c>
      <c r="BB47">
        <f t="shared" si="21"/>
        <v>0.44635094218393745</v>
      </c>
      <c r="BC47">
        <f t="shared" si="21"/>
        <v>0.46398542571802848</v>
      </c>
      <c r="BE47">
        <f t="shared" si="22"/>
        <v>1.3844679804789846</v>
      </c>
      <c r="BG47">
        <f t="shared" si="23"/>
        <v>0.76827008515934814</v>
      </c>
      <c r="BH47">
        <f t="shared" si="23"/>
        <v>0.72325503566144267</v>
      </c>
      <c r="BI47">
        <f t="shared" si="23"/>
        <v>0.75182947745586426</v>
      </c>
      <c r="BK47">
        <f t="shared" si="24"/>
        <v>2.243354598276655</v>
      </c>
      <c r="BM47">
        <f t="shared" si="25"/>
        <v>0.64215217321141138</v>
      </c>
      <c r="BN47">
        <f t="shared" si="25"/>
        <v>0.60452671776197298</v>
      </c>
      <c r="BO47">
        <f t="shared" si="25"/>
        <v>0.62841042773720257</v>
      </c>
      <c r="BQ47">
        <f t="shared" si="26"/>
        <v>1.8750893187105868</v>
      </c>
      <c r="BS47">
        <f t="shared" si="27"/>
        <v>1.9249817627125654</v>
      </c>
    </row>
    <row r="48" spans="1:73">
      <c r="A48">
        <v>32</v>
      </c>
      <c r="B48">
        <v>0.60632121900000002</v>
      </c>
      <c r="C48">
        <v>0.65588989600000003</v>
      </c>
      <c r="D48">
        <v>0.82234671999999998</v>
      </c>
      <c r="E48">
        <v>0.78579204499999999</v>
      </c>
      <c r="F48">
        <v>0.97156737599999998</v>
      </c>
      <c r="G48">
        <v>0.90446849299999998</v>
      </c>
      <c r="H48">
        <v>0.72173517700000001</v>
      </c>
      <c r="J48" s="1">
        <f t="shared" si="9"/>
        <v>1.8189636570000001</v>
      </c>
      <c r="K48" s="1">
        <f t="shared" si="9"/>
        <v>1.967669688</v>
      </c>
      <c r="L48" s="1">
        <f t="shared" si="9"/>
        <v>2.4670401599999998</v>
      </c>
      <c r="M48" s="1">
        <f t="shared" si="9"/>
        <v>2.357376135</v>
      </c>
      <c r="N48" s="1">
        <f t="shared" si="9"/>
        <v>2.9147021280000001</v>
      </c>
      <c r="O48" s="1">
        <f t="shared" si="9"/>
        <v>2.713405479</v>
      </c>
      <c r="P48" s="1">
        <f t="shared" si="9"/>
        <v>2.1652055309999998</v>
      </c>
      <c r="Q48" s="1"/>
      <c r="R48" s="1">
        <f t="shared" si="10"/>
        <v>2.3434803968571427</v>
      </c>
      <c r="T48">
        <f t="shared" si="1"/>
        <v>1.8227069753333334</v>
      </c>
      <c r="V48">
        <f t="shared" si="11"/>
        <v>0.78116013228571435</v>
      </c>
      <c r="W48" s="3">
        <f t="shared" si="12"/>
        <v>2.3434803968571432</v>
      </c>
      <c r="Y48" s="6">
        <v>8.5085581359453502E-2</v>
      </c>
      <c r="Z48" s="6">
        <v>8.4200120531022493E-2</v>
      </c>
      <c r="AA48" s="6">
        <v>2.8075058129615998E-2</v>
      </c>
      <c r="AC48">
        <f t="shared" si="28"/>
        <v>0.60741886141296142</v>
      </c>
      <c r="AD48">
        <f t="shared" si="28"/>
        <v>0.60740743856851731</v>
      </c>
      <c r="AE48">
        <f t="shared" si="13"/>
        <v>0.60668339992486475</v>
      </c>
      <c r="AG48">
        <f t="shared" si="14"/>
        <v>1.8215096999063434</v>
      </c>
      <c r="AI48">
        <f t="shared" si="30"/>
        <v>0.65707727415125428</v>
      </c>
      <c r="AJ48">
        <f t="shared" si="30"/>
        <v>0.65706491745315487</v>
      </c>
      <c r="AK48">
        <f t="shared" si="30"/>
        <v>0.65628168636078354</v>
      </c>
      <c r="AM48">
        <f t="shared" si="16"/>
        <v>1.9704238779651928</v>
      </c>
      <c r="AO48">
        <f t="shared" si="17"/>
        <v>0.75237687124976016</v>
      </c>
      <c r="AP48">
        <f t="shared" si="17"/>
        <v>0.75310502705770888</v>
      </c>
      <c r="AQ48">
        <f t="shared" si="17"/>
        <v>0.79925928803330093</v>
      </c>
      <c r="AS48">
        <f t="shared" si="18"/>
        <v>2.3047411863407699</v>
      </c>
      <c r="AU48">
        <f t="shared" si="19"/>
        <v>0.71893247202354116</v>
      </c>
      <c r="AV48">
        <f t="shared" si="19"/>
        <v>0.7196282600986813</v>
      </c>
      <c r="AW48">
        <f t="shared" si="19"/>
        <v>0.76373088765883523</v>
      </c>
      <c r="AY48">
        <f t="shared" si="20"/>
        <v>2.2022916197810578</v>
      </c>
      <c r="BA48">
        <f t="shared" si="21"/>
        <v>0.88890100098316116</v>
      </c>
      <c r="BB48">
        <f t="shared" si="21"/>
        <v>0.88976128583679071</v>
      </c>
      <c r="BC48">
        <f t="shared" si="21"/>
        <v>0.94429056544196155</v>
      </c>
      <c r="BE48">
        <f t="shared" si="22"/>
        <v>2.7229528522619137</v>
      </c>
      <c r="BG48">
        <f t="shared" si="23"/>
        <v>0.8275112654517861</v>
      </c>
      <c r="BH48">
        <f t="shared" si="23"/>
        <v>0.82831213687288763</v>
      </c>
      <c r="BI48">
        <f t="shared" si="23"/>
        <v>0.87907548748261888</v>
      </c>
      <c r="BK48">
        <f t="shared" si="24"/>
        <v>2.5348988898072928</v>
      </c>
      <c r="BM48">
        <f t="shared" si="25"/>
        <v>0.66032591987738687</v>
      </c>
      <c r="BN48">
        <f t="shared" si="25"/>
        <v>0.66096498810512117</v>
      </c>
      <c r="BO48">
        <f t="shared" si="25"/>
        <v>0.70147241995153631</v>
      </c>
      <c r="BQ48">
        <f t="shared" si="26"/>
        <v>2.0227633279340447</v>
      </c>
      <c r="BS48">
        <f t="shared" si="27"/>
        <v>2.2256544934280877</v>
      </c>
    </row>
    <row r="49" spans="1:71">
      <c r="A49">
        <v>33</v>
      </c>
      <c r="B49">
        <v>0.90538076000000001</v>
      </c>
      <c r="C49">
        <v>1.0814963950000001</v>
      </c>
      <c r="D49">
        <v>0.69803170999999997</v>
      </c>
      <c r="E49">
        <v>0.81726087000000003</v>
      </c>
      <c r="F49">
        <v>0.80979413600000005</v>
      </c>
      <c r="G49">
        <v>0.838414043</v>
      </c>
      <c r="H49">
        <v>0.70278968600000002</v>
      </c>
      <c r="J49" s="1">
        <f t="shared" si="9"/>
        <v>2.7161422800000001</v>
      </c>
      <c r="K49" s="1">
        <f t="shared" si="9"/>
        <v>3.2444891849999999</v>
      </c>
      <c r="L49" s="1">
        <f t="shared" si="9"/>
        <v>2.0940951299999999</v>
      </c>
      <c r="M49" s="1">
        <f t="shared" si="9"/>
        <v>2.45178261</v>
      </c>
      <c r="N49" s="1">
        <f t="shared" si="9"/>
        <v>2.4293824080000004</v>
      </c>
      <c r="O49" s="1">
        <f t="shared" si="9"/>
        <v>2.5152421289999998</v>
      </c>
      <c r="P49" s="1">
        <f t="shared" si="9"/>
        <v>2.1083690580000001</v>
      </c>
      <c r="Q49" s="1"/>
      <c r="R49" s="1">
        <f t="shared" si="10"/>
        <v>2.5085004</v>
      </c>
      <c r="T49">
        <f t="shared" si="1"/>
        <v>1.9510558666666669</v>
      </c>
      <c r="V49">
        <f t="shared" si="11"/>
        <v>0.8361668000000001</v>
      </c>
      <c r="W49" s="3">
        <f t="shared" si="12"/>
        <v>2.5085004000000004</v>
      </c>
      <c r="Y49" s="6">
        <v>4.4323050626553499E-2</v>
      </c>
      <c r="Z49" s="6">
        <v>6.8489959882572296E-2</v>
      </c>
      <c r="AA49" s="6">
        <v>6.4810886862687697E-2</v>
      </c>
      <c r="AC49">
        <f t="shared" si="28"/>
        <v>0.90623457355876136</v>
      </c>
      <c r="AD49">
        <f t="shared" si="28"/>
        <v>0.90670011089214575</v>
      </c>
      <c r="AE49">
        <f t="shared" si="13"/>
        <v>0.90662923936178763</v>
      </c>
      <c r="AG49">
        <f t="shared" si="14"/>
        <v>2.7195639238126947</v>
      </c>
      <c r="AI49">
        <f t="shared" si="30"/>
        <v>1.0825162932865535</v>
      </c>
      <c r="AJ49">
        <f t="shared" si="30"/>
        <v>1.0830723874405679</v>
      </c>
      <c r="AK49">
        <f t="shared" si="30"/>
        <v>1.0829877299042288</v>
      </c>
      <c r="AM49">
        <f t="shared" si="16"/>
        <v>3.2485764106313502</v>
      </c>
      <c r="AO49">
        <f t="shared" si="17"/>
        <v>0.6670928151787302</v>
      </c>
      <c r="AP49">
        <f t="shared" si="17"/>
        <v>0.65022354618533662</v>
      </c>
      <c r="AQ49">
        <f t="shared" si="17"/>
        <v>0.65279165581662157</v>
      </c>
      <c r="AS49">
        <f t="shared" si="18"/>
        <v>1.9701080171806884</v>
      </c>
      <c r="AU49">
        <f t="shared" si="19"/>
        <v>0.78103737508388882</v>
      </c>
      <c r="AV49">
        <f t="shared" si="19"/>
        <v>0.76128670580010382</v>
      </c>
      <c r="AW49">
        <f t="shared" si="19"/>
        <v>0.76429346821712829</v>
      </c>
      <c r="AY49">
        <f t="shared" si="20"/>
        <v>2.3066175491011212</v>
      </c>
      <c r="BA49">
        <f t="shared" si="21"/>
        <v>0.77390158951298593</v>
      </c>
      <c r="BB49">
        <f t="shared" si="21"/>
        <v>0.75433136811221768</v>
      </c>
      <c r="BC49">
        <f t="shared" si="21"/>
        <v>0.75731065986963619</v>
      </c>
      <c r="BE49">
        <f t="shared" si="22"/>
        <v>2.2855436174948398</v>
      </c>
      <c r="BG49">
        <f t="shared" si="23"/>
        <v>0.80125297492609759</v>
      </c>
      <c r="BH49">
        <f t="shared" si="23"/>
        <v>0.78099109882994477</v>
      </c>
      <c r="BI49">
        <f t="shared" si="23"/>
        <v>0.78407568531503846</v>
      </c>
      <c r="BK49">
        <f t="shared" si="24"/>
        <v>2.3663197590710809</v>
      </c>
      <c r="BM49">
        <f t="shared" si="25"/>
        <v>0.67163990316760236</v>
      </c>
      <c r="BN49">
        <f t="shared" si="25"/>
        <v>0.65465564859997438</v>
      </c>
      <c r="BO49">
        <f t="shared" si="25"/>
        <v>0.65724126317239029</v>
      </c>
      <c r="BQ49">
        <f t="shared" si="26"/>
        <v>1.983536814939967</v>
      </c>
      <c r="BS49">
        <f t="shared" si="27"/>
        <v>2.4114665846045349</v>
      </c>
    </row>
    <row r="50" spans="1:71">
      <c r="A50">
        <v>34</v>
      </c>
      <c r="B50">
        <v>0.83764606799999997</v>
      </c>
      <c r="C50">
        <v>1.0120735300000001</v>
      </c>
      <c r="D50">
        <v>1.06921183</v>
      </c>
      <c r="E50">
        <v>1.12304797</v>
      </c>
      <c r="F50">
        <v>1.057408278</v>
      </c>
      <c r="G50">
        <v>0.99379155900000005</v>
      </c>
      <c r="H50">
        <v>0.98357451600000001</v>
      </c>
      <c r="J50" s="1">
        <f t="shared" si="9"/>
        <v>2.5129382040000001</v>
      </c>
      <c r="K50" s="1">
        <f t="shared" si="9"/>
        <v>3.0362205900000001</v>
      </c>
      <c r="L50" s="1">
        <f t="shared" si="9"/>
        <v>3.2076354899999999</v>
      </c>
      <c r="M50" s="1">
        <f t="shared" si="9"/>
        <v>3.36914391</v>
      </c>
      <c r="N50" s="1">
        <f t="shared" si="9"/>
        <v>3.1722248340000001</v>
      </c>
      <c r="O50" s="1">
        <f t="shared" si="9"/>
        <v>2.9813746770000003</v>
      </c>
      <c r="P50" s="1">
        <f t="shared" si="9"/>
        <v>2.950723548</v>
      </c>
      <c r="Q50" s="1"/>
      <c r="R50" s="1">
        <f t="shared" si="10"/>
        <v>3.0328944647142855</v>
      </c>
      <c r="T50">
        <f t="shared" si="1"/>
        <v>2.3589179170000003</v>
      </c>
      <c r="V50">
        <f t="shared" si="11"/>
        <v>1.0109648215714286</v>
      </c>
      <c r="W50" s="3">
        <f t="shared" si="12"/>
        <v>3.0328944647142859</v>
      </c>
      <c r="Y50" s="6">
        <v>7.96832638559863E-2</v>
      </c>
      <c r="Z50" s="6">
        <v>8.2145321113057404E-2</v>
      </c>
      <c r="AA50" s="6">
        <v>5.2352726575918399E-2</v>
      </c>
      <c r="AC50">
        <f t="shared" si="28"/>
        <v>0.83906620358839079</v>
      </c>
      <c r="AD50">
        <f t="shared" si="28"/>
        <v>0.8391100830049989</v>
      </c>
      <c r="AE50">
        <f t="shared" si="13"/>
        <v>0.83857911173543398</v>
      </c>
      <c r="AG50">
        <f t="shared" si="14"/>
        <v>2.5167553983288236</v>
      </c>
      <c r="AI50">
        <f t="shared" si="30"/>
        <v>1.013789387917716</v>
      </c>
      <c r="AJ50">
        <f t="shared" si="30"/>
        <v>1.0138424045768486</v>
      </c>
      <c r="AK50">
        <f t="shared" si="30"/>
        <v>1.0132008663572514</v>
      </c>
      <c r="AM50">
        <f t="shared" si="16"/>
        <v>3.0408326588518158</v>
      </c>
      <c r="AO50">
        <f t="shared" si="17"/>
        <v>0.98401354163216792</v>
      </c>
      <c r="AP50">
        <f t="shared" si="17"/>
        <v>0.98138108088677023</v>
      </c>
      <c r="AQ50">
        <f t="shared" si="17"/>
        <v>1.0132356754122727</v>
      </c>
      <c r="AS50">
        <f t="shared" si="18"/>
        <v>2.9786302979312107</v>
      </c>
      <c r="AU50">
        <f t="shared" si="19"/>
        <v>1.0335598422835601</v>
      </c>
      <c r="AV50">
        <f t="shared" si="19"/>
        <v>1.0307948338789827</v>
      </c>
      <c r="AW50">
        <f t="shared" si="19"/>
        <v>1.0642533466949498</v>
      </c>
      <c r="AY50">
        <f t="shared" si="20"/>
        <v>3.1286080228574926</v>
      </c>
      <c r="BA50">
        <f t="shared" si="21"/>
        <v>0.97315053518062189</v>
      </c>
      <c r="BB50">
        <f t="shared" si="21"/>
        <v>0.97054713545608495</v>
      </c>
      <c r="BC50">
        <f t="shared" si="21"/>
        <v>1.0020500715427534</v>
      </c>
      <c r="BE50">
        <f t="shared" si="22"/>
        <v>2.94574774217946</v>
      </c>
      <c r="BG50">
        <f t="shared" si="23"/>
        <v>0.91460300398635097</v>
      </c>
      <c r="BH50">
        <f t="shared" si="23"/>
        <v>0.91215623226649911</v>
      </c>
      <c r="BI50">
        <f t="shared" si="23"/>
        <v>0.94176386123821743</v>
      </c>
      <c r="BK50">
        <f t="shared" si="24"/>
        <v>2.7685230974910677</v>
      </c>
      <c r="BM50">
        <f t="shared" si="25"/>
        <v>0.9052000883195479</v>
      </c>
      <c r="BN50">
        <f t="shared" si="25"/>
        <v>0.90277847154456003</v>
      </c>
      <c r="BO50">
        <f t="shared" si="25"/>
        <v>0.9320817082968107</v>
      </c>
      <c r="BQ50">
        <f t="shared" si="26"/>
        <v>2.7400602681609185</v>
      </c>
      <c r="BS50">
        <f t="shared" si="27"/>
        <v>2.8741653551143989</v>
      </c>
    </row>
    <row r="51" spans="1:71">
      <c r="A51">
        <v>35</v>
      </c>
      <c r="B51">
        <v>1.2356579860000001</v>
      </c>
      <c r="C51">
        <v>1.319766005</v>
      </c>
      <c r="D51">
        <v>1.4422461440000001</v>
      </c>
      <c r="E51">
        <v>1.3131486210000001</v>
      </c>
      <c r="F51">
        <v>1.2159109290000001</v>
      </c>
      <c r="G51">
        <v>1.386301292</v>
      </c>
      <c r="H51">
        <v>1.2293957849999999</v>
      </c>
      <c r="J51" s="1">
        <f t="shared" si="9"/>
        <v>3.7069739580000003</v>
      </c>
      <c r="K51" s="1">
        <f t="shared" si="9"/>
        <v>3.9592980149999999</v>
      </c>
      <c r="L51" s="1">
        <f t="shared" si="9"/>
        <v>4.326738432</v>
      </c>
      <c r="M51" s="1">
        <f t="shared" si="9"/>
        <v>3.9394458630000004</v>
      </c>
      <c r="N51" s="1">
        <f t="shared" si="9"/>
        <v>3.6477327870000003</v>
      </c>
      <c r="O51" s="1">
        <f t="shared" si="9"/>
        <v>4.1589038760000001</v>
      </c>
      <c r="P51" s="1">
        <f t="shared" si="9"/>
        <v>3.6881873549999997</v>
      </c>
      <c r="Q51" s="1"/>
      <c r="R51" s="1">
        <f t="shared" si="10"/>
        <v>3.918182898</v>
      </c>
      <c r="T51">
        <f t="shared" si="1"/>
        <v>3.047475587333333</v>
      </c>
      <c r="V51">
        <f t="shared" si="11"/>
        <v>1.306060966</v>
      </c>
      <c r="W51" s="3">
        <f t="shared" si="12"/>
        <v>3.918182898</v>
      </c>
      <c r="Y51" s="6">
        <v>7.6603702665306597E-2</v>
      </c>
      <c r="Z51" s="6">
        <v>6.2473108293488601E-2</v>
      </c>
      <c r="AA51" s="6">
        <v>7.7387326909229101E-2</v>
      </c>
      <c r="AC51">
        <f t="shared" si="28"/>
        <v>1.2376719429565011</v>
      </c>
      <c r="AD51">
        <f t="shared" si="28"/>
        <v>1.237300441216449</v>
      </c>
      <c r="AE51">
        <f t="shared" si="13"/>
        <v>1.2376925449044807</v>
      </c>
      <c r="AG51">
        <f t="shared" si="14"/>
        <v>3.7126649290774307</v>
      </c>
      <c r="AI51">
        <f t="shared" si="30"/>
        <v>1.3219170467581871</v>
      </c>
      <c r="AJ51">
        <f t="shared" si="30"/>
        <v>1.3215202578628178</v>
      </c>
      <c r="AK51">
        <f t="shared" si="30"/>
        <v>1.3219390510270772</v>
      </c>
      <c r="AM51">
        <f t="shared" si="16"/>
        <v>3.9653763556480821</v>
      </c>
      <c r="AO51">
        <f t="shared" si="17"/>
        <v>1.331764749214839</v>
      </c>
      <c r="AP51">
        <f t="shared" si="17"/>
        <v>1.3521445444600217</v>
      </c>
      <c r="AQ51">
        <f t="shared" si="17"/>
        <v>1.330634570170697</v>
      </c>
      <c r="AS51">
        <f t="shared" si="18"/>
        <v>4.0145438638455575</v>
      </c>
      <c r="AU51">
        <f t="shared" si="19"/>
        <v>1.2125565744815587</v>
      </c>
      <c r="AV51">
        <f t="shared" si="19"/>
        <v>1.2311121449948219</v>
      </c>
      <c r="AW51">
        <f t="shared" si="19"/>
        <v>1.2115275593862698</v>
      </c>
      <c r="AY51">
        <f t="shared" si="20"/>
        <v>3.6551962788626504</v>
      </c>
      <c r="BA51">
        <f t="shared" si="21"/>
        <v>1.1227676497273873</v>
      </c>
      <c r="BB51">
        <f t="shared" si="21"/>
        <v>1.1399491938573467</v>
      </c>
      <c r="BC51">
        <f t="shared" si="21"/>
        <v>1.1218148324449726</v>
      </c>
      <c r="BE51">
        <f t="shared" si="22"/>
        <v>3.3845316760297064</v>
      </c>
      <c r="BG51">
        <f t="shared" si="23"/>
        <v>1.2801054800231015</v>
      </c>
      <c r="BH51">
        <f t="shared" si="23"/>
        <v>1.2996947412574809</v>
      </c>
      <c r="BI51">
        <f t="shared" si="23"/>
        <v>1.2790191407213092</v>
      </c>
      <c r="BK51">
        <f t="shared" si="24"/>
        <v>3.8588193620018916</v>
      </c>
      <c r="BM51">
        <f t="shared" si="25"/>
        <v>1.1352195158278788</v>
      </c>
      <c r="BN51">
        <f t="shared" si="25"/>
        <v>1.1525916089881365</v>
      </c>
      <c r="BO51">
        <f t="shared" si="25"/>
        <v>1.1342561314853765</v>
      </c>
      <c r="BQ51">
        <f t="shared" si="26"/>
        <v>3.4220672563013919</v>
      </c>
      <c r="BS51">
        <f t="shared" si="27"/>
        <v>3.7161713888238159</v>
      </c>
    </row>
    <row r="52" spans="1:71">
      <c r="A52">
        <v>36</v>
      </c>
      <c r="B52">
        <v>1.442214098</v>
      </c>
      <c r="C52">
        <v>1.2484920390000001</v>
      </c>
      <c r="D52">
        <v>1.1168690480000001</v>
      </c>
      <c r="E52">
        <v>1.360005951</v>
      </c>
      <c r="F52">
        <v>1.5170333410000001</v>
      </c>
      <c r="G52">
        <v>1.2175612810000001</v>
      </c>
      <c r="H52">
        <v>1.290921089</v>
      </c>
      <c r="J52" s="1">
        <f t="shared" si="9"/>
        <v>4.326642294</v>
      </c>
      <c r="K52" s="1">
        <f t="shared" si="9"/>
        <v>3.7454761169999999</v>
      </c>
      <c r="L52" s="1">
        <f t="shared" si="9"/>
        <v>3.3506071440000005</v>
      </c>
      <c r="M52" s="1">
        <f t="shared" si="9"/>
        <v>4.0800178530000002</v>
      </c>
      <c r="N52" s="1">
        <f t="shared" si="9"/>
        <v>4.551100023</v>
      </c>
      <c r="O52" s="1">
        <f t="shared" si="9"/>
        <v>3.6526838430000002</v>
      </c>
      <c r="P52" s="1">
        <f t="shared" si="9"/>
        <v>3.8727632669999998</v>
      </c>
      <c r="Q52" s="1"/>
      <c r="R52" s="1">
        <f t="shared" si="10"/>
        <v>3.9398986487142862</v>
      </c>
      <c r="T52">
        <f t="shared" si="1"/>
        <v>3.0643656156666665</v>
      </c>
      <c r="V52">
        <f t="shared" si="11"/>
        <v>1.3132995495714286</v>
      </c>
      <c r="W52" s="3">
        <f t="shared" si="12"/>
        <v>3.9398986487142857</v>
      </c>
      <c r="Y52" s="6">
        <v>9.2567431298084493E-2</v>
      </c>
      <c r="Z52" s="6">
        <v>5.05455359816551E-3</v>
      </c>
      <c r="AA52" s="6">
        <v>3.4986887359991599E-3</v>
      </c>
      <c r="AC52">
        <f t="shared" si="28"/>
        <v>1.4450545672432711</v>
      </c>
      <c r="AD52">
        <f t="shared" si="28"/>
        <v>1.4423691990310292</v>
      </c>
      <c r="AE52">
        <f t="shared" si="13"/>
        <v>1.4423214566855229</v>
      </c>
      <c r="AG52">
        <f t="shared" si="14"/>
        <v>4.329745222959823</v>
      </c>
      <c r="AI52">
        <f t="shared" si="30"/>
        <v>1.2509509688094966</v>
      </c>
      <c r="AJ52">
        <f t="shared" si="30"/>
        <v>1.2486263064452769</v>
      </c>
      <c r="AK52">
        <f t="shared" si="30"/>
        <v>1.2485849769794433</v>
      </c>
      <c r="AM52">
        <f t="shared" si="16"/>
        <v>3.7481622522342168</v>
      </c>
      <c r="AO52">
        <f t="shared" si="17"/>
        <v>1.013483349130303</v>
      </c>
      <c r="AP52">
        <f t="shared" si="17"/>
        <v>1.1112237735347519</v>
      </c>
      <c r="AQ52">
        <f t="shared" si="17"/>
        <v>1.1129614708421764</v>
      </c>
      <c r="AS52">
        <f t="shared" si="18"/>
        <v>3.2376685935072311</v>
      </c>
      <c r="AU52">
        <f t="shared" si="19"/>
        <v>1.2341136935658215</v>
      </c>
      <c r="AV52">
        <f t="shared" si="19"/>
        <v>1.3531317280268464</v>
      </c>
      <c r="AW52">
        <f t="shared" si="19"/>
        <v>1.3552477134983445</v>
      </c>
      <c r="AY52">
        <f t="shared" si="20"/>
        <v>3.942493135091012</v>
      </c>
      <c r="BA52">
        <f t="shared" si="21"/>
        <v>1.3766054614300789</v>
      </c>
      <c r="BB52">
        <f t="shared" si="21"/>
        <v>1.5093654146677116</v>
      </c>
      <c r="BC52">
        <f t="shared" si="21"/>
        <v>1.5117257135377082</v>
      </c>
      <c r="BE52">
        <f t="shared" si="22"/>
        <v>4.3976965896354985</v>
      </c>
      <c r="BG52">
        <f t="shared" si="23"/>
        <v>1.1048547607698247</v>
      </c>
      <c r="BH52">
        <f t="shared" si="23"/>
        <v>1.2114070522461344</v>
      </c>
      <c r="BI52">
        <f t="shared" si="23"/>
        <v>1.2133014130607767</v>
      </c>
      <c r="BK52">
        <f t="shared" si="24"/>
        <v>3.529563226076736</v>
      </c>
      <c r="BM52">
        <f t="shared" si="25"/>
        <v>1.1714238397827441</v>
      </c>
      <c r="BN52">
        <f t="shared" si="25"/>
        <v>1.2843960591646473</v>
      </c>
      <c r="BO52">
        <f t="shared" si="25"/>
        <v>1.2864045579268519</v>
      </c>
      <c r="BQ52">
        <f t="shared" si="26"/>
        <v>3.7422244568742431</v>
      </c>
      <c r="BS52">
        <f t="shared" si="27"/>
        <v>3.8467933537683945</v>
      </c>
    </row>
    <row r="53" spans="1:71">
      <c r="A53">
        <v>37</v>
      </c>
      <c r="B53">
        <v>1.079739022</v>
      </c>
      <c r="C53">
        <v>1.173173891</v>
      </c>
      <c r="D53">
        <v>1.204609107</v>
      </c>
      <c r="E53">
        <v>1.167988925</v>
      </c>
      <c r="F53">
        <v>1.3628627520000001</v>
      </c>
      <c r="G53">
        <v>1.3874842570000001</v>
      </c>
      <c r="H53">
        <v>1.3453881139999999</v>
      </c>
      <c r="J53" s="1">
        <f t="shared" si="9"/>
        <v>3.2392170660000001</v>
      </c>
      <c r="K53" s="1">
        <f t="shared" si="9"/>
        <v>3.5195216729999999</v>
      </c>
      <c r="L53" s="1">
        <f t="shared" si="9"/>
        <v>3.613827321</v>
      </c>
      <c r="M53" s="1">
        <f t="shared" si="9"/>
        <v>3.5039667749999999</v>
      </c>
      <c r="N53" s="1">
        <f t="shared" si="9"/>
        <v>4.0885882560000004</v>
      </c>
      <c r="O53" s="1">
        <f t="shared" si="9"/>
        <v>4.1624527709999999</v>
      </c>
      <c r="P53" s="1">
        <f t="shared" si="9"/>
        <v>4.0361643419999993</v>
      </c>
      <c r="Q53" s="1"/>
      <c r="R53" s="1">
        <f t="shared" si="10"/>
        <v>3.7376768862857142</v>
      </c>
      <c r="T53">
        <f t="shared" si="1"/>
        <v>2.9070820226666672</v>
      </c>
      <c r="V53">
        <f t="shared" si="11"/>
        <v>1.2458922954285716</v>
      </c>
      <c r="W53" s="3">
        <f t="shared" si="12"/>
        <v>3.7376768862857146</v>
      </c>
      <c r="Y53" s="6">
        <v>3.3789154770784001E-2</v>
      </c>
      <c r="Z53" s="6">
        <v>6.1722403042949701E-2</v>
      </c>
      <c r="AA53" s="6">
        <v>1.1662414181046099E-2</v>
      </c>
      <c r="AC53">
        <f t="shared" si="28"/>
        <v>1.080515266019711</v>
      </c>
      <c r="AD53">
        <f t="shared" si="28"/>
        <v>1.0811569812999382</v>
      </c>
      <c r="AE53">
        <f t="shared" si="13"/>
        <v>1.0800069446315319</v>
      </c>
      <c r="AG53">
        <f t="shared" si="14"/>
        <v>3.2416791919511816</v>
      </c>
      <c r="AI53">
        <f t="shared" si="30"/>
        <v>1.1740173070462989</v>
      </c>
      <c r="AJ53">
        <f t="shared" si="30"/>
        <v>1.1747145529519101</v>
      </c>
      <c r="AK53">
        <f t="shared" si="30"/>
        <v>1.1734649982302814</v>
      </c>
      <c r="AM53">
        <f t="shared" si="16"/>
        <v>3.5221968582284902</v>
      </c>
      <c r="AO53">
        <f t="shared" si="17"/>
        <v>1.163906383445281</v>
      </c>
      <c r="AP53">
        <f t="shared" si="17"/>
        <v>1.1302577381885381</v>
      </c>
      <c r="AQ53">
        <f t="shared" si="17"/>
        <v>1.190560456667906</v>
      </c>
      <c r="AS53">
        <f t="shared" si="18"/>
        <v>3.4847245783017247</v>
      </c>
      <c r="AU53">
        <f t="shared" si="19"/>
        <v>1.1285235664426132</v>
      </c>
      <c r="AV53">
        <f t="shared" si="19"/>
        <v>1.0958978418214484</v>
      </c>
      <c r="AW53">
        <f t="shared" si="19"/>
        <v>1.1543673543977753</v>
      </c>
      <c r="AY53">
        <f t="shared" si="20"/>
        <v>3.3787887626618369</v>
      </c>
      <c r="BA53">
        <f t="shared" si="21"/>
        <v>1.3168127715413354</v>
      </c>
      <c r="BB53">
        <f t="shared" si="21"/>
        <v>1.2787435879288325</v>
      </c>
      <c r="BC53">
        <f t="shared" si="21"/>
        <v>1.3469684821142558</v>
      </c>
      <c r="BE53">
        <f t="shared" si="22"/>
        <v>3.9425248415844232</v>
      </c>
      <c r="BG53">
        <f t="shared" si="23"/>
        <v>1.3406023366982007</v>
      </c>
      <c r="BH53">
        <f t="shared" si="23"/>
        <v>1.3018453944736985</v>
      </c>
      <c r="BI53">
        <f t="shared" si="23"/>
        <v>1.3713028409251851</v>
      </c>
      <c r="BK53">
        <f t="shared" si="24"/>
        <v>4.0137505720970843</v>
      </c>
      <c r="BM53">
        <f t="shared" si="25"/>
        <v>1.2999285867892807</v>
      </c>
      <c r="BN53">
        <f t="shared" si="25"/>
        <v>1.2623475265784978</v>
      </c>
      <c r="BO53">
        <f t="shared" si="25"/>
        <v>1.3296976405802754</v>
      </c>
      <c r="BQ53">
        <f t="shared" si="26"/>
        <v>3.8919737539480539</v>
      </c>
      <c r="BS53">
        <f t="shared" si="27"/>
        <v>3.6393769369675417</v>
      </c>
    </row>
    <row r="54" spans="1:71">
      <c r="A54">
        <v>38</v>
      </c>
      <c r="B54">
        <v>1.2439194280000001</v>
      </c>
      <c r="C54">
        <v>0.82537869900000005</v>
      </c>
      <c r="D54">
        <v>1.100396795</v>
      </c>
      <c r="E54">
        <v>1.044863528</v>
      </c>
      <c r="F54">
        <v>0.787741794</v>
      </c>
      <c r="G54">
        <v>0.85981322800000004</v>
      </c>
      <c r="H54">
        <v>1.1146386690000001</v>
      </c>
      <c r="J54" s="1">
        <f t="shared" si="9"/>
        <v>3.7317582840000005</v>
      </c>
      <c r="K54" s="1">
        <f t="shared" si="9"/>
        <v>2.4761360970000004</v>
      </c>
      <c r="L54" s="1">
        <f t="shared" si="9"/>
        <v>3.3011903849999999</v>
      </c>
      <c r="M54" s="1">
        <f t="shared" si="9"/>
        <v>3.1345905840000001</v>
      </c>
      <c r="N54" s="1">
        <f t="shared" si="9"/>
        <v>2.363225382</v>
      </c>
      <c r="O54" s="1">
        <f t="shared" si="9"/>
        <v>2.579439684</v>
      </c>
      <c r="P54" s="1">
        <f t="shared" si="9"/>
        <v>3.3439160070000002</v>
      </c>
      <c r="Q54" s="1"/>
      <c r="R54" s="1">
        <f t="shared" si="10"/>
        <v>2.990036631857143</v>
      </c>
      <c r="T54">
        <f t="shared" si="1"/>
        <v>2.325584047</v>
      </c>
      <c r="V54">
        <f t="shared" si="11"/>
        <v>0.99667887728571436</v>
      </c>
      <c r="W54" s="3">
        <f t="shared" si="12"/>
        <v>2.990036631857143</v>
      </c>
      <c r="Y54" s="6">
        <v>7.3797577759251E-3</v>
      </c>
      <c r="Z54" s="6">
        <v>6.8344477959908501E-2</v>
      </c>
      <c r="AA54" s="6">
        <v>2.9260260495357199E-2</v>
      </c>
      <c r="AC54">
        <f t="shared" si="28"/>
        <v>1.2441147434057749</v>
      </c>
      <c r="AD54">
        <f t="shared" si="28"/>
        <v>1.2457282582964009</v>
      </c>
      <c r="AE54">
        <f t="shared" si="13"/>
        <v>1.2446938409042236</v>
      </c>
      <c r="AG54">
        <f t="shared" si="14"/>
        <v>3.7345368426063992</v>
      </c>
      <c r="AI54">
        <f t="shared" si="30"/>
        <v>0.82550829676323478</v>
      </c>
      <c r="AJ54">
        <f t="shared" si="30"/>
        <v>0.82657891338941236</v>
      </c>
      <c r="AK54">
        <f t="shared" si="30"/>
        <v>0.82589254571787352</v>
      </c>
      <c r="AM54">
        <f t="shared" si="16"/>
        <v>2.4779797558705208</v>
      </c>
      <c r="AO54">
        <f t="shared" si="17"/>
        <v>1.0922761331954955</v>
      </c>
      <c r="AP54">
        <f t="shared" si="17"/>
        <v>1.0251907504969686</v>
      </c>
      <c r="AQ54">
        <f t="shared" si="17"/>
        <v>1.0681988981300439</v>
      </c>
      <c r="AS54">
        <f t="shared" si="18"/>
        <v>3.1856657818225083</v>
      </c>
      <c r="AU54">
        <f t="shared" si="19"/>
        <v>1.0371526882544615</v>
      </c>
      <c r="AV54">
        <f t="shared" si="19"/>
        <v>0.97345287563949179</v>
      </c>
      <c r="AW54">
        <f t="shared" si="19"/>
        <v>1.014290548988622</v>
      </c>
      <c r="AY54">
        <f t="shared" si="20"/>
        <v>3.0248961128825753</v>
      </c>
      <c r="BA54">
        <f t="shared" si="21"/>
        <v>0.78192845037030723</v>
      </c>
      <c r="BB54">
        <f t="shared" si="21"/>
        <v>0.7339039923218682</v>
      </c>
      <c r="BC54">
        <f t="shared" si="21"/>
        <v>0.76469226390447997</v>
      </c>
      <c r="BE54">
        <f t="shared" si="22"/>
        <v>2.2805247065966556</v>
      </c>
      <c r="BG54">
        <f t="shared" si="23"/>
        <v>0.85346801464482369</v>
      </c>
      <c r="BH54">
        <f t="shared" si="23"/>
        <v>0.80104974178931621</v>
      </c>
      <c r="BI54">
        <f t="shared" si="23"/>
        <v>0.83465486897136609</v>
      </c>
      <c r="BK54">
        <f t="shared" si="24"/>
        <v>2.489172625405506</v>
      </c>
      <c r="BM54">
        <f t="shared" si="25"/>
        <v>1.1064129056151004</v>
      </c>
      <c r="BN54">
        <f t="shared" si="25"/>
        <v>1.0384592710532679</v>
      </c>
      <c r="BO54">
        <f t="shared" si="25"/>
        <v>1.0820240511868617</v>
      </c>
      <c r="BQ54">
        <f t="shared" si="26"/>
        <v>3.2268962278552298</v>
      </c>
      <c r="BS54">
        <f t="shared" si="27"/>
        <v>2.9170960075770558</v>
      </c>
    </row>
    <row r="55" spans="1:71">
      <c r="A55">
        <v>39</v>
      </c>
      <c r="B55">
        <v>0.79410075199999997</v>
      </c>
      <c r="C55">
        <v>0.92379402799999999</v>
      </c>
      <c r="D55">
        <v>1.51671585</v>
      </c>
      <c r="E55">
        <v>0.94757630800000003</v>
      </c>
      <c r="F55">
        <v>0.85037640199999998</v>
      </c>
      <c r="G55">
        <v>0.96638718199999996</v>
      </c>
      <c r="H55">
        <v>0.93628258600000003</v>
      </c>
      <c r="J55" s="1">
        <f t="shared" si="9"/>
        <v>2.382302256</v>
      </c>
      <c r="K55" s="1">
        <f t="shared" si="9"/>
        <v>2.7713820839999999</v>
      </c>
      <c r="L55" s="1">
        <f t="shared" si="9"/>
        <v>4.5501475500000002</v>
      </c>
      <c r="M55" s="1">
        <f t="shared" si="9"/>
        <v>2.8427289240000002</v>
      </c>
      <c r="N55" s="1">
        <f t="shared" si="9"/>
        <v>2.5511292059999997</v>
      </c>
      <c r="O55" s="1">
        <f t="shared" si="9"/>
        <v>2.8991615459999998</v>
      </c>
      <c r="P55" s="1">
        <f t="shared" si="9"/>
        <v>2.8088477580000002</v>
      </c>
      <c r="Q55" s="1"/>
      <c r="R55" s="1">
        <f t="shared" si="10"/>
        <v>2.9722427605714281</v>
      </c>
      <c r="T55">
        <f t="shared" si="1"/>
        <v>2.3117443693333333</v>
      </c>
      <c r="V55">
        <f t="shared" si="11"/>
        <v>0.99074758685714293</v>
      </c>
      <c r="W55" s="3">
        <f t="shared" si="12"/>
        <v>2.9722427605714286</v>
      </c>
      <c r="Y55" s="6">
        <v>3.5222759842872597E-2</v>
      </c>
      <c r="Z55" s="6">
        <v>9.86174126854166E-2</v>
      </c>
      <c r="AA55" s="6">
        <v>5.0154473748989403E-2</v>
      </c>
      <c r="AC55">
        <f t="shared" si="28"/>
        <v>0.7946958673208242</v>
      </c>
      <c r="AD55">
        <f t="shared" si="28"/>
        <v>0.79576696820369752</v>
      </c>
      <c r="AE55">
        <f t="shared" si="13"/>
        <v>0.79494814998553698</v>
      </c>
      <c r="AG55">
        <f t="shared" si="14"/>
        <v>2.3854109855100587</v>
      </c>
      <c r="AI55">
        <f t="shared" si="30"/>
        <v>0.9244863381104792</v>
      </c>
      <c r="AJ55">
        <f t="shared" si="30"/>
        <v>0.92573237218926807</v>
      </c>
      <c r="AK55">
        <f t="shared" si="30"/>
        <v>0.92477982381546386</v>
      </c>
      <c r="AM55">
        <f t="shared" si="16"/>
        <v>2.7749985341152112</v>
      </c>
      <c r="AO55">
        <f t="shared" si="17"/>
        <v>1.4632929318655716</v>
      </c>
      <c r="AP55">
        <f t="shared" si="17"/>
        <v>1.3671412570940376</v>
      </c>
      <c r="AQ55">
        <f t="shared" si="17"/>
        <v>1.4406457647164987</v>
      </c>
      <c r="AS55">
        <f t="shared" si="18"/>
        <v>4.2710799536761082</v>
      </c>
      <c r="AU55">
        <f t="shared" si="19"/>
        <v>0.91420005527052017</v>
      </c>
      <c r="AV55">
        <f t="shared" si="19"/>
        <v>0.85412878418304061</v>
      </c>
      <c r="AW55">
        <f t="shared" si="19"/>
        <v>0.90005111693524975</v>
      </c>
      <c r="AY55">
        <f t="shared" si="20"/>
        <v>2.6683799563888106</v>
      </c>
      <c r="BA55">
        <f t="shared" si="21"/>
        <v>0.82042379821630784</v>
      </c>
      <c r="BB55">
        <f t="shared" si="21"/>
        <v>0.7665144814260263</v>
      </c>
      <c r="BC55">
        <f t="shared" si="21"/>
        <v>0.80772622106913095</v>
      </c>
      <c r="BE55">
        <f t="shared" si="22"/>
        <v>2.3946645007114649</v>
      </c>
      <c r="BG55">
        <f t="shared" si="23"/>
        <v>0.93234835837318353</v>
      </c>
      <c r="BH55">
        <f t="shared" si="23"/>
        <v>0.87108457845880916</v>
      </c>
      <c r="BI55">
        <f t="shared" si="23"/>
        <v>0.91791854144902107</v>
      </c>
      <c r="BK55">
        <f t="shared" si="24"/>
        <v>2.7213514782810138</v>
      </c>
      <c r="BM55">
        <f t="shared" si="25"/>
        <v>0.90330412932825832</v>
      </c>
      <c r="BN55">
        <f t="shared" si="25"/>
        <v>0.84394881982626901</v>
      </c>
      <c r="BO55">
        <f t="shared" si="25"/>
        <v>0.88932382561882717</v>
      </c>
      <c r="BQ55">
        <f t="shared" si="26"/>
        <v>2.6365767747733546</v>
      </c>
      <c r="BS55">
        <f t="shared" si="27"/>
        <v>2.836066026208004</v>
      </c>
    </row>
    <row r="56" spans="1:71">
      <c r="A56">
        <v>40</v>
      </c>
      <c r="B56">
        <v>1.044940363</v>
      </c>
      <c r="C56">
        <v>0.84906708900000005</v>
      </c>
      <c r="D56">
        <v>0.89902011999999998</v>
      </c>
      <c r="E56">
        <v>0.80790677700000002</v>
      </c>
      <c r="F56">
        <v>1.024975706</v>
      </c>
      <c r="G56">
        <v>1.047506947</v>
      </c>
      <c r="H56">
        <v>0.94862641000000003</v>
      </c>
      <c r="J56" s="1">
        <f t="shared" si="9"/>
        <v>3.1348210889999999</v>
      </c>
      <c r="K56" s="1">
        <f t="shared" si="9"/>
        <v>2.5472012670000002</v>
      </c>
      <c r="L56" s="1">
        <f t="shared" si="9"/>
        <v>2.69706036</v>
      </c>
      <c r="M56" s="1">
        <f t="shared" si="9"/>
        <v>2.4237203310000002</v>
      </c>
      <c r="N56" s="1">
        <f t="shared" si="9"/>
        <v>3.0749271179999997</v>
      </c>
      <c r="O56" s="1">
        <f t="shared" si="9"/>
        <v>3.1425208410000001</v>
      </c>
      <c r="P56" s="1">
        <f t="shared" si="9"/>
        <v>2.84587923</v>
      </c>
      <c r="Q56" s="1"/>
      <c r="R56" s="1">
        <f t="shared" si="10"/>
        <v>2.8380186051428571</v>
      </c>
      <c r="T56">
        <f t="shared" si="1"/>
        <v>2.2073478040000003</v>
      </c>
      <c r="V56">
        <f t="shared" si="11"/>
        <v>0.94600620171428584</v>
      </c>
      <c r="W56" s="3">
        <f t="shared" si="12"/>
        <v>2.8380186051428575</v>
      </c>
      <c r="Y56" s="6">
        <v>7.1620356431230894E-2</v>
      </c>
      <c r="Z56" s="6">
        <v>8.5711109824478604E-2</v>
      </c>
      <c r="AA56" s="6">
        <v>5.4912454122677402E-2</v>
      </c>
      <c r="AC56">
        <f t="shared" si="28"/>
        <v>1.0465326821754775</v>
      </c>
      <c r="AD56">
        <f t="shared" si="28"/>
        <v>1.0468459587066621</v>
      </c>
      <c r="AE56">
        <f t="shared" si="13"/>
        <v>1.0461612191647696</v>
      </c>
      <c r="AG56">
        <f t="shared" si="14"/>
        <v>3.1395398600469093</v>
      </c>
      <c r="AI56">
        <f t="shared" si="30"/>
        <v>0.85036092916060024</v>
      </c>
      <c r="AJ56">
        <f t="shared" si="30"/>
        <v>0.85061548224497086</v>
      </c>
      <c r="AK56">
        <f t="shared" si="30"/>
        <v>0.85005909660791035</v>
      </c>
      <c r="AM56">
        <f t="shared" si="16"/>
        <v>2.5510355080134817</v>
      </c>
      <c r="AO56">
        <f t="shared" si="17"/>
        <v>0.83463197856675198</v>
      </c>
      <c r="AP56">
        <f t="shared" si="17"/>
        <v>0.82196410776026407</v>
      </c>
      <c r="AQ56">
        <f t="shared" si="17"/>
        <v>0.84965271890513605</v>
      </c>
      <c r="AS56">
        <f t="shared" si="18"/>
        <v>2.5062488052321523</v>
      </c>
      <c r="AU56">
        <f t="shared" si="19"/>
        <v>0.75004420566805308</v>
      </c>
      <c r="AV56">
        <f t="shared" si="19"/>
        <v>0.73866019050861242</v>
      </c>
      <c r="AW56">
        <f t="shared" si="19"/>
        <v>0.7635426331725873</v>
      </c>
      <c r="AY56">
        <f t="shared" si="20"/>
        <v>2.2522470293492529</v>
      </c>
      <c r="BA56">
        <f t="shared" si="21"/>
        <v>0.95156658060292743</v>
      </c>
      <c r="BB56">
        <f t="shared" si="21"/>
        <v>0.93712390069561147</v>
      </c>
      <c r="BC56">
        <f t="shared" si="21"/>
        <v>0.96869177456741606</v>
      </c>
      <c r="BE56">
        <f t="shared" si="22"/>
        <v>2.857382255865955</v>
      </c>
      <c r="BG56">
        <f t="shared" si="23"/>
        <v>0.97248412609166957</v>
      </c>
      <c r="BH56">
        <f t="shared" si="23"/>
        <v>0.95772396402377868</v>
      </c>
      <c r="BI56">
        <f t="shared" si="23"/>
        <v>0.98998576982967668</v>
      </c>
      <c r="BK56">
        <f t="shared" si="24"/>
        <v>2.9201938599451251</v>
      </c>
      <c r="BM56">
        <f t="shared" si="25"/>
        <v>0.88068544839572105</v>
      </c>
      <c r="BN56">
        <f t="shared" si="25"/>
        <v>0.86731858759008917</v>
      </c>
      <c r="BO56">
        <f t="shared" si="25"/>
        <v>0.89653500578131484</v>
      </c>
      <c r="BQ56">
        <f t="shared" si="26"/>
        <v>2.6445390417671248</v>
      </c>
      <c r="BS56">
        <f t="shared" si="27"/>
        <v>2.6958837657457146</v>
      </c>
    </row>
    <row r="57" spans="1:71">
      <c r="A57">
        <v>41</v>
      </c>
      <c r="B57">
        <v>0.95893326000000001</v>
      </c>
      <c r="C57">
        <v>1.107860976</v>
      </c>
      <c r="D57">
        <v>1.0305687939999999</v>
      </c>
      <c r="E57">
        <v>0.90114850300000005</v>
      </c>
      <c r="F57">
        <v>0.72520150299999997</v>
      </c>
      <c r="G57">
        <v>1.0833419049999999</v>
      </c>
      <c r="H57">
        <v>0.80341870699999995</v>
      </c>
      <c r="J57" s="1">
        <f t="shared" si="9"/>
        <v>2.8767997799999998</v>
      </c>
      <c r="K57" s="1">
        <f t="shared" si="9"/>
        <v>3.323582928</v>
      </c>
      <c r="L57" s="1">
        <f t="shared" si="9"/>
        <v>3.0917063819999999</v>
      </c>
      <c r="M57" s="1">
        <f t="shared" si="9"/>
        <v>2.7034455090000002</v>
      </c>
      <c r="N57" s="1">
        <f t="shared" si="9"/>
        <v>2.1756045089999998</v>
      </c>
      <c r="O57" s="1">
        <f t="shared" si="9"/>
        <v>3.2500257149999996</v>
      </c>
      <c r="P57" s="1">
        <f t="shared" si="9"/>
        <v>2.4102561209999998</v>
      </c>
      <c r="Q57" s="1"/>
      <c r="R57" s="1">
        <f t="shared" si="10"/>
        <v>2.8330601348571425</v>
      </c>
      <c r="T57">
        <f t="shared" si="1"/>
        <v>2.2034912159999998</v>
      </c>
      <c r="V57">
        <f t="shared" si="11"/>
        <v>0.9443533782857142</v>
      </c>
      <c r="W57" s="3">
        <f t="shared" si="12"/>
        <v>2.8330601348571425</v>
      </c>
      <c r="Y57" s="6">
        <v>4.2941978224553097E-2</v>
      </c>
      <c r="Z57" s="6">
        <v>1.7187782330438401E-3</v>
      </c>
      <c r="AA57" s="6">
        <v>9.8227912979200402E-2</v>
      </c>
      <c r="AC57">
        <f t="shared" si="28"/>
        <v>0.95980939810999399</v>
      </c>
      <c r="AD57">
        <f t="shared" si="28"/>
        <v>0.95896832794923892</v>
      </c>
      <c r="AE57">
        <f t="shared" si="13"/>
        <v>0.96093738793225847</v>
      </c>
      <c r="AG57">
        <f t="shared" si="14"/>
        <v>2.8797151139914914</v>
      </c>
      <c r="AI57">
        <f t="shared" si="30"/>
        <v>1.1088731832746217</v>
      </c>
      <c r="AJ57">
        <f t="shared" si="30"/>
        <v>1.1079014901985274</v>
      </c>
      <c r="AK57">
        <f t="shared" si="30"/>
        <v>1.1101763562456082</v>
      </c>
      <c r="AM57">
        <f t="shared" si="16"/>
        <v>3.3269510297187574</v>
      </c>
      <c r="AO57">
        <f t="shared" si="17"/>
        <v>0.98631413128914791</v>
      </c>
      <c r="AP57">
        <f t="shared" si="17"/>
        <v>1.0287974747892183</v>
      </c>
      <c r="AQ57">
        <f t="shared" si="17"/>
        <v>0.92933817218388837</v>
      </c>
      <c r="AS57">
        <f t="shared" si="18"/>
        <v>2.9444497782622547</v>
      </c>
      <c r="AU57">
        <f t="shared" si="19"/>
        <v>0.86245140360708539</v>
      </c>
      <c r="AV57">
        <f t="shared" si="19"/>
        <v>0.89959962856830356</v>
      </c>
      <c r="AW57">
        <f t="shared" si="19"/>
        <v>0.81263056626597929</v>
      </c>
      <c r="AY57">
        <f t="shared" si="20"/>
        <v>2.5746815984413685</v>
      </c>
      <c r="BA57">
        <f t="shared" si="21"/>
        <v>0.69405991584976079</v>
      </c>
      <c r="BB57">
        <f t="shared" si="21"/>
        <v>0.72395504244207287</v>
      </c>
      <c r="BC57">
        <f t="shared" si="21"/>
        <v>0.65396647287093057</v>
      </c>
      <c r="BE57">
        <f t="shared" si="22"/>
        <v>2.0719814311627642</v>
      </c>
      <c r="BG57">
        <f t="shared" si="23"/>
        <v>1.036821060505744</v>
      </c>
      <c r="BH57">
        <f t="shared" si="23"/>
        <v>1.0814798805147416</v>
      </c>
      <c r="BI57">
        <f t="shared" si="23"/>
        <v>0.97692749062893869</v>
      </c>
      <c r="BK57">
        <f t="shared" si="24"/>
        <v>3.0952284316494243</v>
      </c>
      <c r="BM57">
        <f t="shared" si="25"/>
        <v>0.76891831837880731</v>
      </c>
      <c r="BN57">
        <f t="shared" si="25"/>
        <v>0.8020378084143881</v>
      </c>
      <c r="BO57">
        <f t="shared" si="25"/>
        <v>0.72450056416294228</v>
      </c>
      <c r="BQ57">
        <f t="shared" si="26"/>
        <v>2.2954566909561374</v>
      </c>
      <c r="BS57">
        <f t="shared" si="27"/>
        <v>2.7412091534546001</v>
      </c>
    </row>
    <row r="58" spans="1:71">
      <c r="A58">
        <v>42</v>
      </c>
      <c r="B58">
        <v>0.97832738500000005</v>
      </c>
      <c r="C58">
        <v>1.053772562</v>
      </c>
      <c r="D58">
        <v>0.80720313499999996</v>
      </c>
      <c r="E58">
        <v>1.0231036149999999</v>
      </c>
      <c r="F58">
        <v>0.92007814099999996</v>
      </c>
      <c r="G58">
        <v>0.866928217</v>
      </c>
      <c r="H58">
        <v>1.0304622109999999</v>
      </c>
      <c r="J58" s="1">
        <f t="shared" si="9"/>
        <v>2.9349821550000001</v>
      </c>
      <c r="K58" s="1">
        <f t="shared" si="9"/>
        <v>3.1613176860000003</v>
      </c>
      <c r="L58" s="1">
        <f t="shared" si="9"/>
        <v>2.4216094049999999</v>
      </c>
      <c r="M58" s="1">
        <f t="shared" si="9"/>
        <v>3.0693108449999995</v>
      </c>
      <c r="N58" s="1">
        <f t="shared" si="9"/>
        <v>2.760234423</v>
      </c>
      <c r="O58" s="1">
        <f t="shared" si="9"/>
        <v>2.6007846510000001</v>
      </c>
      <c r="P58" s="1">
        <f t="shared" si="9"/>
        <v>3.0913866329999999</v>
      </c>
      <c r="Q58" s="1"/>
      <c r="R58" s="1">
        <f t="shared" si="10"/>
        <v>2.8628036854285712</v>
      </c>
      <c r="T58">
        <f t="shared" si="1"/>
        <v>2.2266250886666668</v>
      </c>
      <c r="V58">
        <f t="shared" si="11"/>
        <v>0.95426789514285715</v>
      </c>
      <c r="W58" s="3">
        <f t="shared" si="12"/>
        <v>2.8628036854285712</v>
      </c>
      <c r="Y58" s="6">
        <v>1.00333551643416E-2</v>
      </c>
      <c r="Z58" s="6">
        <v>7.3702571028843505E-2</v>
      </c>
      <c r="AA58" s="6">
        <v>3.2246402953751301E-2</v>
      </c>
      <c r="AC58">
        <f t="shared" si="28"/>
        <v>0.978536234066398</v>
      </c>
      <c r="AD58">
        <f t="shared" si="28"/>
        <v>0.97986153911877505</v>
      </c>
      <c r="AE58">
        <f t="shared" si="13"/>
        <v>0.97899860923568927</v>
      </c>
      <c r="AG58">
        <f t="shared" si="14"/>
        <v>2.9373963824208622</v>
      </c>
      <c r="AI58">
        <f t="shared" si="30"/>
        <v>1.0539975167739783</v>
      </c>
      <c r="AJ58">
        <f t="shared" si="30"/>
        <v>1.0554250247042352</v>
      </c>
      <c r="AK58">
        <f t="shared" si="30"/>
        <v>1.0544955486948053</v>
      </c>
      <c r="AM58">
        <f t="shared" si="16"/>
        <v>3.1639180901730191</v>
      </c>
      <c r="AO58">
        <f t="shared" si="17"/>
        <v>0.79910417925677502</v>
      </c>
      <c r="AP58">
        <f t="shared" si="17"/>
        <v>0.74771018860795735</v>
      </c>
      <c r="AQ58">
        <f t="shared" si="17"/>
        <v>0.78117373744325869</v>
      </c>
      <c r="AS58">
        <f t="shared" si="18"/>
        <v>2.3279881053079912</v>
      </c>
      <c r="AU58">
        <f t="shared" si="19"/>
        <v>1.0128384530607832</v>
      </c>
      <c r="AV58">
        <f t="shared" si="19"/>
        <v>0.94769824814559589</v>
      </c>
      <c r="AW58">
        <f t="shared" si="19"/>
        <v>0.99011220356727037</v>
      </c>
      <c r="AY58">
        <f t="shared" si="20"/>
        <v>2.9506489047736495</v>
      </c>
      <c r="BA58">
        <f t="shared" si="21"/>
        <v>0.91084667023239985</v>
      </c>
      <c r="BB58">
        <f t="shared" si="21"/>
        <v>0.8522660164608612</v>
      </c>
      <c r="BC58">
        <f t="shared" si="21"/>
        <v>0.8904089305163756</v>
      </c>
      <c r="BE58">
        <f t="shared" si="22"/>
        <v>2.6535216172096368</v>
      </c>
      <c r="BG58">
        <f t="shared" si="23"/>
        <v>0.85823001829684964</v>
      </c>
      <c r="BH58">
        <f t="shared" si="23"/>
        <v>0.80303337850964884</v>
      </c>
      <c r="BI58">
        <f t="shared" si="23"/>
        <v>0.83897290038264094</v>
      </c>
      <c r="BK58">
        <f t="shared" si="24"/>
        <v>2.5002362971891392</v>
      </c>
      <c r="BM58">
        <f t="shared" si="25"/>
        <v>1.0201232176536041</v>
      </c>
      <c r="BN58">
        <f t="shared" si="25"/>
        <v>0.95451449670123334</v>
      </c>
      <c r="BO58">
        <f t="shared" si="25"/>
        <v>0.99723351131548044</v>
      </c>
      <c r="BQ58">
        <f t="shared" si="26"/>
        <v>2.9718712256703181</v>
      </c>
      <c r="BS58">
        <f t="shared" si="27"/>
        <v>2.7865115175349451</v>
      </c>
    </row>
    <row r="59" spans="1:71">
      <c r="A59">
        <v>43</v>
      </c>
      <c r="B59">
        <v>1.0668284669999999</v>
      </c>
      <c r="C59">
        <v>0.94947298899999999</v>
      </c>
      <c r="D59">
        <v>0.78753291599999997</v>
      </c>
      <c r="E59">
        <v>0.75680439899999996</v>
      </c>
      <c r="F59">
        <v>0.97045054399999997</v>
      </c>
      <c r="G59">
        <v>1.0507188999999999</v>
      </c>
      <c r="H59">
        <v>0.78210722200000005</v>
      </c>
      <c r="J59" s="1">
        <f t="shared" si="9"/>
        <v>3.2004854009999999</v>
      </c>
      <c r="K59" s="1">
        <f t="shared" si="9"/>
        <v>2.8484189669999997</v>
      </c>
      <c r="L59" s="1">
        <f t="shared" si="9"/>
        <v>2.3625987479999999</v>
      </c>
      <c r="M59" s="1">
        <f t="shared" si="9"/>
        <v>2.2704131969999999</v>
      </c>
      <c r="N59" s="1">
        <f t="shared" si="9"/>
        <v>2.9113516319999997</v>
      </c>
      <c r="O59" s="1">
        <f t="shared" si="9"/>
        <v>3.1521566999999999</v>
      </c>
      <c r="P59" s="1">
        <f t="shared" si="9"/>
        <v>2.3463216660000001</v>
      </c>
      <c r="Q59" s="1"/>
      <c r="R59" s="1">
        <f t="shared" si="10"/>
        <v>2.7273923301428566</v>
      </c>
      <c r="T59">
        <f t="shared" si="1"/>
        <v>2.1213051456666663</v>
      </c>
      <c r="V59">
        <f t="shared" si="11"/>
        <v>0.90913077671428566</v>
      </c>
      <c r="W59" s="3">
        <f t="shared" si="12"/>
        <v>2.7273923301428571</v>
      </c>
      <c r="Y59" s="6">
        <v>8.3141673845238906E-2</v>
      </c>
      <c r="Z59" s="6">
        <v>2.8246263042092301E-3</v>
      </c>
      <c r="AA59" s="6">
        <v>3.79203630844131E-2</v>
      </c>
      <c r="AC59">
        <f t="shared" si="28"/>
        <v>1.0687156564564282</v>
      </c>
      <c r="AD59">
        <f t="shared" si="28"/>
        <v>1.0668925817180843</v>
      </c>
      <c r="AE59">
        <f t="shared" si="13"/>
        <v>1.0676892015280302</v>
      </c>
      <c r="AG59">
        <f t="shared" si="14"/>
        <v>3.2032974397025429</v>
      </c>
      <c r="AI59">
        <f t="shared" si="30"/>
        <v>0.95115257992715541</v>
      </c>
      <c r="AJ59">
        <f t="shared" si="30"/>
        <v>0.94953005083786957</v>
      </c>
      <c r="AK59">
        <f t="shared" si="30"/>
        <v>0.95023903922301534</v>
      </c>
      <c r="AM59">
        <f t="shared" si="16"/>
        <v>2.8509216699880402</v>
      </c>
      <c r="AO59">
        <f t="shared" si="17"/>
        <v>0.72205611115553814</v>
      </c>
      <c r="AP59">
        <f t="shared" si="17"/>
        <v>0.78530842981003579</v>
      </c>
      <c r="AQ59">
        <f t="shared" si="17"/>
        <v>0.75766938188435329</v>
      </c>
      <c r="AS59">
        <f t="shared" si="18"/>
        <v>2.2650339228499274</v>
      </c>
      <c r="AU59">
        <f t="shared" si="19"/>
        <v>0.69388241449369992</v>
      </c>
      <c r="AV59">
        <f t="shared" si="19"/>
        <v>0.75466670938744329</v>
      </c>
      <c r="AW59">
        <f t="shared" si="19"/>
        <v>0.72810610140603893</v>
      </c>
      <c r="AY59">
        <f t="shared" si="20"/>
        <v>2.176655225287182</v>
      </c>
      <c r="BA59">
        <f t="shared" si="21"/>
        <v>0.88976566138781732</v>
      </c>
      <c r="BB59">
        <f t="shared" si="21"/>
        <v>0.96770938386648342</v>
      </c>
      <c r="BC59">
        <f t="shared" si="21"/>
        <v>0.93365070701605368</v>
      </c>
      <c r="BE59">
        <f t="shared" si="22"/>
        <v>2.7911257522703545</v>
      </c>
      <c r="BG59">
        <f t="shared" si="23"/>
        <v>0.96336037191317181</v>
      </c>
      <c r="BH59">
        <f t="shared" si="23"/>
        <v>1.0477510117567301</v>
      </c>
      <c r="BI59">
        <f t="shared" si="23"/>
        <v>1.0108752578123448</v>
      </c>
      <c r="BK59">
        <f t="shared" si="24"/>
        <v>3.0219866414822465</v>
      </c>
      <c r="BM59">
        <f t="shared" si="25"/>
        <v>0.71708151843647028</v>
      </c>
      <c r="BN59">
        <f t="shared" si="25"/>
        <v>0.77989806136802686</v>
      </c>
      <c r="BO59">
        <f t="shared" si="25"/>
        <v>0.75244943217081828</v>
      </c>
      <c r="BQ59">
        <f t="shared" si="26"/>
        <v>2.2494290119753155</v>
      </c>
      <c r="BS59">
        <f t="shared" si="27"/>
        <v>2.6512070947936586</v>
      </c>
    </row>
    <row r="60" spans="1:71">
      <c r="A60">
        <v>44</v>
      </c>
      <c r="B60">
        <v>0.76499283100000004</v>
      </c>
      <c r="C60">
        <v>0.93320356299999996</v>
      </c>
      <c r="D60">
        <v>0.655087855</v>
      </c>
      <c r="E60">
        <v>0.80141272600000002</v>
      </c>
      <c r="F60">
        <v>0.81097344199999999</v>
      </c>
      <c r="G60">
        <v>0.79911355399999995</v>
      </c>
      <c r="H60">
        <v>0.78120660099999994</v>
      </c>
      <c r="J60" s="1">
        <f t="shared" si="9"/>
        <v>2.2949784930000003</v>
      </c>
      <c r="K60" s="1">
        <f t="shared" si="9"/>
        <v>2.7996106889999997</v>
      </c>
      <c r="L60" s="1">
        <f t="shared" si="9"/>
        <v>1.9652635649999999</v>
      </c>
      <c r="M60" s="1">
        <f t="shared" si="9"/>
        <v>2.4042381779999999</v>
      </c>
      <c r="N60" s="1">
        <f t="shared" si="9"/>
        <v>2.4329203260000001</v>
      </c>
      <c r="O60" s="1">
        <f t="shared" si="9"/>
        <v>2.397340662</v>
      </c>
      <c r="P60" s="1">
        <f t="shared" si="9"/>
        <v>2.3436198029999997</v>
      </c>
      <c r="Q60" s="1"/>
      <c r="R60" s="1">
        <f t="shared" si="10"/>
        <v>2.3768531022857142</v>
      </c>
      <c r="T60">
        <f t="shared" si="1"/>
        <v>1.848663524</v>
      </c>
      <c r="V60">
        <f t="shared" si="11"/>
        <v>0.79228436742857145</v>
      </c>
      <c r="W60" s="3">
        <f t="shared" si="12"/>
        <v>2.3768531022857142</v>
      </c>
      <c r="Y60" s="6">
        <v>2.58729251567274E-2</v>
      </c>
      <c r="Z60" s="8">
        <v>3.5889388527721102E-4</v>
      </c>
      <c r="AA60" s="6">
        <v>2.8770492225885302E-2</v>
      </c>
      <c r="AC60">
        <f t="shared" si="28"/>
        <v>0.76541395019706171</v>
      </c>
      <c r="AD60">
        <f t="shared" si="28"/>
        <v>0.76499867251594311</v>
      </c>
      <c r="AE60">
        <f t="shared" si="13"/>
        <v>0.76546111228291802</v>
      </c>
      <c r="AG60">
        <f t="shared" si="14"/>
        <v>2.2958737349959231</v>
      </c>
      <c r="AI60">
        <f t="shared" si="30"/>
        <v>0.93371728014769129</v>
      </c>
      <c r="AJ60">
        <f t="shared" si="30"/>
        <v>0.93321068897983994</v>
      </c>
      <c r="AK60">
        <f t="shared" si="30"/>
        <v>0.93377481248626515</v>
      </c>
      <c r="AM60">
        <f t="shared" si="16"/>
        <v>2.8007027816137962</v>
      </c>
      <c r="AO60">
        <f t="shared" si="17"/>
        <v>0.6381388159565039</v>
      </c>
      <c r="AP60">
        <f t="shared" si="17"/>
        <v>0.65485274797452109</v>
      </c>
      <c r="AQ60">
        <f t="shared" si="17"/>
        <v>0.63624065496045057</v>
      </c>
      <c r="AS60">
        <f t="shared" si="18"/>
        <v>1.9292322188914754</v>
      </c>
      <c r="AU60">
        <f t="shared" si="19"/>
        <v>0.78067783452055317</v>
      </c>
      <c r="AV60">
        <f t="shared" si="19"/>
        <v>0.80112510387305524</v>
      </c>
      <c r="AW60">
        <f t="shared" si="19"/>
        <v>0.77835568739689143</v>
      </c>
      <c r="AY60">
        <f t="shared" si="20"/>
        <v>2.3601586257904996</v>
      </c>
      <c r="BA60">
        <f t="shared" si="21"/>
        <v>0.78999118683104042</v>
      </c>
      <c r="BB60">
        <f t="shared" si="21"/>
        <v>0.81068238859054398</v>
      </c>
      <c r="BC60">
        <f t="shared" si="21"/>
        <v>0.78764133689153948</v>
      </c>
      <c r="BE60">
        <f t="shared" si="22"/>
        <v>2.388314912313124</v>
      </c>
      <c r="BG60">
        <f t="shared" si="23"/>
        <v>0.77843814882563156</v>
      </c>
      <c r="BH60">
        <f t="shared" si="23"/>
        <v>0.79882675703182726</v>
      </c>
      <c r="BI60">
        <f t="shared" si="23"/>
        <v>0.7761226637070433</v>
      </c>
      <c r="BK60">
        <f t="shared" si="24"/>
        <v>2.3533875695645019</v>
      </c>
      <c r="BM60">
        <f t="shared" si="25"/>
        <v>0.76099450108038558</v>
      </c>
      <c r="BN60">
        <f t="shared" si="25"/>
        <v>0.7809262307277629</v>
      </c>
      <c r="BO60">
        <f t="shared" si="25"/>
        <v>0.75873090255911912</v>
      </c>
      <c r="BQ60">
        <f t="shared" si="26"/>
        <v>2.3006516343672674</v>
      </c>
      <c r="BS60">
        <f t="shared" si="27"/>
        <v>2.3469030682195124</v>
      </c>
    </row>
    <row r="61" spans="1:71">
      <c r="A61">
        <v>45</v>
      </c>
      <c r="B61">
        <v>0.77073026</v>
      </c>
      <c r="C61">
        <v>0.72741040700000004</v>
      </c>
      <c r="D61">
        <v>0.61209114600000003</v>
      </c>
      <c r="E61">
        <v>0.86086058899999995</v>
      </c>
      <c r="F61">
        <v>0.67817061000000001</v>
      </c>
      <c r="G61">
        <v>0.79795331700000005</v>
      </c>
      <c r="H61">
        <v>0.814852558</v>
      </c>
      <c r="J61" s="1">
        <f t="shared" si="9"/>
        <v>2.3121907799999999</v>
      </c>
      <c r="K61" s="1">
        <f t="shared" si="9"/>
        <v>2.1822312210000003</v>
      </c>
      <c r="L61" s="1">
        <f t="shared" si="9"/>
        <v>1.8362734380000001</v>
      </c>
      <c r="M61" s="1">
        <f t="shared" si="9"/>
        <v>2.5825817669999998</v>
      </c>
      <c r="N61" s="1">
        <f t="shared" si="9"/>
        <v>2.03451183</v>
      </c>
      <c r="O61" s="1">
        <f t="shared" si="9"/>
        <v>2.393859951</v>
      </c>
      <c r="P61" s="1">
        <f t="shared" si="9"/>
        <v>2.4445576739999999</v>
      </c>
      <c r="Q61" s="1"/>
      <c r="R61" s="1">
        <f t="shared" si="10"/>
        <v>2.2551723801428571</v>
      </c>
      <c r="T61">
        <f t="shared" si="1"/>
        <v>1.7540229623333332</v>
      </c>
      <c r="V61">
        <f t="shared" si="11"/>
        <v>0.75172412671428568</v>
      </c>
      <c r="W61" s="3">
        <f t="shared" si="12"/>
        <v>2.2551723801428571</v>
      </c>
      <c r="Y61" s="6">
        <v>5.7600307720713298E-2</v>
      </c>
      <c r="Z61" s="6">
        <v>6.1660719988867602E-2</v>
      </c>
      <c r="AA61" s="6">
        <v>5.7711651315912604E-3</v>
      </c>
      <c r="AC61">
        <f t="shared" si="28"/>
        <v>0.77167481957756745</v>
      </c>
      <c r="AD61">
        <f t="shared" si="28"/>
        <v>0.77174140431380434</v>
      </c>
      <c r="AE61">
        <f t="shared" si="13"/>
        <v>0.77082489854473124</v>
      </c>
      <c r="AG61">
        <f t="shared" si="14"/>
        <v>2.314241122436103</v>
      </c>
      <c r="AI61">
        <f t="shared" si="30"/>
        <v>0.72830187643154154</v>
      </c>
      <c r="AJ61">
        <f t="shared" si="30"/>
        <v>0.72836471868985142</v>
      </c>
      <c r="AK61">
        <f t="shared" si="30"/>
        <v>0.72749972626760073</v>
      </c>
      <c r="AM61">
        <f t="shared" si="16"/>
        <v>2.1841663213889935</v>
      </c>
      <c r="AO61">
        <f t="shared" si="17"/>
        <v>0.57683450763727595</v>
      </c>
      <c r="AP61">
        <f t="shared" si="17"/>
        <v>0.57434916523882895</v>
      </c>
      <c r="AQ61">
        <f t="shared" si="17"/>
        <v>0.60855866692084915</v>
      </c>
      <c r="AS61">
        <f t="shared" si="18"/>
        <v>1.759742339796954</v>
      </c>
      <c r="AU61">
        <f t="shared" si="19"/>
        <v>0.81127475416896544</v>
      </c>
      <c r="AV61">
        <f t="shared" si="19"/>
        <v>0.80777930527221931</v>
      </c>
      <c r="AW61">
        <f t="shared" si="19"/>
        <v>0.85589242038560209</v>
      </c>
      <c r="AY61">
        <f t="shared" si="20"/>
        <v>2.4749464798267868</v>
      </c>
      <c r="BA61">
        <f t="shared" si="21"/>
        <v>0.63910777417685616</v>
      </c>
      <c r="BB61">
        <f t="shared" si="21"/>
        <v>0.63635412191211049</v>
      </c>
      <c r="BC61">
        <f t="shared" si="21"/>
        <v>0.674256775422298</v>
      </c>
      <c r="BE61">
        <f t="shared" si="22"/>
        <v>1.9497186715112647</v>
      </c>
      <c r="BG61">
        <f t="shared" si="23"/>
        <v>0.75199096039403612</v>
      </c>
      <c r="BH61">
        <f t="shared" si="23"/>
        <v>0.74875094095627492</v>
      </c>
      <c r="BI61">
        <f t="shared" si="23"/>
        <v>0.7933481966402921</v>
      </c>
      <c r="BK61">
        <f t="shared" si="24"/>
        <v>2.2940900979906029</v>
      </c>
      <c r="BM61">
        <f t="shared" si="25"/>
        <v>0.76791679991218964</v>
      </c>
      <c r="BN61">
        <f t="shared" si="25"/>
        <v>0.76460816258894948</v>
      </c>
      <c r="BO61">
        <f t="shared" si="25"/>
        <v>0.81014990932988251</v>
      </c>
      <c r="BQ61">
        <f t="shared" si="26"/>
        <v>2.3426748718310217</v>
      </c>
      <c r="BS61">
        <f t="shared" si="27"/>
        <v>2.1885114149688181</v>
      </c>
    </row>
    <row r="62" spans="1:71">
      <c r="A62">
        <v>46</v>
      </c>
      <c r="B62">
        <v>0.60925198000000003</v>
      </c>
      <c r="C62">
        <v>0.64963419600000005</v>
      </c>
      <c r="D62">
        <v>0.57819156299999996</v>
      </c>
      <c r="E62">
        <v>0.67170292799999998</v>
      </c>
      <c r="F62">
        <v>0.72742417699999995</v>
      </c>
      <c r="G62">
        <v>0.70503385600000001</v>
      </c>
      <c r="H62">
        <v>0.68248614699999999</v>
      </c>
      <c r="J62" s="1">
        <f t="shared" si="9"/>
        <v>1.8277559400000001</v>
      </c>
      <c r="K62" s="1">
        <f t="shared" si="9"/>
        <v>1.9489025880000002</v>
      </c>
      <c r="L62" s="1">
        <f t="shared" si="9"/>
        <v>1.734574689</v>
      </c>
      <c r="M62" s="1">
        <f t="shared" si="9"/>
        <v>2.0151087839999997</v>
      </c>
      <c r="N62" s="1">
        <f t="shared" si="9"/>
        <v>2.1822725309999997</v>
      </c>
      <c r="O62" s="1">
        <f t="shared" si="9"/>
        <v>2.115101568</v>
      </c>
      <c r="P62" s="1">
        <f t="shared" si="9"/>
        <v>2.0474584409999999</v>
      </c>
      <c r="Q62" s="1"/>
      <c r="R62" s="1">
        <f t="shared" si="10"/>
        <v>1.981596363</v>
      </c>
      <c r="T62">
        <f t="shared" si="1"/>
        <v>1.5412416156666666</v>
      </c>
      <c r="V62">
        <f t="shared" si="11"/>
        <v>0.66053212100000003</v>
      </c>
      <c r="W62" s="3">
        <f t="shared" si="12"/>
        <v>1.981596363</v>
      </c>
      <c r="Y62" s="6">
        <v>7.3747944599017498E-2</v>
      </c>
      <c r="Z62" s="6">
        <v>8.87432754738256E-2</v>
      </c>
      <c r="AA62" s="6">
        <v>7.7651942172087707E-2</v>
      </c>
      <c r="AC62">
        <f t="shared" si="28"/>
        <v>0.61020796045250814</v>
      </c>
      <c r="AD62">
        <f t="shared" si="28"/>
        <v>0.61040234204881105</v>
      </c>
      <c r="AE62">
        <f t="shared" si="13"/>
        <v>0.61025856722381255</v>
      </c>
      <c r="AG62">
        <f t="shared" si="14"/>
        <v>1.8308688697251319</v>
      </c>
      <c r="AI62">
        <f t="shared" si="30"/>
        <v>0.65065354039779222</v>
      </c>
      <c r="AJ62">
        <f t="shared" si="30"/>
        <v>0.65086080592367768</v>
      </c>
      <c r="AK62">
        <f t="shared" si="30"/>
        <v>0.65070750146852774</v>
      </c>
      <c r="AM62">
        <f t="shared" si="16"/>
        <v>1.9522218477899975</v>
      </c>
      <c r="AO62">
        <f t="shared" si="17"/>
        <v>0.53555112364425661</v>
      </c>
      <c r="AP62">
        <f t="shared" si="17"/>
        <v>0.52688094984804923</v>
      </c>
      <c r="AQ62">
        <f t="shared" si="17"/>
        <v>0.53329386518553501</v>
      </c>
      <c r="AS62">
        <f t="shared" si="18"/>
        <v>1.5957259386778408</v>
      </c>
      <c r="AU62">
        <f t="shared" si="19"/>
        <v>0.62216621767885816</v>
      </c>
      <c r="AV62">
        <f t="shared" si="19"/>
        <v>0.61209381002392083</v>
      </c>
      <c r="AW62">
        <f t="shared" si="19"/>
        <v>0.61954389107812202</v>
      </c>
      <c r="AY62">
        <f t="shared" si="20"/>
        <v>1.8538039187809012</v>
      </c>
      <c r="BA62">
        <f t="shared" si="21"/>
        <v>0.67377813909461803</v>
      </c>
      <c r="BB62">
        <f t="shared" si="21"/>
        <v>0.66287017287416816</v>
      </c>
      <c r="BC62">
        <f t="shared" si="21"/>
        <v>0.67093827687301744</v>
      </c>
      <c r="BE62">
        <f t="shared" si="22"/>
        <v>2.0075865888418036</v>
      </c>
      <c r="BG62">
        <f t="shared" si="23"/>
        <v>0.65303905824728037</v>
      </c>
      <c r="BH62">
        <f t="shared" si="23"/>
        <v>0.64246684229861861</v>
      </c>
      <c r="BI62">
        <f t="shared" si="23"/>
        <v>0.65028660778452396</v>
      </c>
      <c r="BK62">
        <f t="shared" si="24"/>
        <v>1.9457925083304231</v>
      </c>
      <c r="BM62">
        <f t="shared" si="25"/>
        <v>0.6321541964414471</v>
      </c>
      <c r="BN62">
        <f t="shared" si="25"/>
        <v>0.62192009084970923</v>
      </c>
      <c r="BO62">
        <f t="shared" si="25"/>
        <v>0.62948977217990509</v>
      </c>
      <c r="BQ62">
        <f t="shared" si="26"/>
        <v>1.8835640594710614</v>
      </c>
      <c r="BS62">
        <f t="shared" si="27"/>
        <v>1.8670805330881657</v>
      </c>
    </row>
    <row r="63" spans="1:71">
      <c r="A63">
        <v>47</v>
      </c>
      <c r="B63">
        <v>0.61002225700000001</v>
      </c>
      <c r="C63">
        <v>0.62295302100000005</v>
      </c>
      <c r="D63">
        <v>0.64664560400000004</v>
      </c>
      <c r="E63">
        <v>0.68341419299999995</v>
      </c>
      <c r="F63">
        <v>0.62725107599999996</v>
      </c>
      <c r="G63">
        <v>0.63552167500000001</v>
      </c>
      <c r="H63">
        <v>0.63450779599999996</v>
      </c>
      <c r="J63" s="1">
        <f t="shared" si="9"/>
        <v>1.830066771</v>
      </c>
      <c r="K63" s="1">
        <f t="shared" si="9"/>
        <v>1.8688590630000002</v>
      </c>
      <c r="L63" s="1">
        <f t="shared" si="9"/>
        <v>1.939936812</v>
      </c>
      <c r="M63" s="1">
        <f t="shared" si="9"/>
        <v>2.0502425789999998</v>
      </c>
      <c r="N63" s="1">
        <f t="shared" si="9"/>
        <v>1.881753228</v>
      </c>
      <c r="O63" s="1">
        <f t="shared" si="9"/>
        <v>1.9065650249999999</v>
      </c>
      <c r="P63" s="1">
        <f t="shared" si="9"/>
        <v>1.903523388</v>
      </c>
      <c r="Q63" s="1"/>
      <c r="R63" s="1">
        <f t="shared" si="10"/>
        <v>1.9115638379999997</v>
      </c>
      <c r="T63">
        <f t="shared" si="1"/>
        <v>1.4867718740000002</v>
      </c>
      <c r="V63">
        <f t="shared" si="11"/>
        <v>0.63718794600000006</v>
      </c>
      <c r="W63" s="3">
        <f t="shared" si="12"/>
        <v>1.9115638380000002</v>
      </c>
      <c r="Y63" s="6">
        <v>4.3918847152963202E-2</v>
      </c>
      <c r="Z63" s="6">
        <v>6.7285182792693299E-2</v>
      </c>
      <c r="AA63" s="6">
        <v>6.5085400128736997E-3</v>
      </c>
      <c r="AC63">
        <f t="shared" si="28"/>
        <v>0.61059228836734236</v>
      </c>
      <c r="AD63">
        <f t="shared" si="28"/>
        <v>0.61089556463978423</v>
      </c>
      <c r="AE63">
        <f t="shared" si="13"/>
        <v>0.61010673262273241</v>
      </c>
      <c r="AG63">
        <f t="shared" si="14"/>
        <v>1.8315945856298588</v>
      </c>
      <c r="AI63">
        <f t="shared" si="30"/>
        <v>0.62353513543644212</v>
      </c>
      <c r="AJ63">
        <f t="shared" si="30"/>
        <v>0.62384484031679255</v>
      </c>
      <c r="AK63">
        <f t="shared" si="30"/>
        <v>0.62303928726943225</v>
      </c>
      <c r="AM63">
        <f t="shared" si="16"/>
        <v>1.8704192630226668</v>
      </c>
      <c r="AO63">
        <f t="shared" si="17"/>
        <v>0.61824567455578849</v>
      </c>
      <c r="AP63">
        <f t="shared" si="17"/>
        <v>0.60313593633276852</v>
      </c>
      <c r="AQ63">
        <f t="shared" si="17"/>
        <v>0.6424368852122172</v>
      </c>
      <c r="AS63">
        <f t="shared" si="18"/>
        <v>1.8638184961007744</v>
      </c>
      <c r="AU63">
        <f t="shared" si="19"/>
        <v>0.65339942951546726</v>
      </c>
      <c r="AV63">
        <f t="shared" si="19"/>
        <v>0.63743054410087396</v>
      </c>
      <c r="AW63">
        <f t="shared" si="19"/>
        <v>0.67896616437949364</v>
      </c>
      <c r="AY63">
        <f t="shared" si="20"/>
        <v>1.9697961379958349</v>
      </c>
      <c r="BA63">
        <f t="shared" si="21"/>
        <v>0.59970293186662427</v>
      </c>
      <c r="BB63">
        <f t="shared" si="21"/>
        <v>0.5850463726944265</v>
      </c>
      <c r="BC63">
        <f t="shared" si="21"/>
        <v>0.62316858727373592</v>
      </c>
      <c r="BE63">
        <f t="shared" si="22"/>
        <v>1.8079178918347867</v>
      </c>
      <c r="BG63">
        <f t="shared" si="23"/>
        <v>0.60761029569327984</v>
      </c>
      <c r="BH63">
        <f t="shared" si="23"/>
        <v>0.59276048292890637</v>
      </c>
      <c r="BI63">
        <f t="shared" si="23"/>
        <v>0.63138535674921403</v>
      </c>
      <c r="BK63">
        <f t="shared" si="24"/>
        <v>1.8317561353714003</v>
      </c>
      <c r="BM63">
        <f t="shared" si="25"/>
        <v>0.60664094509011235</v>
      </c>
      <c r="BN63">
        <f t="shared" si="25"/>
        <v>0.59181482296275101</v>
      </c>
      <c r="BO63">
        <f t="shared" si="25"/>
        <v>0.63037807662125367</v>
      </c>
      <c r="BQ63">
        <f t="shared" si="26"/>
        <v>1.828833844674117</v>
      </c>
      <c r="BS63">
        <f t="shared" si="27"/>
        <v>1.8577337649470624</v>
      </c>
    </row>
    <row r="64" spans="1:71">
      <c r="A64">
        <v>48</v>
      </c>
      <c r="B64">
        <v>0.50876122099999999</v>
      </c>
      <c r="C64">
        <v>0.52075412099999996</v>
      </c>
      <c r="D64">
        <v>0.69930106000000003</v>
      </c>
      <c r="E64">
        <v>0.56151456600000005</v>
      </c>
      <c r="F64">
        <v>0.50426160799999997</v>
      </c>
      <c r="G64">
        <v>0.60372609200000005</v>
      </c>
      <c r="H64">
        <v>0.50237394999999996</v>
      </c>
      <c r="J64" s="1">
        <f t="shared" si="9"/>
        <v>1.5262836630000001</v>
      </c>
      <c r="K64" s="1">
        <f t="shared" si="9"/>
        <v>1.5622623629999999</v>
      </c>
      <c r="L64" s="1">
        <f t="shared" si="9"/>
        <v>2.0979031800000003</v>
      </c>
      <c r="M64" s="1">
        <f t="shared" si="9"/>
        <v>1.6845436980000001</v>
      </c>
      <c r="N64" s="1">
        <f t="shared" si="9"/>
        <v>1.5127848239999999</v>
      </c>
      <c r="O64" s="1">
        <f t="shared" si="9"/>
        <v>1.8111782760000001</v>
      </c>
      <c r="P64" s="1">
        <f t="shared" si="9"/>
        <v>1.5071218499999999</v>
      </c>
      <c r="Q64" s="1"/>
      <c r="R64" s="1">
        <f t="shared" si="10"/>
        <v>1.671725407714286</v>
      </c>
      <c r="T64">
        <f t="shared" si="1"/>
        <v>1.3002308726666667</v>
      </c>
      <c r="V64">
        <f t="shared" si="11"/>
        <v>0.55724180257142863</v>
      </c>
      <c r="W64" s="3">
        <f t="shared" si="12"/>
        <v>1.6717254077142858</v>
      </c>
      <c r="Y64" s="6">
        <v>1.8706260132603299E-2</v>
      </c>
      <c r="Z64" s="6">
        <v>5.1794825866818398E-2</v>
      </c>
      <c r="AA64" s="6">
        <v>9.0476726437918806E-2</v>
      </c>
      <c r="AC64">
        <f t="shared" si="28"/>
        <v>0.50896371078181724</v>
      </c>
      <c r="AD64">
        <f t="shared" si="28"/>
        <v>0.50932188480530827</v>
      </c>
      <c r="AE64">
        <f t="shared" si="13"/>
        <v>0.5097406050386093</v>
      </c>
      <c r="AG64">
        <f t="shared" si="14"/>
        <v>1.5280262006257348</v>
      </c>
      <c r="AI64">
        <f>$C64*(1-(-0.0212765957446808*Y64))</f>
        <v>0.52096138402239467</v>
      </c>
      <c r="AJ64">
        <f t="shared" ref="AJ64:AK64" si="31">$C64*(1-(-0.0212765957446808*Z64))</f>
        <v>0.52132800119184308</v>
      </c>
      <c r="AK64">
        <f t="shared" si="31"/>
        <v>0.52175659181164113</v>
      </c>
      <c r="AM64">
        <f t="shared" si="16"/>
        <v>1.5640459770258788</v>
      </c>
      <c r="AO64">
        <f t="shared" si="17"/>
        <v>0.68621975246063471</v>
      </c>
      <c r="AP64">
        <f t="shared" si="17"/>
        <v>0.66308088336881854</v>
      </c>
      <c r="AQ64">
        <f t="shared" si="17"/>
        <v>0.63603058929663336</v>
      </c>
      <c r="AS64">
        <f t="shared" si="18"/>
        <v>1.9853312251260866</v>
      </c>
      <c r="AU64">
        <f t="shared" si="19"/>
        <v>0.55101072846015819</v>
      </c>
      <c r="AV64">
        <f t="shared" si="19"/>
        <v>0.53243101683234795</v>
      </c>
      <c r="AW64">
        <f t="shared" si="19"/>
        <v>0.51071056622111133</v>
      </c>
      <c r="AY64">
        <f t="shared" si="20"/>
        <v>1.5941523115136174</v>
      </c>
      <c r="BA64">
        <f t="shared" si="21"/>
        <v>0.49482875918586711</v>
      </c>
      <c r="BB64">
        <f t="shared" si="21"/>
        <v>0.47814346582231815</v>
      </c>
      <c r="BC64">
        <f t="shared" si="21"/>
        <v>0.45863766843983894</v>
      </c>
      <c r="BE64">
        <f t="shared" si="22"/>
        <v>1.4316098934480241</v>
      </c>
      <c r="BG64">
        <f t="shared" si="23"/>
        <v>0.59243263467420804</v>
      </c>
      <c r="BH64">
        <f t="shared" si="23"/>
        <v>0.57245620419360532</v>
      </c>
      <c r="BI64">
        <f t="shared" si="23"/>
        <v>0.54910293153068224</v>
      </c>
      <c r="BK64">
        <f t="shared" si="24"/>
        <v>1.7139917703984957</v>
      </c>
      <c r="BM64">
        <f t="shared" si="25"/>
        <v>0.49297641220745647</v>
      </c>
      <c r="BN64">
        <f t="shared" si="25"/>
        <v>0.47635357873972423</v>
      </c>
      <c r="BO64">
        <f t="shared" si="25"/>
        <v>0.45692079955631326</v>
      </c>
      <c r="BQ64">
        <f t="shared" si="26"/>
        <v>1.4262507905034938</v>
      </c>
      <c r="BS64">
        <f t="shared" si="27"/>
        <v>1.6062011669487615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miscDemand_1Week_Melody</vt:lpstr>
      <vt:lpstr>miscDemand_1Week_Melody (2)</vt:lpstr>
      <vt:lpstr>miscDemand_1Week_Melody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 Mahdavi</dc:creator>
  <cp:lastModifiedBy>bmahda00</cp:lastModifiedBy>
  <dcterms:created xsi:type="dcterms:W3CDTF">2011-11-29T12:46:56Z</dcterms:created>
  <dcterms:modified xsi:type="dcterms:W3CDTF">2011-12-01T18:17:34Z</dcterms:modified>
</cp:coreProperties>
</file>