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SU\OOP\Task_2_1_1\"/>
    </mc:Choice>
  </mc:AlternateContent>
  <xr:revisionPtr revIDLastSave="0" documentId="13_ncr:1_{5184BCC0-3F3B-4BF0-B85D-7BED0B59B293}" xr6:coauthVersionLast="45" xr6:coauthVersionMax="45" xr10:uidLastSave="{00000000-0000-0000-0000-000000000000}"/>
  <bookViews>
    <workbookView xWindow="-12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1" l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7" i="1"/>
  <c r="A75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0" i="1"/>
  <c r="A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A1" i="1"/>
</calcChain>
</file>

<file path=xl/sharedStrings.xml><?xml version="1.0" encoding="utf-8"?>
<sst xmlns="http://schemas.openxmlformats.org/spreadsheetml/2006/main" count="21" uniqueCount="10">
  <si>
    <t>Usual</t>
  </si>
  <si>
    <t>Threads</t>
  </si>
  <si>
    <t>Optimus (Stream)</t>
  </si>
  <si>
    <t>arr.length = 10kk</t>
  </si>
  <si>
    <t>time (milli sec)</t>
  </si>
  <si>
    <t>Alpha (Thread)</t>
  </si>
  <si>
    <t>arr.length = 1kk</t>
  </si>
  <si>
    <t>arr.length = 100k</t>
  </si>
  <si>
    <t>static boolean + goodArray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</si>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</sst>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FFF0C0"/>
        <bgColor indexed="64"/>
      </patternFill>
    </fill>
    <fill>
      <patternFill patternType="solid">
        <fgColor rgb="FF00FFC0"/>
        <bgColor indexed="64"/>
      </patternFill>
    </fill>
    <fill>
      <patternFill patternType="solid">
        <fgColor rgb="FFFFF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20" fontId="0" fillId="0" borderId="0" xfId="0" applyNumberFormat="1"/>
    <xf numFmtId="46" fontId="0" fillId="0" borderId="0" xfId="0" applyNumberFormat="1"/>
    <xf numFmtId="43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Fill="1"/>
    <xf numFmtId="0" fontId="0" fillId="0" borderId="0" xfId="0" applyFill="1"/>
    <xf numFmtId="43" fontId="0" fillId="0" borderId="0" xfId="0" applyNumberFormat="1" applyFill="1"/>
    <xf numFmtId="0" fontId="0" fillId="0" borderId="0" xfId="0" applyNumberFormat="1" applyFill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2" xfId="0" applyBorder="1"/>
    <xf numFmtId="0" fontId="0" fillId="0" borderId="3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0" fontId="0" fillId="0" borderId="5" xfId="0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0" fontId="0" fillId="0" borderId="7" xfId="0" applyBorder="1"/>
    <xf numFmtId="0" fontId="0" fillId="0" borderId="8" xfId="0" applyBorder="1"/>
    <xf numFmtId="164" fontId="0" fillId="5" borderId="0" xfId="1" applyNumberFormat="1" applyFont="1" applyFill="1"/>
    <xf numFmtId="0" fontId="0" fillId="6" borderId="0" xfId="0" applyFill="1"/>
    <xf numFmtId="0" fontId="0" fillId="6" borderId="0" xfId="0" applyNumberFormat="1" applyFill="1"/>
    <xf numFmtId="0" fontId="0" fillId="7" borderId="0" xfId="0" applyFill="1"/>
    <xf numFmtId="0" fontId="0" fillId="7" borderId="0" xfId="0" applyNumberFormat="1" applyFill="1"/>
    <xf numFmtId="0" fontId="0" fillId="8" borderId="0" xfId="0" applyNumberFormat="1" applyFill="1"/>
    <xf numFmtId="0" fontId="0" fillId="8" borderId="0" xfId="0" applyFill="1"/>
    <xf numFmtId="164" fontId="0" fillId="9" borderId="0" xfId="1" applyNumberFormat="1" applyFont="1" applyFill="1"/>
    <xf numFmtId="164" fontId="0" fillId="10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00FFC0"/>
      <color rgb="FFFFF000"/>
      <color rgb="FFFFF0C0"/>
      <color rgb="FFC0FFC0"/>
      <color rgb="FF00FFFF"/>
      <color rgb="FFFFF0C1"/>
      <color rgb="FFC0FFFF"/>
      <color rgb="FFFFD03B"/>
      <color rgb="FF80FFFF"/>
      <color rgb="FF0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1kk</a:t>
            </a:r>
            <a:r>
              <a:rPr lang="ru-RU"/>
              <a:t> секунды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FFFF"/>
            </a:solidFill>
            <a:ln>
              <a:noFill/>
            </a:ln>
            <a:effectLst/>
          </c:spPr>
          <c:invertIfNegative val="0"/>
          <c:cat>
            <c:strRef>
              <c:f>Лист1!$C$40:$C$72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Лист1!$D$40:$D$72</c:f>
              <c:numCache>
                <c:formatCode>_(* #,##0.00_);_(* \(#,##0.00\);_(* "-"??_);_(@_)</c:formatCode>
                <c:ptCount val="33"/>
                <c:pt idx="0">
                  <c:v>4.0756019600000002</c:v>
                </c:pt>
                <c:pt idx="1">
                  <c:v>0.68339552000000003</c:v>
                </c:pt>
                <c:pt idx="2">
                  <c:v>4.0531189000000003</c:v>
                </c:pt>
                <c:pt idx="3">
                  <c:v>2.0470881599999999</c:v>
                </c:pt>
                <c:pt idx="4">
                  <c:v>1.45138294</c:v>
                </c:pt>
                <c:pt idx="5">
                  <c:v>1.1430686800000001</c:v>
                </c:pt>
                <c:pt idx="6">
                  <c:v>0.99919594</c:v>
                </c:pt>
                <c:pt idx="7">
                  <c:v>0.94240188000000003</c:v>
                </c:pt>
                <c:pt idx="8">
                  <c:v>0.88146091999999998</c:v>
                </c:pt>
                <c:pt idx="9">
                  <c:v>0.84273198000000005</c:v>
                </c:pt>
                <c:pt idx="10">
                  <c:v>0.79402978000000002</c:v>
                </c:pt>
                <c:pt idx="11">
                  <c:v>0.77376887999999999</c:v>
                </c:pt>
                <c:pt idx="12">
                  <c:v>0.75761339999999999</c:v>
                </c:pt>
                <c:pt idx="13">
                  <c:v>0.75433373999999997</c:v>
                </c:pt>
                <c:pt idx="14">
                  <c:v>0.72722302000000005</c:v>
                </c:pt>
                <c:pt idx="15">
                  <c:v>0.72361843999999997</c:v>
                </c:pt>
                <c:pt idx="16">
                  <c:v>0.70008572000000002</c:v>
                </c:pt>
                <c:pt idx="17">
                  <c:v>0.68653041999999997</c:v>
                </c:pt>
                <c:pt idx="18">
                  <c:v>0.69612733999999998</c:v>
                </c:pt>
                <c:pt idx="19">
                  <c:v>0.69633230000000002</c:v>
                </c:pt>
                <c:pt idx="20">
                  <c:v>0.94913596</c:v>
                </c:pt>
                <c:pt idx="21">
                  <c:v>1.01881654</c:v>
                </c:pt>
                <c:pt idx="22">
                  <c:v>1.0171376000000001</c:v>
                </c:pt>
                <c:pt idx="23">
                  <c:v>1.0100021400000001</c:v>
                </c:pt>
                <c:pt idx="24">
                  <c:v>1.0202209</c:v>
                </c:pt>
                <c:pt idx="25">
                  <c:v>1.00222878</c:v>
                </c:pt>
                <c:pt idx="26">
                  <c:v>1.0239242799999999</c:v>
                </c:pt>
                <c:pt idx="27">
                  <c:v>1.01385032</c:v>
                </c:pt>
                <c:pt idx="28">
                  <c:v>1.0363638399999999</c:v>
                </c:pt>
                <c:pt idx="29">
                  <c:v>1.0170180799999999</c:v>
                </c:pt>
                <c:pt idx="30">
                  <c:v>1.0296077400000001</c:v>
                </c:pt>
                <c:pt idx="31">
                  <c:v>1.0245454199999999</c:v>
                </c:pt>
                <c:pt idx="32">
                  <c:v>1.0230874599999999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r>
              <a:rPr lang="ru-RU"/>
              <a:t> секунды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FFC0"/>
            </a:solidFill>
            <a:ln>
              <a:noFill/>
            </a:ln>
            <a:effectLst/>
          </c:spPr>
          <c:invertIfNegative val="0"/>
          <c:cat>
            <c:strRef>
              <c:f>Лист1!$C$77:$C$109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Лист1!$D$77:$D$109</c:f>
              <c:numCache>
                <c:formatCode>_(* #,##0.00_);_(* \(#,##0.00\);_(* "-"??_);_(@_)</c:formatCode>
                <c:ptCount val="33"/>
                <c:pt idx="0">
                  <c:v>56.519566866666665</c:v>
                </c:pt>
                <c:pt idx="1">
                  <c:v>33.401676799999997</c:v>
                </c:pt>
                <c:pt idx="2">
                  <c:v>55.494285533333333</c:v>
                </c:pt>
                <c:pt idx="3">
                  <c:v>21.206094633333333</c:v>
                </c:pt>
                <c:pt idx="4">
                  <c:v>14.387508366666665</c:v>
                </c:pt>
                <c:pt idx="5">
                  <c:v>11.344274833333333</c:v>
                </c:pt>
                <c:pt idx="6">
                  <c:v>9.8049093333333346</c:v>
                </c:pt>
                <c:pt idx="7">
                  <c:v>9.3601031666666668</c:v>
                </c:pt>
                <c:pt idx="8">
                  <c:v>8.5546244666666666</c:v>
                </c:pt>
                <c:pt idx="9">
                  <c:v>7.6664016999999998</c:v>
                </c:pt>
                <c:pt idx="10">
                  <c:v>7.7040485333333333</c:v>
                </c:pt>
                <c:pt idx="11">
                  <c:v>7.4116520333333327</c:v>
                </c:pt>
                <c:pt idx="12">
                  <c:v>7.1307586666666669</c:v>
                </c:pt>
                <c:pt idx="13">
                  <c:v>7.3135934333333328</c:v>
                </c:pt>
                <c:pt idx="14">
                  <c:v>7.211433033333333</c:v>
                </c:pt>
                <c:pt idx="15">
                  <c:v>7.0734645666666669</c:v>
                </c:pt>
                <c:pt idx="16">
                  <c:v>6.8777280999999997</c:v>
                </c:pt>
                <c:pt idx="17">
                  <c:v>6.7423334666666666</c:v>
                </c:pt>
                <c:pt idx="18">
                  <c:v>6.9393691333333329</c:v>
                </c:pt>
                <c:pt idx="19">
                  <c:v>10.992837833333335</c:v>
                </c:pt>
                <c:pt idx="20">
                  <c:v>12.179152433333334</c:v>
                </c:pt>
                <c:pt idx="21">
                  <c:v>12.288919766666666</c:v>
                </c:pt>
                <c:pt idx="22">
                  <c:v>12.164587300000001</c:v>
                </c:pt>
                <c:pt idx="23">
                  <c:v>12.278317466666666</c:v>
                </c:pt>
                <c:pt idx="24">
                  <c:v>12.368235233333333</c:v>
                </c:pt>
                <c:pt idx="25">
                  <c:v>12.3949297</c:v>
                </c:pt>
                <c:pt idx="26">
                  <c:v>10.6442511</c:v>
                </c:pt>
                <c:pt idx="27">
                  <c:v>7.118706033333333</c:v>
                </c:pt>
                <c:pt idx="28">
                  <c:v>7.1180552666666665</c:v>
                </c:pt>
                <c:pt idx="29">
                  <c:v>6.9998818666666667</c:v>
                </c:pt>
                <c:pt idx="30">
                  <c:v>6.9458929999999999</c:v>
                </c:pt>
                <c:pt idx="31">
                  <c:v>6.9558881333333327</c:v>
                </c:pt>
                <c:pt idx="32">
                  <c:v>6.9778687000000001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0,1kk</a:t>
            </a:r>
            <a:r>
              <a:rPr lang="en-US" baseline="0"/>
              <a:t> </a:t>
            </a:r>
            <a:r>
              <a:rPr lang="ru-RU" baseline="0"/>
              <a:t>миллисекунды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0C0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446.51103999999998</c:v>
                </c:pt>
                <c:pt idx="1">
                  <c:v>412.82071999999999</c:v>
                </c:pt>
                <c:pt idx="2">
                  <c:v>411.13796000000002</c:v>
                </c:pt>
                <c:pt idx="3">
                  <c:v>207.71505999999999</c:v>
                </c:pt>
                <c:pt idx="4">
                  <c:v>149.98934</c:v>
                </c:pt>
                <c:pt idx="5">
                  <c:v>117.21608000000001</c:v>
                </c:pt>
                <c:pt idx="6">
                  <c:v>105.53854</c:v>
                </c:pt>
                <c:pt idx="7">
                  <c:v>100.26396</c:v>
                </c:pt>
                <c:pt idx="8">
                  <c:v>94.432360000000003</c:v>
                </c:pt>
                <c:pt idx="9">
                  <c:v>94.059600000000003</c:v>
                </c:pt>
                <c:pt idx="10">
                  <c:v>90.715159999999997</c:v>
                </c:pt>
                <c:pt idx="11">
                  <c:v>87.543899999999994</c:v>
                </c:pt>
                <c:pt idx="12">
                  <c:v>82.870519999999999</c:v>
                </c:pt>
                <c:pt idx="13">
                  <c:v>76.774420000000006</c:v>
                </c:pt>
                <c:pt idx="14">
                  <c:v>72.702659999999995</c:v>
                </c:pt>
                <c:pt idx="15">
                  <c:v>71.69914</c:v>
                </c:pt>
                <c:pt idx="16">
                  <c:v>69.035179999999997</c:v>
                </c:pt>
                <c:pt idx="17">
                  <c:v>69.188720000000004</c:v>
                </c:pt>
                <c:pt idx="18">
                  <c:v>78.123000000000005</c:v>
                </c:pt>
                <c:pt idx="19">
                  <c:v>81.04316</c:v>
                </c:pt>
                <c:pt idx="20">
                  <c:v>83.373980000000003</c:v>
                </c:pt>
                <c:pt idx="21">
                  <c:v>76.020740000000004</c:v>
                </c:pt>
                <c:pt idx="22">
                  <c:v>92.798760000000001</c:v>
                </c:pt>
                <c:pt idx="23">
                  <c:v>76.46942</c:v>
                </c:pt>
                <c:pt idx="24">
                  <c:v>76.886259999999993</c:v>
                </c:pt>
                <c:pt idx="25">
                  <c:v>79.034260000000003</c:v>
                </c:pt>
                <c:pt idx="26">
                  <c:v>77.283959999999993</c:v>
                </c:pt>
                <c:pt idx="27">
                  <c:v>76.312039999999996</c:v>
                </c:pt>
                <c:pt idx="28">
                  <c:v>75.682220000000001</c:v>
                </c:pt>
                <c:pt idx="29">
                  <c:v>72.30386</c:v>
                </c:pt>
                <c:pt idx="30">
                  <c:v>71.317300000000003</c:v>
                </c:pt>
                <c:pt idx="31">
                  <c:v>70.984780000000001</c:v>
                </c:pt>
                <c:pt idx="32">
                  <c:v>69.348659999999995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AFE-9CE4-9E80E2C6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79296"/>
        <c:axId val="88413552"/>
      </c:barChart>
      <c:catAx>
        <c:axId val="21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13552"/>
        <c:crosses val="autoZero"/>
        <c:auto val="1"/>
        <c:lblAlgn val="ctr"/>
        <c:lblOffset val="100"/>
        <c:noMultiLvlLbl val="0"/>
      </c:catAx>
      <c:valAx>
        <c:axId val="8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7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3664</xdr:colOff>
      <xdr:row>39</xdr:row>
      <xdr:rowOff>4668</xdr:rowOff>
    </xdr:from>
    <xdr:to>
      <xdr:col>18</xdr:col>
      <xdr:colOff>0</xdr:colOff>
      <xdr:row>72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1219562</xdr:colOff>
      <xdr:row>76</xdr:row>
      <xdr:rowOff>4691</xdr:rowOff>
    </xdr:from>
    <xdr:to>
      <xdr:col>18</xdr:col>
      <xdr:colOff>0</xdr:colOff>
      <xdr:row>109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2643</xdr:rowOff>
    </xdr:from>
    <xdr:to>
      <xdr:col>18</xdr:col>
      <xdr:colOff>0</xdr:colOff>
      <xdr:row>35</xdr:row>
      <xdr:rowOff>-1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2D3B98-D053-4573-9077-3C71B16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A1:AB147"/>
  <sheetViews>
    <sheetView tabSelected="1" zoomScale="79" workbookViewId="0">
      <selection activeCell="E4" sqref="E4:I4"/>
    </sheetView>
  </sheetViews>
  <sheetFormatPr defaultRowHeight="15" x14ac:dyDescent="0.25"/>
  <cols>
    <col min="1" max="1" width="12.28515625" bestFit="1" customWidth="1"/>
    <col min="2" max="3" width="18.28515625" customWidth="1"/>
    <col min="4" max="4" width="15.140625" bestFit="1" customWidth="1"/>
    <col min="5" max="28" width="18.28515625" customWidth="1"/>
    <col min="33" max="33" width="13.28515625" bestFit="1" customWidth="1"/>
  </cols>
  <sheetData>
    <row r="1" spans="1:28" x14ac:dyDescent="0.25">
      <c r="A1">
        <f>1000*1000</f>
        <v>1000000</v>
      </c>
      <c r="B1" t="s">
        <v>8</v>
      </c>
    </row>
    <row r="2" spans="1:28" ht="15.75" thickBot="1" x14ac:dyDescent="0.3">
      <c r="B2" s="2" t="s">
        <v>7</v>
      </c>
      <c r="C2" s="4" t="s">
        <v>1</v>
      </c>
      <c r="D2" s="3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</row>
    <row r="3" spans="1:28" ht="15.75" thickTop="1" x14ac:dyDescent="0.25">
      <c r="C3" t="s">
        <v>0</v>
      </c>
      <c r="D3" s="8">
        <f>SUM(E3:N3) / COUNT(E3:N3)/ $A$1</f>
        <v>446.51103999999998</v>
      </c>
      <c r="E3" s="1">
        <v>460194200</v>
      </c>
      <c r="F3" s="1">
        <v>444357600</v>
      </c>
      <c r="G3" s="1">
        <v>448844100</v>
      </c>
      <c r="H3" s="1">
        <v>452716200</v>
      </c>
      <c r="I3" s="1">
        <v>426443100</v>
      </c>
      <c r="J3" s="1"/>
      <c r="K3" s="14"/>
      <c r="L3" s="15"/>
      <c r="M3" s="15"/>
      <c r="N3" s="15"/>
      <c r="O3" s="16"/>
      <c r="P3" s="16"/>
      <c r="Q3" s="16"/>
      <c r="R3" s="17"/>
    </row>
    <row r="4" spans="1:28" x14ac:dyDescent="0.25">
      <c r="C4" t="s">
        <v>2</v>
      </c>
      <c r="D4" s="8">
        <f t="shared" ref="D4:D35" si="0">SUM(E4:N4) / COUNT(E4:N4)/ $A$1</f>
        <v>412.82071999999999</v>
      </c>
      <c r="E4" s="1">
        <v>440895700</v>
      </c>
      <c r="F4" s="1">
        <v>404144800</v>
      </c>
      <c r="G4" s="1">
        <v>402508600</v>
      </c>
      <c r="H4" s="1">
        <v>411412800</v>
      </c>
      <c r="I4" s="1">
        <v>405141700</v>
      </c>
      <c r="J4" s="1"/>
      <c r="K4" s="18"/>
      <c r="L4" s="19"/>
      <c r="M4" s="19"/>
      <c r="N4" s="19"/>
      <c r="O4" s="20"/>
      <c r="P4" s="20"/>
      <c r="Q4" s="20"/>
      <c r="R4" s="21"/>
    </row>
    <row r="5" spans="1:28" x14ac:dyDescent="0.25">
      <c r="B5" s="32" t="s">
        <v>5</v>
      </c>
      <c r="C5" s="31">
        <v>1</v>
      </c>
      <c r="D5" s="8">
        <f t="shared" si="0"/>
        <v>411.13796000000002</v>
      </c>
      <c r="E5" s="1">
        <v>421776400</v>
      </c>
      <c r="F5" s="1">
        <v>406640100</v>
      </c>
      <c r="G5" s="1">
        <v>411541000</v>
      </c>
      <c r="H5" s="1">
        <v>406563700</v>
      </c>
      <c r="I5" s="1">
        <v>409168600</v>
      </c>
      <c r="J5" s="1"/>
      <c r="K5" s="18"/>
      <c r="L5" s="19"/>
      <c r="M5" s="19"/>
      <c r="N5" s="19"/>
      <c r="O5" s="20"/>
      <c r="P5" s="20"/>
      <c r="Q5" s="20"/>
      <c r="R5" s="21"/>
    </row>
    <row r="6" spans="1:28" x14ac:dyDescent="0.25">
      <c r="B6" s="32"/>
      <c r="C6" s="31">
        <v>2</v>
      </c>
      <c r="D6" s="8">
        <f t="shared" si="0"/>
        <v>207.71505999999999</v>
      </c>
      <c r="E6" s="1">
        <v>214798200</v>
      </c>
      <c r="F6" s="1">
        <v>203146200</v>
      </c>
      <c r="G6" s="1">
        <v>208327400</v>
      </c>
      <c r="H6" s="1">
        <v>208739900</v>
      </c>
      <c r="I6" s="1">
        <v>203563600</v>
      </c>
      <c r="J6" s="1"/>
      <c r="K6" s="18"/>
      <c r="L6" s="19"/>
      <c r="M6" s="19"/>
      <c r="N6" s="19"/>
      <c r="O6" s="20"/>
      <c r="P6" s="20"/>
      <c r="Q6" s="20"/>
      <c r="R6" s="21"/>
    </row>
    <row r="7" spans="1:28" x14ac:dyDescent="0.25">
      <c r="B7" s="32"/>
      <c r="C7" s="31">
        <v>3</v>
      </c>
      <c r="D7" s="8">
        <f t="shared" si="0"/>
        <v>149.98934</v>
      </c>
      <c r="E7" s="1">
        <v>146671400</v>
      </c>
      <c r="F7" s="1">
        <v>145866700</v>
      </c>
      <c r="G7" s="1">
        <v>146934000</v>
      </c>
      <c r="H7" s="1">
        <v>153526800</v>
      </c>
      <c r="I7" s="1">
        <v>156947800</v>
      </c>
      <c r="J7" s="1"/>
      <c r="K7" s="18"/>
      <c r="L7" s="19"/>
      <c r="M7" s="19"/>
      <c r="N7" s="19"/>
      <c r="O7" s="20"/>
      <c r="P7" s="20"/>
      <c r="Q7" s="20"/>
      <c r="R7" s="21"/>
      <c r="AB7" s="6"/>
    </row>
    <row r="8" spans="1:28" x14ac:dyDescent="0.25">
      <c r="B8" s="32"/>
      <c r="C8" s="31">
        <v>4</v>
      </c>
      <c r="D8" s="8">
        <f t="shared" si="0"/>
        <v>117.21608000000001</v>
      </c>
      <c r="E8" s="1">
        <v>118270400</v>
      </c>
      <c r="F8" s="1">
        <v>119773800</v>
      </c>
      <c r="G8" s="1">
        <v>114231700</v>
      </c>
      <c r="H8" s="1">
        <v>111085100</v>
      </c>
      <c r="I8" s="1">
        <v>122719400</v>
      </c>
      <c r="J8" s="1"/>
      <c r="K8" s="18"/>
      <c r="L8" s="19"/>
      <c r="M8" s="19"/>
      <c r="N8" s="19"/>
      <c r="O8" s="20"/>
      <c r="P8" s="20"/>
      <c r="Q8" s="20"/>
      <c r="R8" s="21"/>
      <c r="AB8" s="6"/>
    </row>
    <row r="9" spans="1:28" x14ac:dyDescent="0.25">
      <c r="B9" s="32"/>
      <c r="C9" s="31">
        <v>5</v>
      </c>
      <c r="D9" s="8">
        <f t="shared" si="0"/>
        <v>105.53854</v>
      </c>
      <c r="E9" s="1">
        <v>104519500</v>
      </c>
      <c r="F9" s="1">
        <v>96953400</v>
      </c>
      <c r="G9" s="1">
        <v>110666600</v>
      </c>
      <c r="H9" s="1">
        <v>105457700</v>
      </c>
      <c r="I9" s="1">
        <v>110095500</v>
      </c>
      <c r="J9" s="1"/>
      <c r="K9" s="18"/>
      <c r="L9" s="19"/>
      <c r="M9" s="19"/>
      <c r="N9" s="19"/>
      <c r="O9" s="20"/>
      <c r="P9" s="20"/>
      <c r="Q9" s="20"/>
      <c r="R9" s="21"/>
      <c r="AB9" s="6"/>
    </row>
    <row r="10" spans="1:28" x14ac:dyDescent="0.25">
      <c r="B10" s="32"/>
      <c r="C10" s="31">
        <v>6</v>
      </c>
      <c r="D10" s="8">
        <f t="shared" si="0"/>
        <v>100.26396</v>
      </c>
      <c r="E10" s="1">
        <v>103337800</v>
      </c>
      <c r="F10" s="1">
        <v>98714100</v>
      </c>
      <c r="G10" s="1">
        <v>86211000</v>
      </c>
      <c r="H10" s="1">
        <v>104611600</v>
      </c>
      <c r="I10" s="1">
        <v>108445300</v>
      </c>
      <c r="J10" s="1"/>
      <c r="K10" s="18"/>
      <c r="L10" s="19"/>
      <c r="M10" s="19"/>
      <c r="N10" s="19"/>
      <c r="O10" s="20"/>
      <c r="P10" s="20"/>
      <c r="Q10" s="20"/>
      <c r="R10" s="21"/>
      <c r="AB10" s="6"/>
    </row>
    <row r="11" spans="1:28" x14ac:dyDescent="0.25">
      <c r="B11" s="32"/>
      <c r="C11" s="31">
        <v>7</v>
      </c>
      <c r="D11" s="8">
        <f t="shared" si="0"/>
        <v>94.432360000000003</v>
      </c>
      <c r="E11" s="1">
        <v>96314100</v>
      </c>
      <c r="F11" s="1">
        <v>102822500</v>
      </c>
      <c r="G11" s="1">
        <v>83758700</v>
      </c>
      <c r="H11" s="1">
        <v>88822800</v>
      </c>
      <c r="I11" s="1">
        <v>100443700</v>
      </c>
      <c r="J11" s="1"/>
      <c r="K11" s="18"/>
      <c r="L11" s="19"/>
      <c r="M11" s="19"/>
      <c r="N11" s="19"/>
      <c r="O11" s="20"/>
      <c r="P11" s="20"/>
      <c r="Q11" s="20"/>
      <c r="R11" s="21"/>
      <c r="AB11" s="6"/>
    </row>
    <row r="12" spans="1:28" x14ac:dyDescent="0.25">
      <c r="B12" s="32"/>
      <c r="C12" s="31">
        <v>8</v>
      </c>
      <c r="D12" s="8">
        <f t="shared" si="0"/>
        <v>94.059600000000003</v>
      </c>
      <c r="E12" s="1">
        <v>101204500</v>
      </c>
      <c r="F12" s="1">
        <v>89805900</v>
      </c>
      <c r="G12" s="1">
        <v>83187000</v>
      </c>
      <c r="H12" s="1">
        <v>102844900</v>
      </c>
      <c r="I12" s="1">
        <v>93255700</v>
      </c>
      <c r="J12" s="1"/>
      <c r="K12" s="18"/>
      <c r="L12" s="19"/>
      <c r="M12" s="19"/>
      <c r="N12" s="19"/>
      <c r="O12" s="20"/>
      <c r="P12" s="20"/>
      <c r="Q12" s="20"/>
      <c r="R12" s="21"/>
      <c r="AB12" s="6"/>
    </row>
    <row r="13" spans="1:28" x14ac:dyDescent="0.25">
      <c r="B13" s="32"/>
      <c r="C13" s="31">
        <v>9</v>
      </c>
      <c r="D13" s="8">
        <f t="shared" si="0"/>
        <v>90.715159999999997</v>
      </c>
      <c r="E13" s="1">
        <v>83129900</v>
      </c>
      <c r="F13" s="1">
        <v>93968100</v>
      </c>
      <c r="G13" s="1">
        <v>90355600</v>
      </c>
      <c r="H13" s="1">
        <v>89966500</v>
      </c>
      <c r="I13" s="1">
        <v>96155700</v>
      </c>
      <c r="J13" s="1"/>
      <c r="K13" s="18"/>
      <c r="L13" s="19"/>
      <c r="M13" s="19"/>
      <c r="N13" s="19"/>
      <c r="O13" s="20"/>
      <c r="P13" s="20"/>
      <c r="Q13" s="20"/>
      <c r="R13" s="21"/>
      <c r="AB13" s="6"/>
    </row>
    <row r="14" spans="1:28" x14ac:dyDescent="0.25">
      <c r="B14" s="32"/>
      <c r="C14" s="31">
        <v>10</v>
      </c>
      <c r="D14" s="8">
        <f t="shared" si="0"/>
        <v>87.543899999999994</v>
      </c>
      <c r="E14" s="1">
        <v>84130500</v>
      </c>
      <c r="F14" s="1">
        <v>81227600</v>
      </c>
      <c r="G14" s="1">
        <v>98289500</v>
      </c>
      <c r="H14" s="1">
        <v>80386200</v>
      </c>
      <c r="I14" s="1">
        <v>93685700</v>
      </c>
      <c r="J14" s="1"/>
      <c r="K14" s="18"/>
      <c r="L14" s="19"/>
      <c r="M14" s="19"/>
      <c r="N14" s="19"/>
      <c r="O14" s="20"/>
      <c r="P14" s="20"/>
      <c r="Q14" s="20"/>
      <c r="R14" s="21"/>
      <c r="AB14" s="6"/>
    </row>
    <row r="15" spans="1:28" x14ac:dyDescent="0.25">
      <c r="B15" s="32"/>
      <c r="C15" s="31">
        <v>11</v>
      </c>
      <c r="D15" s="8">
        <f t="shared" si="0"/>
        <v>82.870519999999999</v>
      </c>
      <c r="E15" s="1">
        <v>85097500</v>
      </c>
      <c r="F15" s="1">
        <v>77727600</v>
      </c>
      <c r="G15" s="1">
        <v>74155900</v>
      </c>
      <c r="H15" s="1">
        <v>86887400</v>
      </c>
      <c r="I15" s="1">
        <v>90484200</v>
      </c>
      <c r="J15" s="1"/>
      <c r="K15" s="18"/>
      <c r="L15" s="19"/>
      <c r="M15" s="19"/>
      <c r="N15" s="19"/>
      <c r="O15" s="20"/>
      <c r="P15" s="20"/>
      <c r="Q15" s="20"/>
      <c r="R15" s="21"/>
      <c r="AB15" s="6"/>
    </row>
    <row r="16" spans="1:28" x14ac:dyDescent="0.25">
      <c r="B16" s="32"/>
      <c r="C16" s="31">
        <v>12</v>
      </c>
      <c r="D16" s="8">
        <f t="shared" si="0"/>
        <v>76.774420000000006</v>
      </c>
      <c r="E16" s="1">
        <v>77833200</v>
      </c>
      <c r="F16" s="1">
        <v>75764200</v>
      </c>
      <c r="G16" s="1">
        <v>75994300</v>
      </c>
      <c r="H16" s="1">
        <v>77757400</v>
      </c>
      <c r="I16" s="1">
        <v>76523000</v>
      </c>
      <c r="J16" s="1"/>
      <c r="K16" s="18"/>
      <c r="L16" s="19"/>
      <c r="M16" s="19"/>
      <c r="N16" s="19"/>
      <c r="O16" s="20"/>
      <c r="P16" s="20"/>
      <c r="Q16" s="20"/>
      <c r="R16" s="21"/>
      <c r="AB16" s="6"/>
    </row>
    <row r="17" spans="2:28" x14ac:dyDescent="0.25">
      <c r="B17" s="32"/>
      <c r="C17" s="31">
        <v>13</v>
      </c>
      <c r="D17" s="8">
        <f t="shared" si="0"/>
        <v>72.702659999999995</v>
      </c>
      <c r="E17" s="1">
        <v>73048800</v>
      </c>
      <c r="F17" s="1">
        <v>72077700</v>
      </c>
      <c r="G17" s="1">
        <v>71292900</v>
      </c>
      <c r="H17" s="1">
        <v>72351200</v>
      </c>
      <c r="I17" s="1">
        <v>74742700</v>
      </c>
      <c r="J17" s="1"/>
      <c r="K17" s="18"/>
      <c r="L17" s="19"/>
      <c r="M17" s="19"/>
      <c r="N17" s="19"/>
      <c r="O17" s="20"/>
      <c r="P17" s="20"/>
      <c r="Q17" s="20"/>
      <c r="R17" s="21"/>
      <c r="AB17" s="6"/>
    </row>
    <row r="18" spans="2:28" x14ac:dyDescent="0.25">
      <c r="B18" s="32"/>
      <c r="C18" s="31">
        <v>14</v>
      </c>
      <c r="D18" s="8">
        <f t="shared" si="0"/>
        <v>71.69914</v>
      </c>
      <c r="E18" s="1">
        <v>67903700</v>
      </c>
      <c r="F18" s="1">
        <v>70009500</v>
      </c>
      <c r="G18" s="1">
        <v>70994100</v>
      </c>
      <c r="H18" s="1">
        <v>73710400</v>
      </c>
      <c r="I18" s="1">
        <v>75878000</v>
      </c>
      <c r="J18" s="1"/>
      <c r="K18" s="18"/>
      <c r="L18" s="19"/>
      <c r="M18" s="19"/>
      <c r="N18" s="19"/>
      <c r="O18" s="20"/>
      <c r="P18" s="20"/>
      <c r="Q18" s="20"/>
      <c r="R18" s="21"/>
      <c r="AB18" s="6"/>
    </row>
    <row r="19" spans="2:28" x14ac:dyDescent="0.25">
      <c r="B19" s="32"/>
      <c r="C19" s="31">
        <v>15</v>
      </c>
      <c r="D19" s="8">
        <f t="shared" si="0"/>
        <v>69.035179999999997</v>
      </c>
      <c r="E19" s="1">
        <v>68734300</v>
      </c>
      <c r="F19" s="1">
        <v>67126000</v>
      </c>
      <c r="G19" s="1">
        <v>69746600</v>
      </c>
      <c r="H19" s="1">
        <v>69081500</v>
      </c>
      <c r="I19" s="1">
        <v>70487500</v>
      </c>
      <c r="J19" s="1"/>
      <c r="K19" s="18"/>
      <c r="L19" s="19"/>
      <c r="M19" s="19"/>
      <c r="N19" s="19"/>
      <c r="O19" s="20"/>
      <c r="P19" s="20"/>
      <c r="Q19" s="20"/>
      <c r="R19" s="21"/>
      <c r="AB19" s="6"/>
    </row>
    <row r="20" spans="2:28" x14ac:dyDescent="0.25">
      <c r="B20" s="32"/>
      <c r="C20" s="31">
        <v>16</v>
      </c>
      <c r="D20" s="8">
        <f t="shared" si="0"/>
        <v>69.188720000000004</v>
      </c>
      <c r="E20" s="1">
        <v>71125300</v>
      </c>
      <c r="F20" s="1">
        <v>67420700</v>
      </c>
      <c r="G20" s="1">
        <v>74730900</v>
      </c>
      <c r="H20" s="1">
        <v>67089000</v>
      </c>
      <c r="I20" s="1">
        <v>65577700</v>
      </c>
      <c r="J20" s="1"/>
      <c r="K20" s="18"/>
      <c r="L20" s="19"/>
      <c r="M20" s="19"/>
      <c r="N20" s="19"/>
      <c r="O20" s="20"/>
      <c r="P20" s="20"/>
      <c r="Q20" s="20"/>
      <c r="R20" s="21"/>
      <c r="AB20" s="6"/>
    </row>
    <row r="21" spans="2:28" x14ac:dyDescent="0.25">
      <c r="B21" s="32"/>
      <c r="C21" s="31">
        <v>17</v>
      </c>
      <c r="D21" s="8">
        <f t="shared" si="0"/>
        <v>78.123000000000005</v>
      </c>
      <c r="E21" s="1">
        <v>75595200</v>
      </c>
      <c r="F21" s="1">
        <v>75882000</v>
      </c>
      <c r="G21" s="1">
        <v>77469600</v>
      </c>
      <c r="H21" s="1">
        <v>85641400</v>
      </c>
      <c r="I21" s="1">
        <v>76026800</v>
      </c>
      <c r="J21" s="1"/>
      <c r="K21" s="18"/>
      <c r="L21" s="19"/>
      <c r="M21" s="19"/>
      <c r="N21" s="19"/>
      <c r="O21" s="20"/>
      <c r="P21" s="20"/>
      <c r="Q21" s="20"/>
      <c r="R21" s="21"/>
      <c r="AB21" s="6"/>
    </row>
    <row r="22" spans="2:28" x14ac:dyDescent="0.25">
      <c r="B22" s="32"/>
      <c r="C22" s="31">
        <v>18</v>
      </c>
      <c r="D22" s="8">
        <f t="shared" si="0"/>
        <v>81.04316</v>
      </c>
      <c r="E22" s="1">
        <v>80769500</v>
      </c>
      <c r="F22" s="1">
        <v>86431700</v>
      </c>
      <c r="G22" s="1">
        <v>76375200</v>
      </c>
      <c r="H22" s="1">
        <v>81198000</v>
      </c>
      <c r="I22" s="1">
        <v>80441400</v>
      </c>
      <c r="J22" s="1"/>
      <c r="K22" s="18"/>
      <c r="L22" s="19"/>
      <c r="M22" s="19"/>
      <c r="N22" s="19"/>
      <c r="O22" s="20"/>
      <c r="P22" s="20"/>
      <c r="Q22" s="20"/>
      <c r="R22" s="21"/>
      <c r="AB22" s="6"/>
    </row>
    <row r="23" spans="2:28" x14ac:dyDescent="0.25">
      <c r="B23" s="32"/>
      <c r="C23" s="31">
        <v>19</v>
      </c>
      <c r="D23" s="8">
        <f t="shared" si="0"/>
        <v>83.373980000000003</v>
      </c>
      <c r="E23" s="1">
        <v>77314400</v>
      </c>
      <c r="F23" s="1">
        <v>82555500</v>
      </c>
      <c r="G23" s="1">
        <v>83903500</v>
      </c>
      <c r="H23" s="1">
        <v>90647800</v>
      </c>
      <c r="I23" s="1">
        <v>82448700</v>
      </c>
      <c r="J23" s="1"/>
      <c r="K23" s="18"/>
      <c r="L23" s="19"/>
      <c r="M23" s="19"/>
      <c r="N23" s="19"/>
      <c r="O23" s="20"/>
      <c r="P23" s="20"/>
      <c r="Q23" s="20"/>
      <c r="R23" s="21"/>
      <c r="AB23" s="6"/>
    </row>
    <row r="24" spans="2:28" x14ac:dyDescent="0.25">
      <c r="B24" s="32"/>
      <c r="C24" s="31">
        <v>20</v>
      </c>
      <c r="D24" s="8">
        <f t="shared" si="0"/>
        <v>76.020740000000004</v>
      </c>
      <c r="E24" s="1">
        <v>74300700</v>
      </c>
      <c r="F24" s="1">
        <v>73950500</v>
      </c>
      <c r="G24" s="1">
        <v>81833300</v>
      </c>
      <c r="H24" s="1">
        <v>74337900</v>
      </c>
      <c r="I24" s="1">
        <v>75681300</v>
      </c>
      <c r="J24" s="1"/>
      <c r="K24" s="18"/>
      <c r="L24" s="19"/>
      <c r="M24" s="19"/>
      <c r="N24" s="19"/>
      <c r="O24" s="20"/>
      <c r="P24" s="20"/>
      <c r="Q24" s="20"/>
      <c r="R24" s="21"/>
      <c r="AB24" s="6"/>
    </row>
    <row r="25" spans="2:28" x14ac:dyDescent="0.25">
      <c r="B25" s="32"/>
      <c r="C25" s="31">
        <v>21</v>
      </c>
      <c r="D25" s="8">
        <f t="shared" si="0"/>
        <v>92.798760000000001</v>
      </c>
      <c r="E25" s="1">
        <v>97253500</v>
      </c>
      <c r="F25" s="1">
        <v>86280100</v>
      </c>
      <c r="G25" s="34">
        <v>101044900</v>
      </c>
      <c r="H25" s="1">
        <v>87367800</v>
      </c>
      <c r="I25" s="1">
        <v>92047500</v>
      </c>
      <c r="J25" s="1"/>
      <c r="K25" s="18"/>
      <c r="L25" s="19"/>
      <c r="M25" s="19"/>
      <c r="N25" s="19"/>
      <c r="O25" s="20"/>
      <c r="P25" s="20"/>
      <c r="Q25" s="20"/>
      <c r="R25" s="21"/>
      <c r="AB25" s="6"/>
    </row>
    <row r="26" spans="2:28" x14ac:dyDescent="0.25">
      <c r="B26" s="32"/>
      <c r="C26" s="31">
        <v>22</v>
      </c>
      <c r="D26" s="8">
        <f t="shared" si="0"/>
        <v>76.46942</v>
      </c>
      <c r="E26" s="1">
        <v>80818400</v>
      </c>
      <c r="F26" s="1">
        <v>69943600</v>
      </c>
      <c r="G26" s="1">
        <v>84572900</v>
      </c>
      <c r="H26" s="1">
        <v>76711700</v>
      </c>
      <c r="I26" s="1">
        <v>70300500</v>
      </c>
      <c r="J26" s="1"/>
      <c r="K26" s="18"/>
      <c r="L26" s="19"/>
      <c r="M26" s="19"/>
      <c r="N26" s="19"/>
      <c r="O26" s="20"/>
      <c r="P26" s="20"/>
      <c r="Q26" s="20"/>
      <c r="R26" s="21"/>
      <c r="AB26" s="6"/>
    </row>
    <row r="27" spans="2:28" x14ac:dyDescent="0.25">
      <c r="B27" s="32"/>
      <c r="C27" s="31">
        <v>23</v>
      </c>
      <c r="D27" s="8">
        <f t="shared" si="0"/>
        <v>76.886259999999993</v>
      </c>
      <c r="E27" s="1">
        <v>80356300</v>
      </c>
      <c r="F27" s="1">
        <v>75350100</v>
      </c>
      <c r="G27" s="1">
        <v>83540400</v>
      </c>
      <c r="H27" s="1">
        <v>70977500</v>
      </c>
      <c r="I27" s="1">
        <v>74207000</v>
      </c>
      <c r="J27" s="1"/>
      <c r="K27" s="18"/>
      <c r="L27" s="19"/>
      <c r="M27" s="19"/>
      <c r="N27" s="19"/>
      <c r="O27" s="20"/>
      <c r="P27" s="20"/>
      <c r="Q27" s="20"/>
      <c r="R27" s="21"/>
      <c r="AB27" s="6"/>
    </row>
    <row r="28" spans="2:28" x14ac:dyDescent="0.25">
      <c r="B28" s="32"/>
      <c r="C28" s="31">
        <v>24</v>
      </c>
      <c r="D28" s="8">
        <f t="shared" si="0"/>
        <v>79.034260000000003</v>
      </c>
      <c r="E28" s="1">
        <v>77157100</v>
      </c>
      <c r="F28" s="1">
        <v>75923000</v>
      </c>
      <c r="G28" s="1">
        <v>81941400</v>
      </c>
      <c r="H28" s="1">
        <v>82063500</v>
      </c>
      <c r="I28" s="1">
        <v>78086300</v>
      </c>
      <c r="J28" s="1"/>
      <c r="K28" s="18"/>
      <c r="L28" s="19"/>
      <c r="M28" s="19"/>
      <c r="N28" s="19"/>
      <c r="O28" s="20"/>
      <c r="P28" s="20"/>
      <c r="Q28" s="20"/>
      <c r="R28" s="21"/>
      <c r="AB28" s="6"/>
    </row>
    <row r="29" spans="2:28" x14ac:dyDescent="0.25">
      <c r="B29" s="32"/>
      <c r="C29" s="31">
        <v>25</v>
      </c>
      <c r="D29" s="8">
        <f t="shared" si="0"/>
        <v>77.283959999999993</v>
      </c>
      <c r="E29" s="1">
        <v>77056600</v>
      </c>
      <c r="F29" s="1">
        <v>74808000</v>
      </c>
      <c r="G29" s="1">
        <v>82226800</v>
      </c>
      <c r="H29" s="1">
        <v>76525200</v>
      </c>
      <c r="I29" s="1">
        <v>75803200</v>
      </c>
      <c r="J29" s="1"/>
      <c r="K29" s="18"/>
      <c r="L29" s="19"/>
      <c r="M29" s="19"/>
      <c r="N29" s="19"/>
      <c r="O29" s="20"/>
      <c r="P29" s="20"/>
      <c r="Q29" s="20"/>
      <c r="R29" s="21"/>
      <c r="AB29" s="6"/>
    </row>
    <row r="30" spans="2:28" x14ac:dyDescent="0.25">
      <c r="B30" s="32"/>
      <c r="C30" s="31">
        <v>26</v>
      </c>
      <c r="D30" s="8">
        <f t="shared" si="0"/>
        <v>76.312039999999996</v>
      </c>
      <c r="E30" s="1">
        <v>83248100</v>
      </c>
      <c r="F30" s="1">
        <v>73322900</v>
      </c>
      <c r="G30" s="1">
        <v>77530100</v>
      </c>
      <c r="H30" s="1">
        <v>72706900</v>
      </c>
      <c r="I30" s="1">
        <v>74752200</v>
      </c>
      <c r="J30" s="1"/>
      <c r="K30" s="18"/>
      <c r="L30" s="19"/>
      <c r="M30" s="19"/>
      <c r="N30" s="19"/>
      <c r="O30" s="20"/>
      <c r="P30" s="20"/>
      <c r="Q30" s="20"/>
      <c r="R30" s="21"/>
      <c r="AB30" s="7"/>
    </row>
    <row r="31" spans="2:28" x14ac:dyDescent="0.25">
      <c r="B31" s="32"/>
      <c r="C31" s="31">
        <v>27</v>
      </c>
      <c r="D31" s="8">
        <f t="shared" si="0"/>
        <v>75.682220000000001</v>
      </c>
      <c r="E31" s="1">
        <v>73439000</v>
      </c>
      <c r="F31" s="1">
        <v>76110900</v>
      </c>
      <c r="G31" s="1">
        <v>80557200</v>
      </c>
      <c r="H31" s="1">
        <v>75118300</v>
      </c>
      <c r="I31" s="1">
        <v>73185700</v>
      </c>
      <c r="J31" s="1"/>
      <c r="K31" s="18"/>
      <c r="L31" s="19"/>
      <c r="M31" s="19"/>
      <c r="N31" s="19"/>
      <c r="O31" s="20"/>
      <c r="P31" s="20"/>
      <c r="Q31" s="20"/>
      <c r="R31" s="21"/>
      <c r="AB31" s="7"/>
    </row>
    <row r="32" spans="2:28" x14ac:dyDescent="0.25">
      <c r="B32" s="32"/>
      <c r="C32" s="31">
        <v>28</v>
      </c>
      <c r="D32" s="8">
        <f t="shared" si="0"/>
        <v>72.30386</v>
      </c>
      <c r="E32" s="1">
        <v>71394500</v>
      </c>
      <c r="F32" s="1">
        <v>69659800</v>
      </c>
      <c r="G32" s="1">
        <v>78083100</v>
      </c>
      <c r="H32" s="1">
        <v>72080500</v>
      </c>
      <c r="I32" s="1">
        <v>70301400</v>
      </c>
      <c r="J32" s="1"/>
      <c r="K32" s="18"/>
      <c r="L32" s="19"/>
      <c r="M32" s="19"/>
      <c r="N32" s="19"/>
      <c r="O32" s="20"/>
      <c r="P32" s="20"/>
      <c r="Q32" s="20"/>
      <c r="R32" s="21"/>
      <c r="AB32" s="7"/>
    </row>
    <row r="33" spans="1:28" x14ac:dyDescent="0.25">
      <c r="B33" s="32"/>
      <c r="C33" s="31">
        <v>29</v>
      </c>
      <c r="D33" s="8">
        <f t="shared" si="0"/>
        <v>71.317300000000003</v>
      </c>
      <c r="E33" s="1">
        <v>68803100</v>
      </c>
      <c r="F33" s="1">
        <v>68758200</v>
      </c>
      <c r="G33" s="1">
        <v>79141300</v>
      </c>
      <c r="H33" s="1">
        <v>71109200</v>
      </c>
      <c r="I33" s="1">
        <v>68774700</v>
      </c>
      <c r="J33" s="1"/>
      <c r="K33" s="18"/>
      <c r="L33" s="19"/>
      <c r="M33" s="19"/>
      <c r="N33" s="19"/>
      <c r="O33" s="20"/>
      <c r="P33" s="20"/>
      <c r="Q33" s="20"/>
      <c r="R33" s="21"/>
      <c r="AB33" s="7"/>
    </row>
    <row r="34" spans="1:28" x14ac:dyDescent="0.25">
      <c r="B34" s="32"/>
      <c r="C34" s="31">
        <v>30</v>
      </c>
      <c r="D34" s="8">
        <f t="shared" si="0"/>
        <v>70.984780000000001</v>
      </c>
      <c r="E34" s="1">
        <v>69180800</v>
      </c>
      <c r="F34" s="1">
        <v>69015700</v>
      </c>
      <c r="G34" s="1">
        <v>78858200</v>
      </c>
      <c r="H34" s="1">
        <v>69614800</v>
      </c>
      <c r="I34" s="1">
        <v>68254400</v>
      </c>
      <c r="J34" s="1"/>
      <c r="K34" s="18"/>
      <c r="L34" s="19"/>
      <c r="M34" s="19"/>
      <c r="N34" s="19"/>
      <c r="O34" s="20"/>
      <c r="P34" s="20"/>
      <c r="Q34" s="20"/>
      <c r="R34" s="21"/>
      <c r="AB34" s="7"/>
    </row>
    <row r="35" spans="1:28" ht="15.75" thickBot="1" x14ac:dyDescent="0.3">
      <c r="B35" s="32"/>
      <c r="C35" s="31">
        <v>31</v>
      </c>
      <c r="D35" s="8">
        <f t="shared" si="0"/>
        <v>69.348659999999995</v>
      </c>
      <c r="E35" s="1">
        <v>69860000</v>
      </c>
      <c r="F35" s="1">
        <v>66680000</v>
      </c>
      <c r="G35" s="1">
        <v>76424100</v>
      </c>
      <c r="H35" s="1">
        <v>67833900</v>
      </c>
      <c r="I35" s="1">
        <v>65945300</v>
      </c>
      <c r="J35" s="1"/>
      <c r="K35" s="22"/>
      <c r="L35" s="23"/>
      <c r="M35" s="23"/>
      <c r="N35" s="23"/>
      <c r="O35" s="24"/>
      <c r="P35" s="24"/>
      <c r="Q35" s="24"/>
      <c r="R35" s="25"/>
      <c r="AB35" s="7"/>
    </row>
    <row r="36" spans="1:28" ht="15.75" thickTop="1" x14ac:dyDescent="0.25">
      <c r="F36" s="1"/>
      <c r="AB36" s="7"/>
    </row>
    <row r="37" spans="1:28" x14ac:dyDescent="0.25">
      <c r="F37" s="1"/>
      <c r="AB37" s="7"/>
    </row>
    <row r="38" spans="1:28" x14ac:dyDescent="0.25">
      <c r="A38">
        <f>1000*1000*1000</f>
        <v>1000000000</v>
      </c>
      <c r="B38" t="s">
        <v>8</v>
      </c>
      <c r="E38" s="1"/>
      <c r="F38" s="1"/>
    </row>
    <row r="39" spans="1:28" ht="15.75" thickBot="1" x14ac:dyDescent="0.3">
      <c r="B39" s="2" t="s">
        <v>6</v>
      </c>
      <c r="C39" s="4" t="s">
        <v>1</v>
      </c>
      <c r="D39" s="3" t="s">
        <v>9</v>
      </c>
      <c r="E39" s="1"/>
      <c r="F39" s="1"/>
    </row>
    <row r="40" spans="1:28" ht="15.75" thickTop="1" x14ac:dyDescent="0.25">
      <c r="C40" t="s">
        <v>0</v>
      </c>
      <c r="D40" s="5">
        <f>SUM(E40:N40) / COUNT(E40:N40)/ $A$38</f>
        <v>4.0756019600000002</v>
      </c>
      <c r="E40" s="1">
        <v>4076136900</v>
      </c>
      <c r="F40" s="1">
        <v>4036007900</v>
      </c>
      <c r="G40" s="1">
        <v>4062921600</v>
      </c>
      <c r="H40" s="1">
        <v>4093095800</v>
      </c>
      <c r="I40" s="1">
        <v>4109847600</v>
      </c>
      <c r="J40" s="1"/>
      <c r="K40" s="14"/>
      <c r="L40" s="15"/>
      <c r="M40" s="15"/>
      <c r="N40" s="15"/>
      <c r="O40" s="16"/>
      <c r="P40" s="16"/>
      <c r="Q40" s="16"/>
      <c r="R40" s="17"/>
    </row>
    <row r="41" spans="1:28" x14ac:dyDescent="0.25">
      <c r="C41" t="s">
        <v>2</v>
      </c>
      <c r="D41" s="5">
        <f t="shared" ref="D41:D72" si="1">SUM(E41:N41) / COUNT(E41:N41)/ $A$38</f>
        <v>0.68339552000000003</v>
      </c>
      <c r="E41" s="1">
        <v>666568000</v>
      </c>
      <c r="F41" s="1">
        <v>663550700</v>
      </c>
      <c r="G41" s="1">
        <v>690867400</v>
      </c>
      <c r="H41" s="1">
        <v>703631400</v>
      </c>
      <c r="I41" s="1">
        <v>692360100</v>
      </c>
      <c r="J41" s="1"/>
      <c r="K41" s="18"/>
      <c r="L41" s="19"/>
      <c r="M41" s="19"/>
      <c r="N41" s="19"/>
      <c r="O41" s="20"/>
      <c r="P41" s="20"/>
      <c r="Q41" s="20"/>
      <c r="R41" s="21"/>
    </row>
    <row r="42" spans="1:28" x14ac:dyDescent="0.25">
      <c r="B42" s="27" t="s">
        <v>5</v>
      </c>
      <c r="C42" s="28">
        <v>1</v>
      </c>
      <c r="D42" s="5">
        <f t="shared" si="1"/>
        <v>4.0531189000000003</v>
      </c>
      <c r="E42" s="1">
        <v>4043750400</v>
      </c>
      <c r="F42" s="1">
        <v>4027780400</v>
      </c>
      <c r="G42" s="1">
        <v>4024251300</v>
      </c>
      <c r="H42" s="1">
        <v>4106840900</v>
      </c>
      <c r="I42" s="1">
        <v>4062971500</v>
      </c>
      <c r="J42" s="1"/>
      <c r="K42" s="18"/>
      <c r="L42" s="19"/>
      <c r="M42" s="19"/>
      <c r="N42" s="19"/>
      <c r="O42" s="20"/>
      <c r="P42" s="20"/>
      <c r="Q42" s="20"/>
      <c r="R42" s="21"/>
    </row>
    <row r="43" spans="1:28" x14ac:dyDescent="0.25">
      <c r="B43" s="27"/>
      <c r="C43" s="28">
        <v>2</v>
      </c>
      <c r="D43" s="5">
        <f t="shared" si="1"/>
        <v>2.0470881599999999</v>
      </c>
      <c r="E43" s="1">
        <v>2028735400</v>
      </c>
      <c r="F43" s="1">
        <v>2020950800</v>
      </c>
      <c r="G43" s="1">
        <v>2072755300</v>
      </c>
      <c r="H43" s="1">
        <v>2073112700</v>
      </c>
      <c r="I43" s="1">
        <v>2039886600</v>
      </c>
      <c r="J43" s="1"/>
      <c r="K43" s="18"/>
      <c r="L43" s="19"/>
      <c r="M43" s="19"/>
      <c r="N43" s="19"/>
      <c r="O43" s="20"/>
      <c r="P43" s="20"/>
      <c r="Q43" s="20"/>
      <c r="R43" s="21"/>
    </row>
    <row r="44" spans="1:28" x14ac:dyDescent="0.25">
      <c r="B44" s="27"/>
      <c r="C44" s="28">
        <v>3</v>
      </c>
      <c r="D44" s="5">
        <f t="shared" si="1"/>
        <v>1.45138294</v>
      </c>
      <c r="E44" s="1">
        <v>1451590600</v>
      </c>
      <c r="F44" s="1">
        <v>1495022400</v>
      </c>
      <c r="G44" s="1">
        <v>1436283700</v>
      </c>
      <c r="H44" s="1">
        <v>1443271200</v>
      </c>
      <c r="I44" s="1">
        <v>1430746800</v>
      </c>
      <c r="J44" s="1"/>
      <c r="K44" s="18"/>
      <c r="L44" s="19"/>
      <c r="M44" s="19"/>
      <c r="N44" s="19"/>
      <c r="O44" s="20"/>
      <c r="P44" s="20"/>
      <c r="Q44" s="20"/>
      <c r="R44" s="21"/>
    </row>
    <row r="45" spans="1:28" x14ac:dyDescent="0.25">
      <c r="B45" s="27"/>
      <c r="C45" s="28">
        <v>4</v>
      </c>
      <c r="D45" s="5">
        <f t="shared" si="1"/>
        <v>1.1430686800000001</v>
      </c>
      <c r="E45" s="1">
        <v>1171482100</v>
      </c>
      <c r="F45" s="1">
        <v>1137463800</v>
      </c>
      <c r="G45" s="1">
        <v>1142470700</v>
      </c>
      <c r="H45" s="1">
        <v>1167434100</v>
      </c>
      <c r="I45" s="1">
        <v>1096492700</v>
      </c>
      <c r="J45" s="1"/>
      <c r="K45" s="18"/>
      <c r="L45" s="19"/>
      <c r="M45" s="19"/>
      <c r="N45" s="19"/>
      <c r="O45" s="20"/>
      <c r="P45" s="20"/>
      <c r="Q45" s="20"/>
      <c r="R45" s="21"/>
    </row>
    <row r="46" spans="1:28" x14ac:dyDescent="0.25">
      <c r="B46" s="27"/>
      <c r="C46" s="28">
        <v>5</v>
      </c>
      <c r="D46" s="5">
        <f t="shared" si="1"/>
        <v>0.99919594</v>
      </c>
      <c r="E46" s="1">
        <v>1008459500</v>
      </c>
      <c r="F46" s="1">
        <v>984644800</v>
      </c>
      <c r="G46" s="1">
        <v>990564000</v>
      </c>
      <c r="H46" s="1">
        <v>984642800</v>
      </c>
      <c r="I46" s="1">
        <v>1027668600</v>
      </c>
      <c r="J46" s="1"/>
      <c r="K46" s="18"/>
      <c r="L46" s="19"/>
      <c r="M46" s="19"/>
      <c r="N46" s="19"/>
      <c r="O46" s="20"/>
      <c r="P46" s="20"/>
      <c r="Q46" s="20"/>
      <c r="R46" s="21"/>
    </row>
    <row r="47" spans="1:28" x14ac:dyDescent="0.25">
      <c r="B47" s="27"/>
      <c r="C47" s="28">
        <v>6</v>
      </c>
      <c r="D47" s="5">
        <f t="shared" si="1"/>
        <v>0.94240188000000003</v>
      </c>
      <c r="E47" s="1">
        <v>927821000</v>
      </c>
      <c r="F47" s="1">
        <v>896944800</v>
      </c>
      <c r="G47" s="1">
        <v>992691300</v>
      </c>
      <c r="H47" s="1">
        <v>918495000</v>
      </c>
      <c r="I47" s="1">
        <v>976057300</v>
      </c>
      <c r="J47" s="1"/>
      <c r="K47" s="18"/>
      <c r="L47" s="19"/>
      <c r="M47" s="19"/>
      <c r="N47" s="19"/>
      <c r="O47" s="20"/>
      <c r="P47" s="20"/>
      <c r="Q47" s="20"/>
      <c r="R47" s="21"/>
    </row>
    <row r="48" spans="1:28" x14ac:dyDescent="0.25">
      <c r="B48" s="27"/>
      <c r="C48" s="28">
        <v>7</v>
      </c>
      <c r="D48" s="5">
        <f t="shared" si="1"/>
        <v>0.88146091999999998</v>
      </c>
      <c r="E48" s="1">
        <v>888317200</v>
      </c>
      <c r="F48" s="1">
        <v>903646300</v>
      </c>
      <c r="G48" s="1">
        <v>854168200</v>
      </c>
      <c r="H48" s="1">
        <v>860684300</v>
      </c>
      <c r="I48" s="1">
        <v>900488600</v>
      </c>
      <c r="J48" s="1"/>
      <c r="K48" s="18"/>
      <c r="L48" s="19"/>
      <c r="M48" s="19"/>
      <c r="N48" s="19"/>
      <c r="O48" s="20"/>
      <c r="P48" s="20"/>
      <c r="Q48" s="20"/>
      <c r="R48" s="21"/>
    </row>
    <row r="49" spans="2:18" x14ac:dyDescent="0.25">
      <c r="B49" s="27"/>
      <c r="C49" s="28">
        <v>8</v>
      </c>
      <c r="D49" s="5">
        <f t="shared" si="1"/>
        <v>0.84273198000000005</v>
      </c>
      <c r="E49" s="1">
        <v>866227900</v>
      </c>
      <c r="F49" s="1">
        <v>861742600</v>
      </c>
      <c r="G49" s="1">
        <v>787557000</v>
      </c>
      <c r="H49" s="1">
        <v>804472300</v>
      </c>
      <c r="I49" s="1">
        <v>893660100</v>
      </c>
      <c r="J49" s="1"/>
      <c r="K49" s="18"/>
      <c r="L49" s="19"/>
      <c r="M49" s="19"/>
      <c r="N49" s="19"/>
      <c r="O49" s="20"/>
      <c r="P49" s="20"/>
      <c r="Q49" s="20"/>
      <c r="R49" s="21"/>
    </row>
    <row r="50" spans="2:18" x14ac:dyDescent="0.25">
      <c r="B50" s="27"/>
      <c r="C50" s="28">
        <v>9</v>
      </c>
      <c r="D50" s="5">
        <f t="shared" si="1"/>
        <v>0.79402978000000002</v>
      </c>
      <c r="E50" s="1">
        <v>819003600</v>
      </c>
      <c r="F50" s="1">
        <v>810986900</v>
      </c>
      <c r="G50" s="1">
        <v>769091000</v>
      </c>
      <c r="H50" s="1">
        <v>763192000</v>
      </c>
      <c r="I50" s="1">
        <v>807875400</v>
      </c>
      <c r="J50" s="1"/>
      <c r="K50" s="18"/>
      <c r="L50" s="19"/>
      <c r="M50" s="19"/>
      <c r="N50" s="19"/>
      <c r="O50" s="20"/>
      <c r="P50" s="20"/>
      <c r="Q50" s="20"/>
      <c r="R50" s="21"/>
    </row>
    <row r="51" spans="2:18" x14ac:dyDescent="0.25">
      <c r="B51" s="27"/>
      <c r="C51" s="28">
        <v>10</v>
      </c>
      <c r="D51" s="5">
        <f t="shared" si="1"/>
        <v>0.77376887999999999</v>
      </c>
      <c r="E51" s="1">
        <v>821457300</v>
      </c>
      <c r="F51" s="1">
        <v>749022100</v>
      </c>
      <c r="G51" s="1">
        <v>719405400</v>
      </c>
      <c r="H51" s="1">
        <v>737251900</v>
      </c>
      <c r="I51" s="1">
        <v>841707700</v>
      </c>
      <c r="J51" s="1"/>
      <c r="K51" s="18"/>
      <c r="L51" s="19"/>
      <c r="M51" s="19"/>
      <c r="N51" s="19"/>
      <c r="O51" s="20"/>
      <c r="P51" s="20"/>
      <c r="Q51" s="20"/>
      <c r="R51" s="21"/>
    </row>
    <row r="52" spans="2:18" x14ac:dyDescent="0.25">
      <c r="B52" s="27"/>
      <c r="C52" s="28">
        <v>11</v>
      </c>
      <c r="D52" s="5">
        <f t="shared" si="1"/>
        <v>0.75761339999999999</v>
      </c>
      <c r="E52" s="1">
        <v>784778400</v>
      </c>
      <c r="F52" s="1">
        <v>745946700</v>
      </c>
      <c r="G52" s="1">
        <v>714551800</v>
      </c>
      <c r="H52" s="1">
        <v>724092200</v>
      </c>
      <c r="I52" s="1">
        <v>818697900</v>
      </c>
      <c r="J52" s="1"/>
      <c r="K52" s="18"/>
      <c r="L52" s="19"/>
      <c r="M52" s="19"/>
      <c r="N52" s="19"/>
      <c r="O52" s="20"/>
      <c r="P52" s="20"/>
      <c r="Q52" s="20"/>
      <c r="R52" s="21"/>
    </row>
    <row r="53" spans="2:18" x14ac:dyDescent="0.25">
      <c r="B53" s="27"/>
      <c r="C53" s="28">
        <v>12</v>
      </c>
      <c r="D53" s="5">
        <f t="shared" si="1"/>
        <v>0.75433373999999997</v>
      </c>
      <c r="E53" s="1">
        <v>790527800</v>
      </c>
      <c r="F53" s="1">
        <v>746289900</v>
      </c>
      <c r="G53" s="1">
        <v>706150300</v>
      </c>
      <c r="H53" s="1">
        <v>735666900</v>
      </c>
      <c r="I53" s="1">
        <v>793033800</v>
      </c>
      <c r="J53" s="1"/>
      <c r="K53" s="18"/>
      <c r="L53" s="19"/>
      <c r="M53" s="19"/>
      <c r="N53" s="19"/>
      <c r="O53" s="20"/>
      <c r="P53" s="20"/>
      <c r="Q53" s="20"/>
      <c r="R53" s="21"/>
    </row>
    <row r="54" spans="2:18" x14ac:dyDescent="0.25">
      <c r="B54" s="27"/>
      <c r="C54" s="28">
        <v>13</v>
      </c>
      <c r="D54" s="5">
        <f t="shared" si="1"/>
        <v>0.72722302000000005</v>
      </c>
      <c r="E54" s="1">
        <v>763552900</v>
      </c>
      <c r="F54" s="1">
        <v>734129300</v>
      </c>
      <c r="G54" s="1">
        <v>685710400</v>
      </c>
      <c r="H54" s="1">
        <v>681629300</v>
      </c>
      <c r="I54" s="1">
        <v>771093200</v>
      </c>
      <c r="J54" s="1"/>
      <c r="K54" s="18"/>
      <c r="L54" s="19"/>
      <c r="M54" s="19"/>
      <c r="N54" s="19"/>
      <c r="O54" s="20"/>
      <c r="P54" s="20"/>
      <c r="Q54" s="20"/>
      <c r="R54" s="21"/>
    </row>
    <row r="55" spans="2:18" x14ac:dyDescent="0.25">
      <c r="B55" s="27"/>
      <c r="C55" s="28">
        <v>14</v>
      </c>
      <c r="D55" s="5">
        <f t="shared" si="1"/>
        <v>0.72361843999999997</v>
      </c>
      <c r="E55" s="1">
        <v>727283300</v>
      </c>
      <c r="F55" s="1">
        <v>700901600</v>
      </c>
      <c r="G55" s="1">
        <v>689507400</v>
      </c>
      <c r="H55" s="1">
        <v>758900600</v>
      </c>
      <c r="I55" s="1">
        <v>741499300</v>
      </c>
      <c r="J55" s="1"/>
      <c r="K55" s="18"/>
      <c r="L55" s="19"/>
      <c r="M55" s="19"/>
      <c r="N55" s="19"/>
      <c r="O55" s="20"/>
      <c r="P55" s="20"/>
      <c r="Q55" s="20"/>
      <c r="R55" s="21"/>
    </row>
    <row r="56" spans="2:18" x14ac:dyDescent="0.25">
      <c r="B56" s="27"/>
      <c r="C56" s="28">
        <v>15</v>
      </c>
      <c r="D56" s="5">
        <f t="shared" si="1"/>
        <v>0.70008572000000002</v>
      </c>
      <c r="E56" s="1">
        <v>705177700</v>
      </c>
      <c r="F56" s="1">
        <v>669183000</v>
      </c>
      <c r="G56" s="1">
        <v>660644100</v>
      </c>
      <c r="H56" s="1">
        <v>763979400</v>
      </c>
      <c r="I56" s="1">
        <v>701444400</v>
      </c>
      <c r="J56" s="1"/>
      <c r="K56" s="18"/>
      <c r="L56" s="19"/>
      <c r="M56" s="19"/>
      <c r="N56" s="19"/>
      <c r="O56" s="20"/>
      <c r="P56" s="20"/>
      <c r="Q56" s="20"/>
      <c r="R56" s="21"/>
    </row>
    <row r="57" spans="2:18" x14ac:dyDescent="0.25">
      <c r="B57" s="27"/>
      <c r="C57" s="28">
        <v>16</v>
      </c>
      <c r="D57" s="5">
        <f t="shared" si="1"/>
        <v>0.68653041999999997</v>
      </c>
      <c r="E57" s="1">
        <v>674063100</v>
      </c>
      <c r="F57" s="1">
        <v>650683900</v>
      </c>
      <c r="G57" s="1">
        <v>666591300</v>
      </c>
      <c r="H57" s="1">
        <v>764568100</v>
      </c>
      <c r="I57" s="1">
        <v>676745700</v>
      </c>
      <c r="J57" s="1"/>
      <c r="K57" s="18"/>
      <c r="L57" s="19"/>
      <c r="M57" s="19"/>
      <c r="N57" s="19"/>
      <c r="O57" s="20"/>
      <c r="P57" s="20"/>
      <c r="Q57" s="20"/>
      <c r="R57" s="21"/>
    </row>
    <row r="58" spans="2:18" x14ac:dyDescent="0.25">
      <c r="B58" s="27"/>
      <c r="C58" s="28">
        <v>17</v>
      </c>
      <c r="D58" s="5">
        <f t="shared" si="1"/>
        <v>0.69612733999999998</v>
      </c>
      <c r="E58" s="1">
        <v>684923600</v>
      </c>
      <c r="F58" s="1">
        <v>656561900</v>
      </c>
      <c r="G58" s="1">
        <v>679752600</v>
      </c>
      <c r="H58" s="1">
        <v>771956000</v>
      </c>
      <c r="I58" s="1">
        <v>687442600</v>
      </c>
      <c r="J58" s="1"/>
      <c r="K58" s="18"/>
      <c r="L58" s="19"/>
      <c r="M58" s="19"/>
      <c r="N58" s="19"/>
      <c r="O58" s="20"/>
      <c r="P58" s="20"/>
      <c r="Q58" s="20"/>
      <c r="R58" s="21"/>
    </row>
    <row r="59" spans="2:18" x14ac:dyDescent="0.25">
      <c r="B59" s="27"/>
      <c r="C59" s="28">
        <v>18</v>
      </c>
      <c r="D59" s="5">
        <f t="shared" si="1"/>
        <v>0.69633230000000002</v>
      </c>
      <c r="E59" s="1">
        <v>688714800</v>
      </c>
      <c r="F59" s="1">
        <v>668920900</v>
      </c>
      <c r="G59" s="1">
        <v>659327300</v>
      </c>
      <c r="H59" s="1">
        <v>779804000</v>
      </c>
      <c r="I59" s="1">
        <v>684894500</v>
      </c>
      <c r="J59" s="1"/>
      <c r="K59" s="18"/>
      <c r="L59" s="19"/>
      <c r="M59" s="19"/>
      <c r="N59" s="19"/>
      <c r="O59" s="20"/>
      <c r="P59" s="20"/>
      <c r="Q59" s="20"/>
      <c r="R59" s="21"/>
    </row>
    <row r="60" spans="2:18" x14ac:dyDescent="0.25">
      <c r="B60" s="27"/>
      <c r="C60" s="28">
        <v>19</v>
      </c>
      <c r="D60" s="12">
        <f t="shared" si="1"/>
        <v>0.94913596</v>
      </c>
      <c r="E60" s="10">
        <v>684594100</v>
      </c>
      <c r="F60" s="10">
        <v>658870500</v>
      </c>
      <c r="G60" s="10">
        <v>666533100</v>
      </c>
      <c r="H60" s="26">
        <v>2024703300</v>
      </c>
      <c r="I60" s="1">
        <v>710978800</v>
      </c>
      <c r="J60" s="1"/>
      <c r="K60" s="18"/>
      <c r="L60" s="19"/>
      <c r="M60" s="19"/>
      <c r="N60" s="19"/>
      <c r="O60" s="20"/>
      <c r="P60" s="20"/>
      <c r="Q60" s="20"/>
      <c r="R60" s="21"/>
    </row>
    <row r="61" spans="2:18" x14ac:dyDescent="0.25">
      <c r="B61" s="27"/>
      <c r="C61" s="28">
        <v>20</v>
      </c>
      <c r="D61" s="12">
        <f t="shared" si="1"/>
        <v>1.01881654</v>
      </c>
      <c r="E61" s="10">
        <v>676485700</v>
      </c>
      <c r="F61" s="10">
        <v>686561800</v>
      </c>
      <c r="G61" s="10">
        <v>673417000</v>
      </c>
      <c r="H61" s="26">
        <v>2346331900</v>
      </c>
      <c r="I61" s="1">
        <v>711286300</v>
      </c>
      <c r="J61" s="1"/>
      <c r="K61" s="18"/>
      <c r="L61" s="19"/>
      <c r="M61" s="19"/>
      <c r="N61" s="19"/>
      <c r="O61" s="20"/>
      <c r="P61" s="20"/>
      <c r="Q61" s="20"/>
      <c r="R61" s="21"/>
    </row>
    <row r="62" spans="2:18" x14ac:dyDescent="0.25">
      <c r="B62" s="27"/>
      <c r="C62" s="28">
        <v>21</v>
      </c>
      <c r="D62" s="12">
        <f t="shared" si="1"/>
        <v>1.0171376000000001</v>
      </c>
      <c r="E62" s="10">
        <v>704865600</v>
      </c>
      <c r="F62" s="10">
        <v>670783000</v>
      </c>
      <c r="G62" s="10">
        <v>682555100</v>
      </c>
      <c r="H62" s="26">
        <v>2340676300</v>
      </c>
      <c r="I62" s="1">
        <v>686808000</v>
      </c>
      <c r="J62" s="1"/>
      <c r="K62" s="18"/>
      <c r="L62" s="19"/>
      <c r="M62" s="19"/>
      <c r="N62" s="19"/>
      <c r="O62" s="20"/>
      <c r="P62" s="20"/>
      <c r="Q62" s="20"/>
      <c r="R62" s="21"/>
    </row>
    <row r="63" spans="2:18" x14ac:dyDescent="0.25">
      <c r="B63" s="27"/>
      <c r="C63" s="28">
        <v>22</v>
      </c>
      <c r="D63" s="12">
        <f t="shared" si="1"/>
        <v>1.0100021400000001</v>
      </c>
      <c r="E63" s="10">
        <v>689064800</v>
      </c>
      <c r="F63" s="10">
        <v>682552100</v>
      </c>
      <c r="G63" s="10">
        <v>660747500</v>
      </c>
      <c r="H63" s="26">
        <v>2330858700</v>
      </c>
      <c r="I63" s="1">
        <v>686787600</v>
      </c>
      <c r="J63" s="1"/>
      <c r="K63" s="18"/>
      <c r="L63" s="19"/>
      <c r="M63" s="19"/>
      <c r="N63" s="19"/>
      <c r="O63" s="20"/>
      <c r="P63" s="20"/>
      <c r="Q63" s="20"/>
      <c r="R63" s="21"/>
    </row>
    <row r="64" spans="2:18" x14ac:dyDescent="0.25">
      <c r="B64" s="27"/>
      <c r="C64" s="28">
        <v>23</v>
      </c>
      <c r="D64" s="12">
        <f t="shared" si="1"/>
        <v>1.0202209</v>
      </c>
      <c r="E64" s="10">
        <v>659066700</v>
      </c>
      <c r="F64" s="10">
        <v>694075900</v>
      </c>
      <c r="G64" s="10">
        <v>681328500</v>
      </c>
      <c r="H64" s="26">
        <v>2329393200</v>
      </c>
      <c r="I64" s="1">
        <v>737240200</v>
      </c>
      <c r="J64" s="1"/>
      <c r="K64" s="18"/>
      <c r="L64" s="19"/>
      <c r="M64" s="19"/>
      <c r="N64" s="19"/>
      <c r="O64" s="20"/>
      <c r="P64" s="20"/>
      <c r="Q64" s="20"/>
      <c r="R64" s="21"/>
    </row>
    <row r="65" spans="1:18" x14ac:dyDescent="0.25">
      <c r="B65" s="27"/>
      <c r="C65" s="28">
        <v>24</v>
      </c>
      <c r="D65" s="12">
        <f t="shared" si="1"/>
        <v>1.00222878</v>
      </c>
      <c r="E65" s="10">
        <v>666595900</v>
      </c>
      <c r="F65" s="10">
        <v>699254200</v>
      </c>
      <c r="G65" s="10">
        <v>667385000</v>
      </c>
      <c r="H65" s="26">
        <v>2259305100</v>
      </c>
      <c r="I65" s="1">
        <v>718603700</v>
      </c>
      <c r="J65" s="1"/>
      <c r="K65" s="18"/>
      <c r="L65" s="19"/>
      <c r="M65" s="19"/>
      <c r="N65" s="19"/>
      <c r="O65" s="20"/>
      <c r="P65" s="20"/>
      <c r="Q65" s="20"/>
      <c r="R65" s="21"/>
    </row>
    <row r="66" spans="1:18" x14ac:dyDescent="0.25">
      <c r="B66" s="27"/>
      <c r="C66" s="28">
        <v>25</v>
      </c>
      <c r="D66" s="12">
        <f t="shared" si="1"/>
        <v>1.0239242799999999</v>
      </c>
      <c r="E66" s="10">
        <v>673753600</v>
      </c>
      <c r="F66" s="10">
        <v>715168900</v>
      </c>
      <c r="G66" s="10">
        <v>667829900</v>
      </c>
      <c r="H66" s="26">
        <v>2321455500</v>
      </c>
      <c r="I66" s="1">
        <v>741413500</v>
      </c>
      <c r="J66" s="1"/>
      <c r="K66" s="18"/>
      <c r="L66" s="19"/>
      <c r="M66" s="19"/>
      <c r="N66" s="19"/>
      <c r="O66" s="20"/>
      <c r="P66" s="20"/>
      <c r="Q66" s="20"/>
      <c r="R66" s="21"/>
    </row>
    <row r="67" spans="1:18" x14ac:dyDescent="0.25">
      <c r="B67" s="27"/>
      <c r="C67" s="28">
        <v>26</v>
      </c>
      <c r="D67" s="12">
        <f t="shared" si="1"/>
        <v>1.01385032</v>
      </c>
      <c r="E67" s="10">
        <v>650465100</v>
      </c>
      <c r="F67" s="10">
        <v>716351000</v>
      </c>
      <c r="G67" s="10">
        <v>675330100</v>
      </c>
      <c r="H67" s="26">
        <v>2331463400</v>
      </c>
      <c r="I67" s="1">
        <v>695642000</v>
      </c>
      <c r="J67" s="1"/>
      <c r="K67" s="18"/>
      <c r="L67" s="19"/>
      <c r="M67" s="19"/>
      <c r="N67" s="19"/>
      <c r="O67" s="20"/>
      <c r="P67" s="20"/>
      <c r="Q67" s="20"/>
      <c r="R67" s="21"/>
    </row>
    <row r="68" spans="1:18" x14ac:dyDescent="0.25">
      <c r="B68" s="27"/>
      <c r="C68" s="28">
        <v>27</v>
      </c>
      <c r="D68" s="12">
        <f t="shared" si="1"/>
        <v>1.0363638399999999</v>
      </c>
      <c r="E68" s="10">
        <v>712801000</v>
      </c>
      <c r="F68" s="10">
        <v>738936000</v>
      </c>
      <c r="G68" s="10">
        <v>679541800</v>
      </c>
      <c r="H68" s="26">
        <v>2320930400</v>
      </c>
      <c r="I68" s="1">
        <v>729610000</v>
      </c>
      <c r="J68" s="1"/>
      <c r="K68" s="18"/>
      <c r="L68" s="19"/>
      <c r="M68" s="19"/>
      <c r="N68" s="19"/>
      <c r="O68" s="20"/>
      <c r="P68" s="20"/>
      <c r="Q68" s="20"/>
      <c r="R68" s="21"/>
    </row>
    <row r="69" spans="1:18" x14ac:dyDescent="0.25">
      <c r="B69" s="27"/>
      <c r="C69" s="28">
        <v>28</v>
      </c>
      <c r="D69" s="12">
        <f t="shared" si="1"/>
        <v>1.0170180799999999</v>
      </c>
      <c r="E69" s="10">
        <v>679992800</v>
      </c>
      <c r="F69" s="10">
        <v>735827800</v>
      </c>
      <c r="G69" s="10">
        <v>661658100</v>
      </c>
      <c r="H69" s="26">
        <v>2297596000</v>
      </c>
      <c r="I69" s="1">
        <v>710015700</v>
      </c>
      <c r="J69" s="1"/>
      <c r="K69" s="18"/>
      <c r="L69" s="19"/>
      <c r="M69" s="19"/>
      <c r="N69" s="19"/>
      <c r="O69" s="20"/>
      <c r="P69" s="20"/>
      <c r="Q69" s="20"/>
      <c r="R69" s="21"/>
    </row>
    <row r="70" spans="1:18" x14ac:dyDescent="0.25">
      <c r="B70" s="27"/>
      <c r="C70" s="28">
        <v>29</v>
      </c>
      <c r="D70" s="12">
        <f t="shared" si="1"/>
        <v>1.0296077400000001</v>
      </c>
      <c r="E70" s="10">
        <v>669416700</v>
      </c>
      <c r="F70" s="10">
        <v>747818700</v>
      </c>
      <c r="G70" s="10">
        <v>705875400</v>
      </c>
      <c r="H70" s="26">
        <v>2328754400</v>
      </c>
      <c r="I70" s="1">
        <v>696173500</v>
      </c>
      <c r="J70" s="1"/>
      <c r="K70" s="18"/>
      <c r="L70" s="19"/>
      <c r="M70" s="19"/>
      <c r="N70" s="19"/>
      <c r="O70" s="20"/>
      <c r="P70" s="20"/>
      <c r="Q70" s="20"/>
      <c r="R70" s="21"/>
    </row>
    <row r="71" spans="1:18" x14ac:dyDescent="0.25">
      <c r="B71" s="27"/>
      <c r="C71" s="28">
        <v>30</v>
      </c>
      <c r="D71" s="12">
        <f t="shared" si="1"/>
        <v>1.0245454199999999</v>
      </c>
      <c r="E71" s="10">
        <v>680466600</v>
      </c>
      <c r="F71" s="10">
        <v>724373400</v>
      </c>
      <c r="G71" s="10">
        <v>669677000</v>
      </c>
      <c r="H71" s="26">
        <v>2329817600</v>
      </c>
      <c r="I71" s="1">
        <v>718392500</v>
      </c>
      <c r="J71" s="1"/>
      <c r="K71" s="18"/>
      <c r="L71" s="19"/>
      <c r="M71" s="19"/>
      <c r="N71" s="19"/>
      <c r="O71" s="20"/>
      <c r="P71" s="20"/>
      <c r="Q71" s="20"/>
      <c r="R71" s="21"/>
    </row>
    <row r="72" spans="1:18" ht="15.75" thickBot="1" x14ac:dyDescent="0.3">
      <c r="B72" s="27"/>
      <c r="C72" s="28">
        <v>31</v>
      </c>
      <c r="D72" s="12">
        <f t="shared" si="1"/>
        <v>1.0230874599999999</v>
      </c>
      <c r="E72" s="10">
        <v>693998000</v>
      </c>
      <c r="F72" s="10">
        <v>664798500</v>
      </c>
      <c r="G72" s="10">
        <v>739502500</v>
      </c>
      <c r="H72" s="26">
        <v>2352664600</v>
      </c>
      <c r="I72" s="1">
        <v>664473700</v>
      </c>
      <c r="J72" s="1"/>
      <c r="K72" s="22"/>
      <c r="L72" s="23"/>
      <c r="M72" s="23"/>
      <c r="N72" s="23"/>
      <c r="O72" s="24"/>
      <c r="P72" s="24"/>
      <c r="Q72" s="24"/>
      <c r="R72" s="25"/>
    </row>
    <row r="73" spans="1:18" ht="15.75" thickTop="1" x14ac:dyDescent="0.25">
      <c r="E73" s="1"/>
      <c r="F73" s="1"/>
    </row>
    <row r="74" spans="1:18" x14ac:dyDescent="0.25">
      <c r="E74" s="1"/>
      <c r="F74" s="1"/>
    </row>
    <row r="75" spans="1:18" x14ac:dyDescent="0.25">
      <c r="A75">
        <f>1000*1000*1000</f>
        <v>1000000000</v>
      </c>
      <c r="B75" t="s">
        <v>8</v>
      </c>
      <c r="E75" s="1"/>
      <c r="F75" s="1"/>
    </row>
    <row r="76" spans="1:18" ht="15.75" thickBot="1" x14ac:dyDescent="0.3">
      <c r="B76" s="2" t="s">
        <v>3</v>
      </c>
      <c r="C76" s="4" t="s">
        <v>1</v>
      </c>
      <c r="D76" s="3" t="s">
        <v>9</v>
      </c>
      <c r="E76" s="1"/>
      <c r="F76" s="1"/>
    </row>
    <row r="77" spans="1:18" ht="15.75" thickTop="1" x14ac:dyDescent="0.25">
      <c r="C77" t="s">
        <v>0</v>
      </c>
      <c r="D77" s="5">
        <f t="shared" ref="D77:D109" si="2">SUM(E77:N77) / COUNT(E77:N77)/ $A$75</f>
        <v>56.519566866666665</v>
      </c>
      <c r="E77" s="1">
        <v>47737719900</v>
      </c>
      <c r="F77" s="1">
        <v>81571460000</v>
      </c>
      <c r="G77" s="1">
        <v>40249520700</v>
      </c>
      <c r="H77" s="1"/>
      <c r="I77" s="1"/>
      <c r="J77" s="1"/>
      <c r="K77" s="14"/>
      <c r="L77" s="15"/>
      <c r="M77" s="15"/>
      <c r="N77" s="15"/>
      <c r="O77" s="16"/>
      <c r="P77" s="16"/>
      <c r="Q77" s="16"/>
      <c r="R77" s="17"/>
    </row>
    <row r="78" spans="1:18" x14ac:dyDescent="0.25">
      <c r="C78" t="s">
        <v>2</v>
      </c>
      <c r="D78" s="5">
        <f t="shared" si="2"/>
        <v>33.401676799999997</v>
      </c>
      <c r="E78" s="1">
        <v>71092461600</v>
      </c>
      <c r="F78" s="1">
        <v>22654995200</v>
      </c>
      <c r="G78" s="1">
        <v>6457573600</v>
      </c>
      <c r="H78" s="10"/>
      <c r="I78" s="1"/>
      <c r="J78" s="1"/>
      <c r="K78" s="18"/>
      <c r="L78" s="19"/>
      <c r="M78" s="19"/>
      <c r="N78" s="19"/>
      <c r="O78" s="20"/>
      <c r="P78" s="20"/>
      <c r="Q78" s="20"/>
      <c r="R78" s="21"/>
    </row>
    <row r="79" spans="1:18" x14ac:dyDescent="0.25">
      <c r="B79" s="29" t="s">
        <v>5</v>
      </c>
      <c r="C79" s="30">
        <v>1</v>
      </c>
      <c r="D79" s="5">
        <f t="shared" si="2"/>
        <v>55.494285533333333</v>
      </c>
      <c r="E79" s="1">
        <v>40453933400</v>
      </c>
      <c r="F79" s="1">
        <v>85749752900</v>
      </c>
      <c r="G79" s="1">
        <v>40279170300</v>
      </c>
      <c r="H79" s="1"/>
      <c r="I79" s="1"/>
      <c r="J79" s="1"/>
      <c r="K79" s="18"/>
      <c r="L79" s="19"/>
      <c r="M79" s="19"/>
      <c r="N79" s="19"/>
      <c r="O79" s="20"/>
      <c r="P79" s="20"/>
      <c r="Q79" s="20"/>
      <c r="R79" s="21"/>
    </row>
    <row r="80" spans="1:18" x14ac:dyDescent="0.25">
      <c r="B80" s="29"/>
      <c r="C80" s="30">
        <v>2</v>
      </c>
      <c r="D80" s="5">
        <f t="shared" si="2"/>
        <v>21.206094633333333</v>
      </c>
      <c r="E80" s="1">
        <v>20357648200</v>
      </c>
      <c r="F80" s="1">
        <v>20189638200</v>
      </c>
      <c r="G80" s="1">
        <v>23070997500</v>
      </c>
      <c r="H80" s="1"/>
      <c r="I80" s="1"/>
      <c r="J80" s="1"/>
      <c r="K80" s="18"/>
      <c r="L80" s="19"/>
      <c r="M80" s="19"/>
      <c r="N80" s="19"/>
      <c r="O80" s="20"/>
      <c r="P80" s="20"/>
      <c r="Q80" s="20"/>
      <c r="R80" s="21"/>
    </row>
    <row r="81" spans="2:18" x14ac:dyDescent="0.25">
      <c r="B81" s="29"/>
      <c r="C81" s="30">
        <v>3</v>
      </c>
      <c r="D81" s="5">
        <f t="shared" si="2"/>
        <v>14.387508366666665</v>
      </c>
      <c r="E81" s="1">
        <v>14421241700</v>
      </c>
      <c r="F81" s="1">
        <v>14341227800</v>
      </c>
      <c r="G81" s="1">
        <v>14400055600</v>
      </c>
      <c r="H81" s="1"/>
      <c r="I81" s="1"/>
      <c r="J81" s="1"/>
      <c r="K81" s="18"/>
      <c r="L81" s="19"/>
      <c r="M81" s="19"/>
      <c r="N81" s="19"/>
      <c r="O81" s="20"/>
      <c r="P81" s="20"/>
      <c r="Q81" s="20"/>
      <c r="R81" s="21"/>
    </row>
    <row r="82" spans="2:18" x14ac:dyDescent="0.25">
      <c r="B82" s="29"/>
      <c r="C82" s="30">
        <v>4</v>
      </c>
      <c r="D82" s="5">
        <f t="shared" si="2"/>
        <v>11.344274833333333</v>
      </c>
      <c r="E82" s="1">
        <v>11430018300</v>
      </c>
      <c r="F82" s="1">
        <v>11022998600</v>
      </c>
      <c r="G82" s="1">
        <v>11579807600</v>
      </c>
      <c r="H82" s="1"/>
      <c r="I82" s="1"/>
      <c r="J82" s="1"/>
      <c r="K82" s="18"/>
      <c r="L82" s="19"/>
      <c r="M82" s="19"/>
      <c r="N82" s="19"/>
      <c r="O82" s="20"/>
      <c r="P82" s="20"/>
      <c r="Q82" s="20"/>
      <c r="R82" s="21"/>
    </row>
    <row r="83" spans="2:18" x14ac:dyDescent="0.25">
      <c r="B83" s="29"/>
      <c r="C83" s="30">
        <v>5</v>
      </c>
      <c r="D83" s="5">
        <f t="shared" si="2"/>
        <v>9.8049093333333346</v>
      </c>
      <c r="E83" s="1">
        <v>9753890600</v>
      </c>
      <c r="F83" s="1">
        <v>9839646200</v>
      </c>
      <c r="G83" s="1">
        <v>9821191200</v>
      </c>
      <c r="H83" s="1"/>
      <c r="I83" s="1"/>
      <c r="J83" s="1"/>
      <c r="K83" s="18"/>
      <c r="L83" s="19"/>
      <c r="M83" s="19"/>
      <c r="N83" s="19"/>
      <c r="O83" s="20"/>
      <c r="P83" s="20"/>
      <c r="Q83" s="20"/>
      <c r="R83" s="21"/>
    </row>
    <row r="84" spans="2:18" x14ac:dyDescent="0.25">
      <c r="B84" s="29"/>
      <c r="C84" s="30">
        <v>6</v>
      </c>
      <c r="D84" s="5">
        <f t="shared" si="2"/>
        <v>9.3601031666666668</v>
      </c>
      <c r="E84" s="1">
        <v>9063027200</v>
      </c>
      <c r="F84" s="1">
        <v>9731044200</v>
      </c>
      <c r="G84" s="1">
        <v>9286238100</v>
      </c>
      <c r="H84" s="1"/>
      <c r="I84" s="1"/>
      <c r="J84" s="1"/>
      <c r="K84" s="18"/>
      <c r="L84" s="19"/>
      <c r="M84" s="19"/>
      <c r="N84" s="19"/>
      <c r="O84" s="20"/>
      <c r="P84" s="20"/>
      <c r="Q84" s="20"/>
      <c r="R84" s="21"/>
    </row>
    <row r="85" spans="2:18" x14ac:dyDescent="0.25">
      <c r="B85" s="29"/>
      <c r="C85" s="30">
        <v>7</v>
      </c>
      <c r="D85" s="5">
        <f t="shared" si="2"/>
        <v>8.5546244666666666</v>
      </c>
      <c r="E85" s="1">
        <v>8639801000</v>
      </c>
      <c r="F85" s="1">
        <v>8635364700</v>
      </c>
      <c r="G85" s="1">
        <v>8388707700</v>
      </c>
      <c r="H85" s="1"/>
      <c r="I85" s="1"/>
      <c r="J85" s="1"/>
      <c r="K85" s="18"/>
      <c r="L85" s="19"/>
      <c r="M85" s="19"/>
      <c r="N85" s="19"/>
      <c r="O85" s="20"/>
      <c r="P85" s="20"/>
      <c r="Q85" s="20"/>
      <c r="R85" s="21"/>
    </row>
    <row r="86" spans="2:18" x14ac:dyDescent="0.25">
      <c r="B86" s="29"/>
      <c r="C86" s="30">
        <v>8</v>
      </c>
      <c r="D86" s="5">
        <f t="shared" si="2"/>
        <v>7.6664016999999998</v>
      </c>
      <c r="E86" s="1">
        <v>7435706200</v>
      </c>
      <c r="F86" s="1">
        <v>8150623900</v>
      </c>
      <c r="G86" s="1">
        <v>7412875000</v>
      </c>
      <c r="H86" s="1"/>
      <c r="I86" s="1"/>
      <c r="J86" s="1"/>
      <c r="K86" s="18"/>
      <c r="L86" s="19"/>
      <c r="M86" s="19"/>
      <c r="N86" s="19"/>
      <c r="O86" s="20"/>
      <c r="P86" s="20"/>
      <c r="Q86" s="20"/>
      <c r="R86" s="21"/>
    </row>
    <row r="87" spans="2:18" x14ac:dyDescent="0.25">
      <c r="B87" s="29"/>
      <c r="C87" s="30">
        <v>9</v>
      </c>
      <c r="D87" s="5">
        <f t="shared" si="2"/>
        <v>7.7040485333333333</v>
      </c>
      <c r="E87" s="1">
        <v>7112279900</v>
      </c>
      <c r="F87" s="1">
        <v>7458525100</v>
      </c>
      <c r="G87" s="1">
        <v>8541340600</v>
      </c>
      <c r="H87" s="1"/>
      <c r="I87" s="1"/>
      <c r="J87" s="1"/>
      <c r="K87" s="18"/>
      <c r="L87" s="19"/>
      <c r="M87" s="19"/>
      <c r="N87" s="19"/>
      <c r="O87" s="20"/>
      <c r="P87" s="20"/>
      <c r="Q87" s="20"/>
      <c r="R87" s="21"/>
    </row>
    <row r="88" spans="2:18" x14ac:dyDescent="0.25">
      <c r="B88" s="29"/>
      <c r="C88" s="30">
        <v>10</v>
      </c>
      <c r="D88" s="5">
        <f t="shared" si="2"/>
        <v>7.4116520333333327</v>
      </c>
      <c r="E88" s="1">
        <v>7095707900</v>
      </c>
      <c r="F88" s="1">
        <v>7404461500</v>
      </c>
      <c r="G88" s="1">
        <v>7734786700</v>
      </c>
      <c r="H88" s="1"/>
      <c r="I88" s="1"/>
      <c r="J88" s="1"/>
      <c r="K88" s="18"/>
      <c r="L88" s="19"/>
      <c r="M88" s="19"/>
      <c r="N88" s="19"/>
      <c r="O88" s="20"/>
      <c r="P88" s="20"/>
      <c r="Q88" s="20"/>
      <c r="R88" s="21"/>
    </row>
    <row r="89" spans="2:18" x14ac:dyDescent="0.25">
      <c r="B89" s="29"/>
      <c r="C89" s="30">
        <v>11</v>
      </c>
      <c r="D89" s="5">
        <f t="shared" si="2"/>
        <v>7.1307586666666669</v>
      </c>
      <c r="E89" s="1">
        <v>7047218500</v>
      </c>
      <c r="F89" s="1">
        <v>7239220200</v>
      </c>
      <c r="G89" s="1">
        <v>7105837300</v>
      </c>
      <c r="H89" s="1"/>
      <c r="I89" s="1"/>
      <c r="J89" s="1"/>
      <c r="K89" s="18"/>
      <c r="L89" s="19"/>
      <c r="M89" s="19"/>
      <c r="N89" s="19"/>
      <c r="O89" s="20"/>
      <c r="P89" s="20"/>
      <c r="Q89" s="20"/>
      <c r="R89" s="21"/>
    </row>
    <row r="90" spans="2:18" x14ac:dyDescent="0.25">
      <c r="B90" s="29"/>
      <c r="C90" s="30">
        <v>12</v>
      </c>
      <c r="D90" s="5">
        <f t="shared" si="2"/>
        <v>7.3135934333333328</v>
      </c>
      <c r="E90" s="1">
        <v>7116789100</v>
      </c>
      <c r="F90" s="1">
        <v>7168361600</v>
      </c>
      <c r="G90" s="1">
        <v>7655629600</v>
      </c>
      <c r="H90" s="1"/>
      <c r="I90" s="1"/>
      <c r="J90" s="1"/>
      <c r="K90" s="18"/>
      <c r="L90" s="19"/>
      <c r="M90" s="19"/>
      <c r="N90" s="19"/>
      <c r="O90" s="20"/>
      <c r="P90" s="20"/>
      <c r="Q90" s="20"/>
      <c r="R90" s="21"/>
    </row>
    <row r="91" spans="2:18" x14ac:dyDescent="0.25">
      <c r="B91" s="29"/>
      <c r="C91" s="30">
        <v>13</v>
      </c>
      <c r="D91" s="5">
        <f t="shared" si="2"/>
        <v>7.211433033333333</v>
      </c>
      <c r="E91" s="1">
        <v>7161155200</v>
      </c>
      <c r="F91" s="1">
        <v>7250027200</v>
      </c>
      <c r="G91" s="1">
        <v>7223116700</v>
      </c>
      <c r="H91" s="1"/>
      <c r="I91" s="1"/>
      <c r="J91" s="1"/>
      <c r="K91" s="18"/>
      <c r="L91" s="19"/>
      <c r="M91" s="19"/>
      <c r="N91" s="19"/>
      <c r="O91" s="20"/>
      <c r="P91" s="20"/>
      <c r="Q91" s="20"/>
      <c r="R91" s="21"/>
    </row>
    <row r="92" spans="2:18" x14ac:dyDescent="0.25">
      <c r="B92" s="29"/>
      <c r="C92" s="30">
        <v>14</v>
      </c>
      <c r="D92" s="5">
        <f t="shared" si="2"/>
        <v>7.0734645666666669</v>
      </c>
      <c r="E92" s="1">
        <v>7155839600</v>
      </c>
      <c r="F92" s="1">
        <v>7096981700</v>
      </c>
      <c r="G92" s="1">
        <v>6967572400</v>
      </c>
      <c r="H92" s="1"/>
      <c r="I92" s="1"/>
      <c r="J92" s="1"/>
      <c r="K92" s="18"/>
      <c r="L92" s="19"/>
      <c r="M92" s="19"/>
      <c r="N92" s="19"/>
      <c r="O92" s="20"/>
      <c r="P92" s="20"/>
      <c r="Q92" s="20"/>
      <c r="R92" s="21"/>
    </row>
    <row r="93" spans="2:18" x14ac:dyDescent="0.25">
      <c r="B93" s="29"/>
      <c r="C93" s="30">
        <v>15</v>
      </c>
      <c r="D93" s="5">
        <f t="shared" si="2"/>
        <v>6.8777280999999997</v>
      </c>
      <c r="E93" s="1">
        <v>7125685600</v>
      </c>
      <c r="F93" s="1">
        <v>6787494000</v>
      </c>
      <c r="G93" s="1">
        <v>6720004700</v>
      </c>
      <c r="H93" s="1"/>
      <c r="I93" s="1"/>
      <c r="J93" s="1"/>
      <c r="K93" s="18"/>
      <c r="L93" s="19"/>
      <c r="M93" s="19"/>
      <c r="N93" s="19"/>
      <c r="O93" s="20"/>
      <c r="P93" s="20"/>
      <c r="Q93" s="20"/>
      <c r="R93" s="21"/>
    </row>
    <row r="94" spans="2:18" x14ac:dyDescent="0.25">
      <c r="B94" s="29"/>
      <c r="C94" s="30">
        <v>16</v>
      </c>
      <c r="D94" s="5">
        <f t="shared" si="2"/>
        <v>6.7423334666666666</v>
      </c>
      <c r="E94" s="1">
        <v>6872184100</v>
      </c>
      <c r="F94" s="1">
        <v>6671791700</v>
      </c>
      <c r="G94" s="1">
        <v>6683024600</v>
      </c>
      <c r="H94" s="1"/>
      <c r="I94" s="1"/>
      <c r="J94" s="1"/>
      <c r="K94" s="18"/>
      <c r="L94" s="19"/>
      <c r="M94" s="19"/>
      <c r="N94" s="19"/>
      <c r="O94" s="20"/>
      <c r="P94" s="20"/>
      <c r="Q94" s="20"/>
      <c r="R94" s="21"/>
    </row>
    <row r="95" spans="2:18" x14ac:dyDescent="0.25">
      <c r="B95" s="29"/>
      <c r="C95" s="30">
        <v>17</v>
      </c>
      <c r="D95" s="5">
        <f t="shared" si="2"/>
        <v>6.9393691333333329</v>
      </c>
      <c r="E95" s="1">
        <v>7172550100</v>
      </c>
      <c r="F95" s="1">
        <v>6925428900</v>
      </c>
      <c r="G95" s="1">
        <v>6720128400</v>
      </c>
      <c r="H95" s="1"/>
      <c r="I95" s="1"/>
      <c r="J95" s="1"/>
      <c r="K95" s="18"/>
      <c r="L95" s="19"/>
      <c r="M95" s="19"/>
      <c r="N95" s="19"/>
      <c r="O95" s="20"/>
      <c r="P95" s="20"/>
      <c r="Q95" s="20"/>
      <c r="R95" s="21"/>
    </row>
    <row r="96" spans="2:18" x14ac:dyDescent="0.25">
      <c r="B96" s="29"/>
      <c r="C96" s="30">
        <v>18</v>
      </c>
      <c r="D96" s="5">
        <f t="shared" si="2"/>
        <v>10.992837833333335</v>
      </c>
      <c r="E96" s="33">
        <v>9413994300</v>
      </c>
      <c r="F96" s="33">
        <v>16860852000</v>
      </c>
      <c r="G96" s="1">
        <v>6703667200</v>
      </c>
      <c r="H96" s="1"/>
      <c r="I96" s="1"/>
      <c r="J96" s="1"/>
      <c r="K96" s="18"/>
      <c r="L96" s="19"/>
      <c r="M96" s="19"/>
      <c r="N96" s="19"/>
      <c r="O96" s="20"/>
      <c r="P96" s="20"/>
      <c r="Q96" s="20"/>
      <c r="R96" s="21"/>
    </row>
    <row r="97" spans="2:18" x14ac:dyDescent="0.25">
      <c r="B97" s="29"/>
      <c r="C97" s="30">
        <v>19</v>
      </c>
      <c r="D97" s="5">
        <f t="shared" si="2"/>
        <v>12.179152433333334</v>
      </c>
      <c r="E97" s="1">
        <v>7043456400</v>
      </c>
      <c r="F97" s="33">
        <v>22734015100</v>
      </c>
      <c r="G97" s="1">
        <v>6759985800</v>
      </c>
      <c r="H97" s="1"/>
      <c r="I97" s="1"/>
      <c r="J97" s="1"/>
      <c r="K97" s="18"/>
      <c r="L97" s="19"/>
      <c r="M97" s="19"/>
      <c r="N97" s="19"/>
      <c r="O97" s="20"/>
      <c r="P97" s="20"/>
      <c r="Q97" s="20"/>
      <c r="R97" s="21"/>
    </row>
    <row r="98" spans="2:18" x14ac:dyDescent="0.25">
      <c r="B98" s="29"/>
      <c r="C98" s="30">
        <v>20</v>
      </c>
      <c r="D98" s="5">
        <f t="shared" si="2"/>
        <v>12.288919766666666</v>
      </c>
      <c r="E98" s="1">
        <v>6969097800</v>
      </c>
      <c r="F98" s="33">
        <v>23141853600</v>
      </c>
      <c r="G98" s="1">
        <v>6755807900</v>
      </c>
      <c r="H98" s="1"/>
      <c r="I98" s="1"/>
      <c r="J98" s="1"/>
      <c r="K98" s="18"/>
      <c r="L98" s="19"/>
      <c r="M98" s="19"/>
      <c r="N98" s="19"/>
      <c r="O98" s="20"/>
      <c r="P98" s="20"/>
      <c r="Q98" s="20"/>
      <c r="R98" s="21"/>
    </row>
    <row r="99" spans="2:18" x14ac:dyDescent="0.25">
      <c r="B99" s="29"/>
      <c r="C99" s="30">
        <v>21</v>
      </c>
      <c r="D99" s="5">
        <f t="shared" si="2"/>
        <v>12.164587300000001</v>
      </c>
      <c r="E99" s="1">
        <v>6899487300</v>
      </c>
      <c r="F99" s="33">
        <v>22843332000</v>
      </c>
      <c r="G99" s="1">
        <v>6750942600</v>
      </c>
      <c r="H99" s="1"/>
      <c r="I99" s="1"/>
      <c r="J99" s="1"/>
      <c r="K99" s="18"/>
      <c r="L99" s="19"/>
      <c r="M99" s="19"/>
      <c r="N99" s="19"/>
      <c r="O99" s="20"/>
      <c r="P99" s="20"/>
      <c r="Q99" s="20"/>
      <c r="R99" s="21"/>
    </row>
    <row r="100" spans="2:18" x14ac:dyDescent="0.25">
      <c r="B100" s="29"/>
      <c r="C100" s="30">
        <v>22</v>
      </c>
      <c r="D100" s="5">
        <f t="shared" si="2"/>
        <v>12.278317466666666</v>
      </c>
      <c r="E100" s="1">
        <v>6963270800</v>
      </c>
      <c r="F100" s="33">
        <v>23147078300</v>
      </c>
      <c r="G100" s="1">
        <v>6724603300</v>
      </c>
      <c r="H100" s="1"/>
      <c r="I100" s="1"/>
      <c r="J100" s="1"/>
      <c r="K100" s="18"/>
      <c r="L100" s="19"/>
      <c r="M100" s="19"/>
      <c r="N100" s="19"/>
      <c r="O100" s="20"/>
      <c r="P100" s="20"/>
      <c r="Q100" s="20"/>
      <c r="R100" s="21"/>
    </row>
    <row r="101" spans="2:18" x14ac:dyDescent="0.25">
      <c r="B101" s="29"/>
      <c r="C101" s="30">
        <v>23</v>
      </c>
      <c r="D101" s="5">
        <f t="shared" si="2"/>
        <v>12.368235233333333</v>
      </c>
      <c r="E101" s="1">
        <v>7673798900</v>
      </c>
      <c r="F101" s="33">
        <v>22727286200</v>
      </c>
      <c r="G101" s="1">
        <v>6703620600</v>
      </c>
      <c r="H101" s="1"/>
      <c r="I101" s="1"/>
      <c r="J101" s="1"/>
      <c r="K101" s="18"/>
      <c r="L101" s="19"/>
      <c r="M101" s="19"/>
      <c r="N101" s="19"/>
      <c r="O101" s="20"/>
      <c r="P101" s="20"/>
      <c r="Q101" s="20"/>
      <c r="R101" s="21"/>
    </row>
    <row r="102" spans="2:18" x14ac:dyDescent="0.25">
      <c r="B102" s="29"/>
      <c r="C102" s="30">
        <v>24</v>
      </c>
      <c r="D102" s="5">
        <f t="shared" si="2"/>
        <v>12.3949297</v>
      </c>
      <c r="E102" s="1">
        <v>7504037400</v>
      </c>
      <c r="F102" s="33">
        <v>22517991600</v>
      </c>
      <c r="G102" s="1">
        <v>7162760100</v>
      </c>
      <c r="H102" s="1"/>
      <c r="I102" s="1"/>
      <c r="J102" s="1"/>
      <c r="K102" s="18"/>
      <c r="L102" s="19"/>
      <c r="M102" s="19"/>
      <c r="N102" s="19"/>
      <c r="O102" s="20"/>
      <c r="P102" s="20"/>
      <c r="Q102" s="20"/>
      <c r="R102" s="21"/>
    </row>
    <row r="103" spans="2:18" x14ac:dyDescent="0.25">
      <c r="B103" s="29"/>
      <c r="C103" s="30">
        <v>25</v>
      </c>
      <c r="D103" s="5">
        <f t="shared" si="2"/>
        <v>10.6442511</v>
      </c>
      <c r="E103" s="1">
        <v>7431058700</v>
      </c>
      <c r="F103" s="33">
        <v>17338044300</v>
      </c>
      <c r="G103" s="1">
        <v>7163650300</v>
      </c>
      <c r="H103" s="1"/>
      <c r="I103" s="1"/>
      <c r="J103" s="1"/>
      <c r="K103" s="18"/>
      <c r="L103" s="19"/>
      <c r="M103" s="19"/>
      <c r="N103" s="19"/>
      <c r="O103" s="20"/>
      <c r="P103" s="20"/>
      <c r="Q103" s="20"/>
      <c r="R103" s="21"/>
    </row>
    <row r="104" spans="2:18" x14ac:dyDescent="0.25">
      <c r="B104" s="29"/>
      <c r="C104" s="30">
        <v>26</v>
      </c>
      <c r="D104" s="5">
        <f t="shared" si="2"/>
        <v>7.118706033333333</v>
      </c>
      <c r="E104" s="1">
        <v>7510915500</v>
      </c>
      <c r="F104" s="1">
        <v>6823926900</v>
      </c>
      <c r="G104" s="1">
        <v>7021275700</v>
      </c>
      <c r="H104" s="1"/>
      <c r="I104" s="1"/>
      <c r="J104" s="1"/>
      <c r="K104" s="18"/>
      <c r="L104" s="19"/>
      <c r="M104" s="19"/>
      <c r="N104" s="19"/>
      <c r="O104" s="20"/>
      <c r="P104" s="20"/>
      <c r="Q104" s="20"/>
      <c r="R104" s="21"/>
    </row>
    <row r="105" spans="2:18" x14ac:dyDescent="0.25">
      <c r="B105" s="29"/>
      <c r="C105" s="30">
        <v>27</v>
      </c>
      <c r="D105" s="5">
        <f t="shared" si="2"/>
        <v>7.1180552666666665</v>
      </c>
      <c r="E105" s="1">
        <v>7426071200</v>
      </c>
      <c r="F105" s="1">
        <v>6858805900</v>
      </c>
      <c r="G105" s="1">
        <v>7069288700</v>
      </c>
      <c r="H105" s="1"/>
      <c r="I105" s="1"/>
      <c r="J105" s="1"/>
      <c r="K105" s="18"/>
      <c r="L105" s="19"/>
      <c r="M105" s="19"/>
      <c r="N105" s="19"/>
      <c r="O105" s="20"/>
      <c r="P105" s="20"/>
      <c r="Q105" s="20"/>
      <c r="R105" s="21"/>
    </row>
    <row r="106" spans="2:18" x14ac:dyDescent="0.25">
      <c r="B106" s="29"/>
      <c r="C106" s="30">
        <v>28</v>
      </c>
      <c r="D106" s="5">
        <f t="shared" si="2"/>
        <v>6.9998818666666667</v>
      </c>
      <c r="E106" s="1">
        <v>7227957100</v>
      </c>
      <c r="F106" s="1">
        <v>6732047300</v>
      </c>
      <c r="G106" s="1">
        <v>7039641200</v>
      </c>
      <c r="H106" s="1"/>
      <c r="I106" s="1"/>
      <c r="J106" s="1"/>
      <c r="K106" s="18"/>
      <c r="L106" s="19"/>
      <c r="M106" s="19"/>
      <c r="N106" s="19"/>
      <c r="O106" s="20"/>
      <c r="P106" s="20"/>
      <c r="Q106" s="20"/>
      <c r="R106" s="21"/>
    </row>
    <row r="107" spans="2:18" x14ac:dyDescent="0.25">
      <c r="B107" s="29"/>
      <c r="C107" s="30">
        <v>29</v>
      </c>
      <c r="D107" s="5">
        <f t="shared" si="2"/>
        <v>6.9458929999999999</v>
      </c>
      <c r="E107" s="1">
        <v>7173597600</v>
      </c>
      <c r="F107" s="1">
        <v>6632979600</v>
      </c>
      <c r="G107" s="1">
        <v>7031101800</v>
      </c>
      <c r="H107" s="1"/>
      <c r="I107" s="1"/>
      <c r="J107" s="1"/>
      <c r="K107" s="18"/>
      <c r="L107" s="19"/>
      <c r="M107" s="19"/>
      <c r="N107" s="19"/>
      <c r="O107" s="20"/>
      <c r="P107" s="20"/>
      <c r="Q107" s="20"/>
      <c r="R107" s="21"/>
    </row>
    <row r="108" spans="2:18" x14ac:dyDescent="0.25">
      <c r="B108" s="29"/>
      <c r="C108" s="30">
        <v>30</v>
      </c>
      <c r="D108" s="5">
        <f t="shared" si="2"/>
        <v>6.9558881333333327</v>
      </c>
      <c r="E108" s="1">
        <v>7156456900</v>
      </c>
      <c r="F108" s="1">
        <v>6657472900</v>
      </c>
      <c r="G108" s="1">
        <v>7053734600</v>
      </c>
      <c r="H108" s="1"/>
      <c r="I108" s="1"/>
      <c r="J108" s="1"/>
      <c r="K108" s="18"/>
      <c r="L108" s="19"/>
      <c r="M108" s="19"/>
      <c r="N108" s="19"/>
      <c r="O108" s="20"/>
      <c r="P108" s="20"/>
      <c r="Q108" s="20"/>
      <c r="R108" s="21"/>
    </row>
    <row r="109" spans="2:18" ht="15.75" thickBot="1" x14ac:dyDescent="0.3">
      <c r="B109" s="29"/>
      <c r="C109" s="30">
        <v>31</v>
      </c>
      <c r="D109" s="5">
        <f t="shared" si="2"/>
        <v>6.9778687000000001</v>
      </c>
      <c r="E109" s="1">
        <v>7098400300</v>
      </c>
      <c r="F109" s="1">
        <v>6796470100</v>
      </c>
      <c r="G109" s="1">
        <v>7038735700</v>
      </c>
      <c r="H109" s="1"/>
      <c r="I109" s="1"/>
      <c r="J109" s="1"/>
      <c r="K109" s="22"/>
      <c r="L109" s="23"/>
      <c r="M109" s="23"/>
      <c r="N109" s="23"/>
      <c r="O109" s="24"/>
      <c r="P109" s="24"/>
      <c r="Q109" s="24"/>
      <c r="R109" s="25"/>
    </row>
    <row r="110" spans="2:18" ht="15.75" thickTop="1" x14ac:dyDescent="0.25"/>
    <row r="113" spans="2:5" x14ac:dyDescent="0.25">
      <c r="B113" s="11"/>
      <c r="C113" s="11"/>
      <c r="D113" s="11"/>
      <c r="E113" s="11"/>
    </row>
    <row r="114" spans="2:5" x14ac:dyDescent="0.25">
      <c r="B114" s="11"/>
      <c r="C114" s="11"/>
      <c r="D114" s="11"/>
      <c r="E114" s="11"/>
    </row>
    <row r="115" spans="2:5" x14ac:dyDescent="0.25">
      <c r="B115" s="11"/>
      <c r="C115" s="11"/>
      <c r="D115" s="12"/>
      <c r="E115" s="11"/>
    </row>
    <row r="116" spans="2:5" x14ac:dyDescent="0.25">
      <c r="B116" s="11"/>
      <c r="C116" s="11"/>
      <c r="D116" s="12"/>
      <c r="E116" s="11"/>
    </row>
    <row r="117" spans="2:5" x14ac:dyDescent="0.25">
      <c r="B117" s="11"/>
      <c r="C117" s="13"/>
      <c r="D117" s="12"/>
      <c r="E117" s="11"/>
    </row>
    <row r="118" spans="2:5" x14ac:dyDescent="0.25">
      <c r="B118" s="11"/>
      <c r="C118" s="13"/>
      <c r="D118" s="12"/>
      <c r="E118" s="11"/>
    </row>
    <row r="119" spans="2:5" x14ac:dyDescent="0.25">
      <c r="B119" s="11"/>
      <c r="C119" s="13"/>
      <c r="D119" s="12"/>
      <c r="E119" s="11"/>
    </row>
    <row r="120" spans="2:5" x14ac:dyDescent="0.25">
      <c r="B120" s="11"/>
      <c r="C120" s="13"/>
      <c r="D120" s="12"/>
      <c r="E120" s="11"/>
    </row>
    <row r="121" spans="2:5" x14ac:dyDescent="0.25">
      <c r="B121" s="11"/>
      <c r="C121" s="13"/>
      <c r="D121" s="12"/>
      <c r="E121" s="11"/>
    </row>
    <row r="122" spans="2:5" x14ac:dyDescent="0.25">
      <c r="B122" s="11"/>
      <c r="C122" s="13"/>
      <c r="D122" s="12"/>
      <c r="E122" s="11"/>
    </row>
    <row r="123" spans="2:5" x14ac:dyDescent="0.25">
      <c r="B123" s="11"/>
      <c r="C123" s="13"/>
      <c r="D123" s="12"/>
      <c r="E123" s="11"/>
    </row>
    <row r="124" spans="2:5" x14ac:dyDescent="0.25">
      <c r="B124" s="11"/>
      <c r="C124" s="13"/>
      <c r="D124" s="12"/>
      <c r="E124" s="11"/>
    </row>
    <row r="125" spans="2:5" x14ac:dyDescent="0.25">
      <c r="B125" s="11"/>
      <c r="C125" s="13"/>
      <c r="D125" s="12"/>
      <c r="E125" s="11"/>
    </row>
    <row r="126" spans="2:5" x14ac:dyDescent="0.25">
      <c r="B126" s="11"/>
      <c r="C126" s="13"/>
      <c r="D126" s="12"/>
      <c r="E126" s="11"/>
    </row>
    <row r="127" spans="2:5" x14ac:dyDescent="0.25">
      <c r="B127" s="11"/>
      <c r="C127" s="13"/>
      <c r="D127" s="12"/>
      <c r="E127" s="11"/>
    </row>
    <row r="128" spans="2:5" x14ac:dyDescent="0.25">
      <c r="B128" s="11"/>
      <c r="C128" s="13"/>
      <c r="D128" s="12"/>
      <c r="E128" s="11"/>
    </row>
    <row r="129" spans="2:5" x14ac:dyDescent="0.25">
      <c r="B129" s="11"/>
      <c r="C129" s="13"/>
      <c r="D129" s="12"/>
      <c r="E129" s="11"/>
    </row>
    <row r="130" spans="2:5" x14ac:dyDescent="0.25">
      <c r="B130" s="11"/>
      <c r="C130" s="13"/>
      <c r="D130" s="12"/>
      <c r="E130" s="11"/>
    </row>
    <row r="131" spans="2:5" x14ac:dyDescent="0.25">
      <c r="B131" s="11"/>
      <c r="C131" s="13"/>
      <c r="D131" s="12"/>
      <c r="E131" s="11"/>
    </row>
    <row r="132" spans="2:5" x14ac:dyDescent="0.25">
      <c r="B132" s="11"/>
      <c r="C132" s="13"/>
      <c r="D132" s="12"/>
      <c r="E132" s="11"/>
    </row>
    <row r="133" spans="2:5" x14ac:dyDescent="0.25">
      <c r="B133" s="11"/>
      <c r="C133" s="13"/>
      <c r="D133" s="12"/>
      <c r="E133" s="11"/>
    </row>
    <row r="134" spans="2:5" x14ac:dyDescent="0.25">
      <c r="B134" s="11"/>
      <c r="C134" s="13"/>
      <c r="D134" s="12"/>
      <c r="E134" s="11"/>
    </row>
    <row r="135" spans="2:5" x14ac:dyDescent="0.25">
      <c r="B135" s="11"/>
      <c r="C135" s="13"/>
      <c r="D135" s="12"/>
      <c r="E135" s="11"/>
    </row>
    <row r="136" spans="2:5" x14ac:dyDescent="0.25">
      <c r="B136" s="11"/>
      <c r="C136" s="13"/>
      <c r="D136" s="12"/>
      <c r="E136" s="11"/>
    </row>
    <row r="137" spans="2:5" x14ac:dyDescent="0.25">
      <c r="B137" s="11"/>
      <c r="C137" s="13"/>
      <c r="D137" s="12"/>
      <c r="E137" s="11"/>
    </row>
    <row r="138" spans="2:5" x14ac:dyDescent="0.25">
      <c r="B138" s="11"/>
      <c r="C138" s="13"/>
      <c r="D138" s="12"/>
      <c r="E138" s="11"/>
    </row>
    <row r="139" spans="2:5" x14ac:dyDescent="0.25">
      <c r="B139" s="11"/>
      <c r="C139" s="13"/>
      <c r="D139" s="12"/>
      <c r="E139" s="11"/>
    </row>
    <row r="140" spans="2:5" x14ac:dyDescent="0.25">
      <c r="B140" s="11"/>
      <c r="C140" s="13"/>
      <c r="D140" s="12"/>
      <c r="E140" s="11"/>
    </row>
    <row r="141" spans="2:5" x14ac:dyDescent="0.25">
      <c r="B141" s="11"/>
      <c r="C141" s="13"/>
      <c r="D141" s="12"/>
      <c r="E141" s="11"/>
    </row>
    <row r="142" spans="2:5" x14ac:dyDescent="0.25">
      <c r="B142" s="11"/>
      <c r="C142" s="13"/>
      <c r="D142" s="12"/>
      <c r="E142" s="11"/>
    </row>
    <row r="143" spans="2:5" x14ac:dyDescent="0.25">
      <c r="B143" s="11"/>
      <c r="C143" s="13"/>
      <c r="D143" s="12"/>
      <c r="E143" s="11"/>
    </row>
    <row r="144" spans="2:5" x14ac:dyDescent="0.25">
      <c r="B144" s="11"/>
      <c r="C144" s="13"/>
      <c r="D144" s="12"/>
      <c r="E144" s="11"/>
    </row>
    <row r="145" spans="2:5" x14ac:dyDescent="0.25">
      <c r="B145" s="11"/>
      <c r="C145" s="13"/>
      <c r="D145" s="12"/>
      <c r="E145" s="11"/>
    </row>
    <row r="146" spans="2:5" x14ac:dyDescent="0.25">
      <c r="B146" s="11"/>
      <c r="C146" s="13"/>
      <c r="D146" s="12"/>
      <c r="E146" s="11"/>
    </row>
    <row r="147" spans="2:5" x14ac:dyDescent="0.25">
      <c r="B147" s="11"/>
      <c r="C147" s="13"/>
      <c r="D147" s="12"/>
      <c r="E147" s="11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2025-03-09T08:43:40Z</dcterms:modified>
</cp:coreProperties>
</file>