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DieseArbeitsmappe" defaultThemeVersion="166925"/>
  <mc:AlternateContent xmlns:mc="http://schemas.openxmlformats.org/markup-compatibility/2006">
    <mc:Choice Requires="x15">
      <x15ac:absPath xmlns:x15ac="http://schemas.microsoft.com/office/spreadsheetml/2010/11/ac" url="P:\git\HOMAG-Connect\Applications\IntelliDivide\Samples\Statistics\Material\Excel\"/>
    </mc:Choice>
  </mc:AlternateContent>
  <xr:revisionPtr revIDLastSave="0" documentId="13_ncr:1_{EB7A421A-FA76-4813-9212-F931C89ABFDA}" xr6:coauthVersionLast="47" xr6:coauthVersionMax="47" xr10:uidLastSave="{00000000-0000-0000-0000-000000000000}"/>
  <bookViews>
    <workbookView xWindow="-120" yWindow="-120" windowWidth="29040" windowHeight="17640" firstSheet="3" activeTab="5" xr2:uid="{C002B973-1343-4FF6-AEBC-1BCA157752AC}"/>
  </bookViews>
  <sheets>
    <sheet name="Source" sheetId="8" r:id="rId1"/>
    <sheet name="PartsByMaterialCode" sheetId="11" r:id="rId2"/>
    <sheet name="OffcutsGrowthByMaterialCode" sheetId="12" r:id="rId3"/>
    <sheet name="OffcutGrowthByOptimization" sheetId="13" r:id="rId4"/>
    <sheet name="OffcutGrowthOverTime" sheetId="14" r:id="rId5"/>
    <sheet name="OffcutTotalGrowth" sheetId="19" r:id="rId6"/>
    <sheet name="BoardsUsedByOptimization" sheetId="10" r:id="rId7"/>
  </sheets>
  <definedNames>
    <definedName name="Datenschnitt_materialCode">#N/A</definedName>
    <definedName name="Datenschnitt_materialCode1">#N/A</definedName>
    <definedName name="ExterneDaten_1" localSheetId="0" hidden="1">Source!$A$1:$R$54</definedName>
  </definedNames>
  <calcPr calcId="191029"/>
  <pivotCaches>
    <pivotCache cacheId="109"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5362B0-30AC-4DBE-8E8E-B7584008D206}" keepAlive="1" name="Abfrage - MaterialEfficiency1" description="Verbindung mit der Abfrage 'MaterialEfficiency' in der Arbeitsmappe." type="5" refreshedVersion="8" background="1" saveData="1">
    <dbPr connection="Provider=Microsoft.Mashup.OleDb.1;Data Source=$Workbook$;Location=MaterialEfficiency;Extended Properties=&quot;&quot;" command="SELECT * FROM [MaterialEfficiency]"/>
  </connection>
  <connection id="2" xr16:uid="{D2358EFF-EBF2-4265-A2E8-5D32F97140A3}" keepAlive="1" name="Abfrage - RunningTotal" description="Verbindung mit der Abfrage 'RunningTotal' in der Arbeitsmappe." type="5" refreshedVersion="0" background="1">
    <dbPr connection="Provider=Microsoft.Mashup.OleDb.1;Data Source=$Workbook$;Location=RunningTotal;Extended Properties=&quot;&quot;" command="SELECT * FROM [RunningTotal]"/>
  </connection>
</connections>
</file>

<file path=xl/sharedStrings.xml><?xml version="1.0" encoding="utf-8"?>
<sst xmlns="http://schemas.openxmlformats.org/spreadsheetml/2006/main" count="438" uniqueCount="102">
  <si>
    <t>MDF_Roh_19</t>
  </si>
  <si>
    <t>M_1220_2140_C</t>
  </si>
  <si>
    <t>M_1220_2140_L</t>
  </si>
  <si>
    <t>M_1220_2140_N</t>
  </si>
  <si>
    <t>M_1880_1880_C</t>
  </si>
  <si>
    <t>M_1880_1880_L</t>
  </si>
  <si>
    <t>M_1880_1880_N</t>
  </si>
  <si>
    <t>M_1880_2140_C</t>
  </si>
  <si>
    <t>M_1880_2140_L</t>
  </si>
  <si>
    <t>M_1880_2140_N</t>
  </si>
  <si>
    <t>M_2070_2070_C</t>
  </si>
  <si>
    <t>M_2070_2070_L</t>
  </si>
  <si>
    <t>M_2070_2070_N</t>
  </si>
  <si>
    <t>M_2440_1220_C</t>
  </si>
  <si>
    <t>M_2440_1220_L</t>
  </si>
  <si>
    <t>M_2440_1220_N</t>
  </si>
  <si>
    <t>M_2800_2070_C</t>
  </si>
  <si>
    <t>M_2800_2070_L</t>
  </si>
  <si>
    <t>M_2800_2070_N</t>
  </si>
  <si>
    <t>Gesamtergebnis</t>
  </si>
  <si>
    <t>Zeilenbeschriftungen</t>
  </si>
  <si>
    <t>Summe von parts</t>
  </si>
  <si>
    <t>transferredAt</t>
  </si>
  <si>
    <t>optimizationId</t>
  </si>
  <si>
    <t>optimizationName</t>
  </si>
  <si>
    <t>machineName</t>
  </si>
  <si>
    <t>materialCode</t>
  </si>
  <si>
    <t>boardsUsed</t>
  </si>
  <si>
    <t>boardsUsedPercentage</t>
  </si>
  <si>
    <t>offcutsUsed</t>
  </si>
  <si>
    <t>offcutsUsedPercentage</t>
  </si>
  <si>
    <t>parts</t>
  </si>
  <si>
    <t>partsPercentage</t>
  </si>
  <si>
    <t>offcutsProduced</t>
  </si>
  <si>
    <t>offcutsProducedPercentage</t>
  </si>
  <si>
    <t>offcutsGrowth</t>
  </si>
  <si>
    <t>offcutsGrowthPercentage</t>
  </si>
  <si>
    <t>waste</t>
  </si>
  <si>
    <t>wastePercentage</t>
  </si>
  <si>
    <t>productionAssist Cutting</t>
  </si>
  <si>
    <t>Optimization</t>
  </si>
  <si>
    <t>Feb</t>
  </si>
  <si>
    <t>05. Feb</t>
  </si>
  <si>
    <t>08. Feb</t>
  </si>
  <si>
    <t>Summe von boardsUsed</t>
  </si>
  <si>
    <t>Summe von offcutsGrowth</t>
  </si>
  <si>
    <t>offcutsSaldo</t>
  </si>
  <si>
    <t>SAWTEQ A-400, A-410 #1</t>
  </si>
  <si>
    <t>SAWTEQ S-300 flexTec #0</t>
  </si>
  <si>
    <t>01. Feb</t>
  </si>
  <si>
    <t>13. Feb</t>
  </si>
  <si>
    <t>05. Mrz</t>
  </si>
  <si>
    <t>Saldo offcuts</t>
  </si>
  <si>
    <t>Delta Offcuts</t>
  </si>
  <si>
    <t>e39336c9-5871-49d3-8bdb-1e904c72579d</t>
  </si>
  <si>
    <t>Optimierung</t>
  </si>
  <si>
    <t>3_Schicht_EI_20_Wild</t>
  </si>
  <si>
    <t>78075cd1-f7fc-42e8-b7db-8783b84fb6cd</t>
  </si>
  <si>
    <t>1-PO-Order</t>
  </si>
  <si>
    <t>Grundierfolien-MDF 10mm</t>
  </si>
  <si>
    <t>888760eb-f0cc-44c8-bb9d-c3222c4f404e</t>
  </si>
  <si>
    <t>Unexpected/Added/Rework</t>
  </si>
  <si>
    <t>MDF_Grundierfolie_16</t>
  </si>
  <si>
    <t>b8e356e0-65d8-401b-be87-b938fd29edd6</t>
  </si>
  <si>
    <t>Rework_2_2/16/2024 8:33:05 AM</t>
  </si>
  <si>
    <t>e7b34b22-7e75-4d6c-9db0-c0f21cfd0492</t>
  </si>
  <si>
    <t>Template-Test</t>
  </si>
  <si>
    <t>MDF_Grundierfolie_19</t>
  </si>
  <si>
    <t>3356d264-f942-4ce2-8770-750b9cc8e886</t>
  </si>
  <si>
    <t xml:space="preserve">2Template-Test </t>
  </si>
  <si>
    <t>fd33e0f6-0310-41bd-ae90-d1476372802c</t>
  </si>
  <si>
    <t>Qty2 - Copy</t>
  </si>
  <si>
    <t>fc5e2001-da6d-4a8b-b8dc-4d386b7b6eff</t>
  </si>
  <si>
    <t>Tabletv2</t>
  </si>
  <si>
    <t>MDF_Grundierfolie_22</t>
  </si>
  <si>
    <t>7ce35428-7475-45e6-9a88-333fd81ad6a8</t>
  </si>
  <si>
    <t>Template3</t>
  </si>
  <si>
    <t>c821b0a9-0ca9-4373-b9ad-c579a8bdb91a</t>
  </si>
  <si>
    <t>b3af21bd-439d-4857-99c5-aec313a7da20</t>
  </si>
  <si>
    <t>Qty2</t>
  </si>
  <si>
    <t>e9b50d0d-1594-4cde-a2ce-6ec82bab63ac</t>
  </si>
  <si>
    <t>[Customer Issue] File Agent Test</t>
  </si>
  <si>
    <t>04fd6c58-98d9-41b5-b6dc-414840e31896</t>
  </si>
  <si>
    <t>Testare</t>
  </si>
  <si>
    <t>a0f59507-f20f-4c23-8718-6b5b888fc1df</t>
  </si>
  <si>
    <t>Optimization - AM 2</t>
  </si>
  <si>
    <t>c4ed8eb8-ddcf-45a7-a291-7e722d8fb291</t>
  </si>
  <si>
    <t>fe9726be-7f3c-4b60-8e47-c41db44cd195</t>
  </si>
  <si>
    <t>211f4ef1-41f9-4b66-88a4-f01f52bc50f9</t>
  </si>
  <si>
    <t>cris test1</t>
  </si>
  <si>
    <t>P2_H1344_32_38.0</t>
  </si>
  <si>
    <t>cae10880-c339-4ea6-b2cf-f9f161a2dad1</t>
  </si>
  <si>
    <t>second small</t>
  </si>
  <si>
    <t>raluca test</t>
  </si>
  <si>
    <t>raluca test new</t>
  </si>
  <si>
    <t>30. Jan</t>
  </si>
  <si>
    <t>07. Feb</t>
  </si>
  <si>
    <t>14. Feb</t>
  </si>
  <si>
    <t>15. Feb</t>
  </si>
  <si>
    <t>16. Feb</t>
  </si>
  <si>
    <t>21. Feb</t>
  </si>
  <si>
    <t>02. 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</si>
</sst>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22" fontId="0" fillId="0" borderId="0" xfId="0" applyNumberFormat="1"/>
    <xf numFmtId="22" fontId="0" fillId="0" borderId="0" xfId="0" applyNumberFormat="1" applyAlignment="1">
      <alignment horizontal="left"/>
    </xf>
    <xf numFmtId="22" fontId="0" fillId="0" borderId="0" xfId="0" applyNumberFormat="1" applyAlignment="1">
      <alignment horizontal="left" indent="1"/>
    </xf>
    <xf numFmtId="0" fontId="0" fillId="0" borderId="0" xfId="0" applyAlignment="1">
      <alignment horizontal="left" indent="1"/>
    </xf>
    <xf numFmtId="0" fontId="0" fillId="0" borderId="0" xfId="0" applyAlignment="1">
      <alignment horizontal="left" indent="2"/>
    </xf>
    <xf numFmtId="22" fontId="0" fillId="0" borderId="0" xfId="0" applyNumberFormat="1" applyAlignment="1">
      <alignment horizontal="left" indent="2"/>
    </xf>
    <xf numFmtId="2" fontId="0" fillId="0" borderId="0" xfId="0" applyNumberFormat="1"/>
    <xf numFmtId="0" fontId="0" fillId="0" borderId="0" xfId="0" applyAlignment="1">
      <alignment horizontal="left" indent="3"/>
    </xf>
    <xf numFmtId="0" fontId="0" fillId="0" borderId="0" xfId="0" applyNumberFormat="1"/>
  </cellXfs>
  <cellStyles count="1">
    <cellStyle name="Standard" xfId="0" builtinId="0"/>
  </cellStyles>
  <dxfs count="5">
    <dxf>
      <numFmt numFmtId="27" formatCode="dd/mm/yyyy\ hh:mm"/>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[MaterialEfficiency.xlsx]PartsByMaterialCode!PivotTable3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s>
    <c:plotArea>
      <c:layout>
        <c:manualLayout>
          <c:layoutTarget val="inner"/>
          <c:xMode val="edge"/>
          <c:yMode val="edge"/>
          <c:x val="0.11896478056522004"/>
          <c:y val="8.8997695710571395E-2"/>
          <c:w val="0.59829297343488885"/>
          <c:h val="0.89378790679334097"/>
        </c:manualLayout>
      </c:layout>
      <c:pieChart>
        <c:varyColors val="1"/>
        <c:ser>
          <c:idx val="0"/>
          <c:order val="0"/>
          <c:tx>
            <c:strRef>
              <c:f>PartsByMaterialCode!$B$1</c:f>
              <c:strCache>
                <c:ptCount val="1"/>
                <c:pt idx="0">
                  <c:v>Ergebnis</c:v>
                </c:pt>
              </c:strCache>
            </c:strRef>
          </c:tx>
          <c:dPt>
            <c:idx val="0"/>
            <c:bubble3D val="0"/>
            <c:spPr>
              <a:solidFill>
                <a:schemeClr val="accent1"/>
              </a:solidFill>
              <a:ln>
                <a:noFill/>
              </a:ln>
              <a:effectLst/>
            </c:spPr>
            <c:extLst>
              <c:ext xmlns:c16="http://schemas.microsoft.com/office/drawing/2014/chart" uri="{C3380CC4-5D6E-409C-BE32-E72D297353CC}">
                <c16:uniqueId val="{00000001-7EC1-427D-958B-F27561830FF9}"/>
              </c:ext>
            </c:extLst>
          </c:dPt>
          <c:dPt>
            <c:idx val="1"/>
            <c:bubble3D val="0"/>
            <c:spPr>
              <a:solidFill>
                <a:schemeClr val="accent2"/>
              </a:solidFill>
              <a:ln>
                <a:noFill/>
              </a:ln>
              <a:effectLst/>
            </c:spPr>
            <c:extLst>
              <c:ext xmlns:c16="http://schemas.microsoft.com/office/drawing/2014/chart" uri="{C3380CC4-5D6E-409C-BE32-E72D297353CC}">
                <c16:uniqueId val="{00000003-7EC1-427D-958B-F27561830FF9}"/>
              </c:ext>
            </c:extLst>
          </c:dPt>
          <c:dPt>
            <c:idx val="2"/>
            <c:bubble3D val="0"/>
            <c:spPr>
              <a:solidFill>
                <a:schemeClr val="accent3"/>
              </a:solidFill>
              <a:ln>
                <a:noFill/>
              </a:ln>
              <a:effectLst/>
            </c:spPr>
            <c:extLst>
              <c:ext xmlns:c16="http://schemas.microsoft.com/office/drawing/2014/chart" uri="{C3380CC4-5D6E-409C-BE32-E72D297353CC}">
                <c16:uniqueId val="{00000005-7EC1-427D-958B-F27561830FF9}"/>
              </c:ext>
            </c:extLst>
          </c:dPt>
          <c:dPt>
            <c:idx val="3"/>
            <c:bubble3D val="0"/>
            <c:spPr>
              <a:solidFill>
                <a:schemeClr val="accent4"/>
              </a:solidFill>
              <a:ln>
                <a:noFill/>
              </a:ln>
              <a:effectLst/>
            </c:spPr>
            <c:extLst>
              <c:ext xmlns:c16="http://schemas.microsoft.com/office/drawing/2014/chart" uri="{C3380CC4-5D6E-409C-BE32-E72D297353CC}">
                <c16:uniqueId val="{00000007-7EC1-427D-958B-F27561830FF9}"/>
              </c:ext>
            </c:extLst>
          </c:dPt>
          <c:dPt>
            <c:idx val="4"/>
            <c:bubble3D val="0"/>
            <c:spPr>
              <a:solidFill>
                <a:schemeClr val="accent5"/>
              </a:solidFill>
              <a:ln>
                <a:noFill/>
              </a:ln>
              <a:effectLst/>
            </c:spPr>
            <c:extLst>
              <c:ext xmlns:c16="http://schemas.microsoft.com/office/drawing/2014/chart" uri="{C3380CC4-5D6E-409C-BE32-E72D297353CC}">
                <c16:uniqueId val="{00000009-7EC1-427D-958B-F27561830FF9}"/>
              </c:ext>
            </c:extLst>
          </c:dPt>
          <c:dPt>
            <c:idx val="5"/>
            <c:bubble3D val="0"/>
            <c:spPr>
              <a:solidFill>
                <a:schemeClr val="accent6"/>
              </a:solidFill>
              <a:ln>
                <a:noFill/>
              </a:ln>
              <a:effectLst/>
            </c:spPr>
            <c:extLst>
              <c:ext xmlns:c16="http://schemas.microsoft.com/office/drawing/2014/chart" uri="{C3380CC4-5D6E-409C-BE32-E72D297353CC}">
                <c16:uniqueId val="{0000000B-7EC1-427D-958B-F27561830FF9}"/>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7EC1-427D-958B-F27561830FF9}"/>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7EC1-427D-958B-F27561830FF9}"/>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7EC1-427D-958B-F27561830FF9}"/>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7EC1-427D-958B-F27561830FF9}"/>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7EC1-427D-958B-F27561830FF9}"/>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7EC1-427D-958B-F27561830FF9}"/>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7EC1-427D-958B-F27561830FF9}"/>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7EC1-427D-958B-F27561830FF9}"/>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7EC1-427D-958B-F27561830FF9}"/>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7EC1-427D-958B-F27561830FF9}"/>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7EC1-427D-958B-F27561830FF9}"/>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7EC1-427D-958B-F27561830FF9}"/>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7EC1-427D-958B-F27561830FF9}"/>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7EC1-427D-958B-F27561830FF9}"/>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7EC1-427D-958B-F27561830FF9}"/>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7EC1-427D-958B-F27561830FF9}"/>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7EC1-427D-958B-F27561830FF9}"/>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2F-7EC1-427D-958B-F27561830FF9}"/>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31-7EC1-427D-958B-F27561830FF9}"/>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33-7EC1-427D-958B-F27561830FF9}"/>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35-7EC1-427D-958B-F27561830FF9}"/>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37-7EC1-427D-958B-F27561830FF9}"/>
              </c:ext>
            </c:extLst>
          </c:dPt>
          <c:dPt>
            <c:idx val="28"/>
            <c:bubble3D val="0"/>
            <c:spPr>
              <a:solidFill>
                <a:schemeClr val="accent5">
                  <a:lumMod val="60000"/>
                  <a:lumOff val="40000"/>
                </a:schemeClr>
              </a:solidFill>
              <a:ln>
                <a:noFill/>
              </a:ln>
              <a:effectLst/>
            </c:spPr>
            <c:extLst>
              <c:ext xmlns:c16="http://schemas.microsoft.com/office/drawing/2014/chart" uri="{C3380CC4-5D6E-409C-BE32-E72D297353CC}">
                <c16:uniqueId val="{00000039-7EC1-427D-958B-F27561830FF9}"/>
              </c:ext>
            </c:extLst>
          </c:dPt>
          <c:dPt>
            <c:idx val="29"/>
            <c:bubble3D val="0"/>
            <c:spPr>
              <a:solidFill>
                <a:schemeClr val="accent6">
                  <a:lumMod val="60000"/>
                  <a:lumOff val="40000"/>
                </a:schemeClr>
              </a:solidFill>
              <a:ln>
                <a:noFill/>
              </a:ln>
              <a:effectLst/>
            </c:spPr>
            <c:extLst>
              <c:ext xmlns:c16="http://schemas.microsoft.com/office/drawing/2014/chart" uri="{C3380CC4-5D6E-409C-BE32-E72D297353CC}">
                <c16:uniqueId val="{0000003B-7EC1-427D-958B-F27561830FF9}"/>
              </c:ext>
            </c:extLst>
          </c:dPt>
          <c:dPt>
            <c:idx val="30"/>
            <c:bubble3D val="0"/>
            <c:spPr>
              <a:solidFill>
                <a:schemeClr val="accent1">
                  <a:lumMod val="50000"/>
                </a:schemeClr>
              </a:solidFill>
              <a:ln>
                <a:noFill/>
              </a:ln>
              <a:effectLst/>
            </c:spPr>
            <c:extLst>
              <c:ext xmlns:c16="http://schemas.microsoft.com/office/drawing/2014/chart" uri="{C3380CC4-5D6E-409C-BE32-E72D297353CC}">
                <c16:uniqueId val="{0000003D-7EC1-427D-958B-F27561830FF9}"/>
              </c:ext>
            </c:extLst>
          </c:dPt>
          <c:dPt>
            <c:idx val="31"/>
            <c:bubble3D val="0"/>
            <c:spPr>
              <a:solidFill>
                <a:schemeClr val="accent2">
                  <a:lumMod val="50000"/>
                </a:schemeClr>
              </a:solidFill>
              <a:ln>
                <a:noFill/>
              </a:ln>
              <a:effectLst/>
            </c:spPr>
            <c:extLst>
              <c:ext xmlns:c16="http://schemas.microsoft.com/office/drawing/2014/chart" uri="{C3380CC4-5D6E-409C-BE32-E72D297353CC}">
                <c16:uniqueId val="{0000003F-7EC1-427D-958B-F27561830FF9}"/>
              </c:ext>
            </c:extLst>
          </c:dPt>
          <c:dPt>
            <c:idx val="32"/>
            <c:bubble3D val="0"/>
            <c:spPr>
              <a:solidFill>
                <a:schemeClr val="accent3">
                  <a:lumMod val="50000"/>
                </a:schemeClr>
              </a:solidFill>
              <a:ln>
                <a:noFill/>
              </a:ln>
              <a:effectLst/>
            </c:spPr>
            <c:extLst>
              <c:ext xmlns:c16="http://schemas.microsoft.com/office/drawing/2014/chart" uri="{C3380CC4-5D6E-409C-BE32-E72D297353CC}">
                <c16:uniqueId val="{00000041-7EC1-427D-958B-F27561830FF9}"/>
              </c:ext>
            </c:extLst>
          </c:dPt>
          <c:dPt>
            <c:idx val="33"/>
            <c:bubble3D val="0"/>
            <c:spPr>
              <a:solidFill>
                <a:schemeClr val="accent4">
                  <a:lumMod val="50000"/>
                </a:schemeClr>
              </a:solidFill>
              <a:ln>
                <a:noFill/>
              </a:ln>
              <a:effectLst/>
            </c:spPr>
            <c:extLst>
              <c:ext xmlns:c16="http://schemas.microsoft.com/office/drawing/2014/chart" uri="{C3380CC4-5D6E-409C-BE32-E72D297353CC}">
                <c16:uniqueId val="{00000043-7EC1-427D-958B-F27561830FF9}"/>
              </c:ext>
            </c:extLst>
          </c:dPt>
          <c:dPt>
            <c:idx val="34"/>
            <c:bubble3D val="0"/>
            <c:spPr>
              <a:solidFill>
                <a:schemeClr val="accent5">
                  <a:lumMod val="50000"/>
                </a:schemeClr>
              </a:solidFill>
              <a:ln>
                <a:noFill/>
              </a:ln>
              <a:effectLst/>
            </c:spPr>
            <c:extLst>
              <c:ext xmlns:c16="http://schemas.microsoft.com/office/drawing/2014/chart" uri="{C3380CC4-5D6E-409C-BE32-E72D297353CC}">
                <c16:uniqueId val="{00000045-7EC1-427D-958B-F27561830FF9}"/>
              </c:ext>
            </c:extLst>
          </c:dPt>
          <c:dPt>
            <c:idx val="35"/>
            <c:bubble3D val="0"/>
            <c:spPr>
              <a:solidFill>
                <a:schemeClr val="accent6">
                  <a:lumMod val="50000"/>
                </a:schemeClr>
              </a:solidFill>
              <a:ln>
                <a:noFill/>
              </a:ln>
              <a:effectLst/>
            </c:spPr>
            <c:extLst>
              <c:ext xmlns:c16="http://schemas.microsoft.com/office/drawing/2014/chart" uri="{C3380CC4-5D6E-409C-BE32-E72D297353CC}">
                <c16:uniqueId val="{00000047-7EC1-427D-958B-F27561830FF9}"/>
              </c:ext>
            </c:extLst>
          </c:dPt>
          <c:dPt>
            <c:idx val="36"/>
            <c:bubble3D val="0"/>
            <c:spPr>
              <a:solidFill>
                <a:schemeClr val="accent1">
                  <a:lumMod val="70000"/>
                  <a:lumOff val="30000"/>
                </a:schemeClr>
              </a:solidFill>
              <a:ln>
                <a:noFill/>
              </a:ln>
              <a:effectLst/>
            </c:spPr>
            <c:extLst>
              <c:ext xmlns:c16="http://schemas.microsoft.com/office/drawing/2014/chart" uri="{C3380CC4-5D6E-409C-BE32-E72D297353CC}">
                <c16:uniqueId val="{00000049-7EC1-427D-958B-F27561830FF9}"/>
              </c:ext>
            </c:extLst>
          </c:dPt>
          <c:dPt>
            <c:idx val="37"/>
            <c:bubble3D val="0"/>
            <c:spPr>
              <a:solidFill>
                <a:schemeClr val="accent2">
                  <a:lumMod val="70000"/>
                  <a:lumOff val="30000"/>
                </a:schemeClr>
              </a:solidFill>
              <a:ln>
                <a:noFill/>
              </a:ln>
              <a:effectLst/>
            </c:spPr>
            <c:extLst>
              <c:ext xmlns:c16="http://schemas.microsoft.com/office/drawing/2014/chart" uri="{C3380CC4-5D6E-409C-BE32-E72D297353CC}">
                <c16:uniqueId val="{0000004B-6AD9-4807-B859-EF767152D77B}"/>
              </c:ext>
            </c:extLst>
          </c:dPt>
          <c:dPt>
            <c:idx val="38"/>
            <c:bubble3D val="0"/>
            <c:spPr>
              <a:solidFill>
                <a:schemeClr val="accent3">
                  <a:lumMod val="70000"/>
                  <a:lumOff val="30000"/>
                </a:schemeClr>
              </a:solidFill>
              <a:ln>
                <a:noFill/>
              </a:ln>
              <a:effectLst/>
            </c:spPr>
            <c:extLst>
              <c:ext xmlns:c16="http://schemas.microsoft.com/office/drawing/2014/chart" uri="{C3380CC4-5D6E-409C-BE32-E72D297353CC}">
                <c16:uniqueId val="{0000004D-6AD9-4807-B859-EF767152D77B}"/>
              </c:ext>
            </c:extLst>
          </c:dPt>
          <c:dPt>
            <c:idx val="39"/>
            <c:bubble3D val="0"/>
            <c:spPr>
              <a:solidFill>
                <a:schemeClr val="accent4">
                  <a:lumMod val="70000"/>
                  <a:lumOff val="30000"/>
                </a:schemeClr>
              </a:solidFill>
              <a:ln>
                <a:noFill/>
              </a:ln>
              <a:effectLst/>
            </c:spPr>
            <c:extLst>
              <c:ext xmlns:c16="http://schemas.microsoft.com/office/drawing/2014/chart" uri="{C3380CC4-5D6E-409C-BE32-E72D297353CC}">
                <c16:uniqueId val="{0000004F-6AD9-4807-B859-EF767152D77B}"/>
              </c:ext>
            </c:extLst>
          </c:dPt>
          <c:dPt>
            <c:idx val="40"/>
            <c:bubble3D val="0"/>
            <c:spPr>
              <a:solidFill>
                <a:schemeClr val="accent5">
                  <a:lumMod val="70000"/>
                  <a:lumOff val="30000"/>
                </a:schemeClr>
              </a:solidFill>
              <a:ln>
                <a:noFill/>
              </a:ln>
              <a:effectLst/>
            </c:spPr>
            <c:extLst>
              <c:ext xmlns:c16="http://schemas.microsoft.com/office/drawing/2014/chart" uri="{C3380CC4-5D6E-409C-BE32-E72D297353CC}">
                <c16:uniqueId val="{00000051-6AD9-4807-B859-EF767152D77B}"/>
              </c:ext>
            </c:extLst>
          </c:dPt>
          <c:dPt>
            <c:idx val="41"/>
            <c:bubble3D val="0"/>
            <c:spPr>
              <a:solidFill>
                <a:schemeClr val="accent6">
                  <a:lumMod val="70000"/>
                  <a:lumOff val="30000"/>
                </a:schemeClr>
              </a:solidFill>
              <a:ln>
                <a:noFill/>
              </a:ln>
              <a:effectLst/>
            </c:spPr>
            <c:extLst>
              <c:ext xmlns:c16="http://schemas.microsoft.com/office/drawing/2014/chart" uri="{C3380CC4-5D6E-409C-BE32-E72D297353CC}">
                <c16:uniqueId val="{00000053-6AD9-4807-B859-EF767152D77B}"/>
              </c:ext>
            </c:extLst>
          </c:dPt>
          <c:dPt>
            <c:idx val="42"/>
            <c:bubble3D val="0"/>
            <c:spPr>
              <a:solidFill>
                <a:schemeClr val="accent1">
                  <a:lumMod val="70000"/>
                </a:schemeClr>
              </a:solidFill>
              <a:ln>
                <a:noFill/>
              </a:ln>
              <a:effectLst/>
            </c:spPr>
            <c:extLst>
              <c:ext xmlns:c16="http://schemas.microsoft.com/office/drawing/2014/chart" uri="{C3380CC4-5D6E-409C-BE32-E72D297353CC}">
                <c16:uniqueId val="{00000055-6AD9-4807-B859-EF767152D77B}"/>
              </c:ext>
            </c:extLst>
          </c:dPt>
          <c:dPt>
            <c:idx val="43"/>
            <c:bubble3D val="0"/>
            <c:spPr>
              <a:solidFill>
                <a:schemeClr val="accent2">
                  <a:lumMod val="70000"/>
                </a:schemeClr>
              </a:solidFill>
              <a:ln>
                <a:noFill/>
              </a:ln>
              <a:effectLst/>
            </c:spPr>
            <c:extLst>
              <c:ext xmlns:c16="http://schemas.microsoft.com/office/drawing/2014/chart" uri="{C3380CC4-5D6E-409C-BE32-E72D297353CC}">
                <c16:uniqueId val="{00000057-6AD9-4807-B859-EF767152D77B}"/>
              </c:ext>
            </c:extLst>
          </c:dPt>
          <c:dPt>
            <c:idx val="44"/>
            <c:bubble3D val="0"/>
            <c:spPr>
              <a:solidFill>
                <a:schemeClr val="accent3">
                  <a:lumMod val="70000"/>
                </a:schemeClr>
              </a:solidFill>
              <a:ln>
                <a:noFill/>
              </a:ln>
              <a:effectLst/>
            </c:spPr>
            <c:extLst>
              <c:ext xmlns:c16="http://schemas.microsoft.com/office/drawing/2014/chart" uri="{C3380CC4-5D6E-409C-BE32-E72D297353CC}">
                <c16:uniqueId val="{00000059-6AD9-4807-B859-EF767152D77B}"/>
              </c:ext>
            </c:extLst>
          </c:dPt>
          <c:dPt>
            <c:idx val="45"/>
            <c:bubble3D val="0"/>
            <c:spPr>
              <a:solidFill>
                <a:schemeClr val="accent4">
                  <a:lumMod val="70000"/>
                </a:schemeClr>
              </a:solidFill>
              <a:ln>
                <a:noFill/>
              </a:ln>
              <a:effectLst/>
            </c:spPr>
            <c:extLst>
              <c:ext xmlns:c16="http://schemas.microsoft.com/office/drawing/2014/chart" uri="{C3380CC4-5D6E-409C-BE32-E72D297353CC}">
                <c16:uniqueId val="{0000005B-6AD9-4807-B859-EF767152D77B}"/>
              </c:ext>
            </c:extLst>
          </c:dPt>
          <c:cat>
            <c:strRef>
              <c:f>PartsByMaterialCode!$A$2:$A$29</c:f>
              <c:strCache>
                <c:ptCount val="27"/>
                <c:pt idx="0">
                  <c:v>M_1220_2140_C</c:v>
                </c:pt>
                <c:pt idx="1">
                  <c:v>M_1220_2140_L</c:v>
                </c:pt>
                <c:pt idx="2">
                  <c:v>M_1220_2140_N</c:v>
                </c:pt>
                <c:pt idx="3">
                  <c:v>M_1880_1880_C</c:v>
                </c:pt>
                <c:pt idx="4">
                  <c:v>M_1880_1880_L</c:v>
                </c:pt>
                <c:pt idx="5">
                  <c:v>M_1880_1880_N</c:v>
                </c:pt>
                <c:pt idx="6">
                  <c:v>M_1880_2140_C</c:v>
                </c:pt>
                <c:pt idx="7">
                  <c:v>M_1880_2140_L</c:v>
                </c:pt>
                <c:pt idx="8">
                  <c:v>M_1880_2140_N</c:v>
                </c:pt>
                <c:pt idx="9">
                  <c:v>M_2070_2070_C</c:v>
                </c:pt>
                <c:pt idx="10">
                  <c:v>M_2070_2070_L</c:v>
                </c:pt>
                <c:pt idx="11">
                  <c:v>M_2070_2070_N</c:v>
                </c:pt>
                <c:pt idx="12">
                  <c:v>M_2440_1220_C</c:v>
                </c:pt>
                <c:pt idx="13">
                  <c:v>M_2440_1220_L</c:v>
                </c:pt>
                <c:pt idx="14">
                  <c:v>M_2440_1220_N</c:v>
                </c:pt>
                <c:pt idx="15">
                  <c:v>M_2800_2070_C</c:v>
                </c:pt>
                <c:pt idx="16">
                  <c:v>M_2800_2070_L</c:v>
                </c:pt>
                <c:pt idx="17">
                  <c:v>M_2800_2070_N</c:v>
                </c:pt>
                <c:pt idx="18">
                  <c:v>MDF_Roh_19</c:v>
                </c:pt>
                <c:pt idx="19">
                  <c:v>raluca test</c:v>
                </c:pt>
                <c:pt idx="20">
                  <c:v>raluca test new</c:v>
                </c:pt>
                <c:pt idx="21">
                  <c:v>3_Schicht_EI_20_Wild</c:v>
                </c:pt>
                <c:pt idx="22">
                  <c:v>Grundierfolien-MDF 10mm</c:v>
                </c:pt>
                <c:pt idx="23">
                  <c:v>MDF_Grundierfolie_16</c:v>
                </c:pt>
                <c:pt idx="24">
                  <c:v>MDF_Grundierfolie_19</c:v>
                </c:pt>
                <c:pt idx="25">
                  <c:v>MDF_Grundierfolie_22</c:v>
                </c:pt>
                <c:pt idx="26">
                  <c:v>P2_H1344_32_38.0</c:v>
                </c:pt>
              </c:strCache>
            </c:strRef>
          </c:cat>
          <c:val>
            <c:numRef>
              <c:f>PartsByMaterialCode!$B$2:$B$29</c:f>
              <c:numCache>
                <c:formatCode>0.00</c:formatCode>
                <c:ptCount val="27"/>
                <c:pt idx="0">
                  <c:v>4.5693999999999999</c:v>
                </c:pt>
                <c:pt idx="1">
                  <c:v>4.5693999999999999</c:v>
                </c:pt>
                <c:pt idx="2">
                  <c:v>4.5693999999999999</c:v>
                </c:pt>
                <c:pt idx="3">
                  <c:v>6.3364000000000003</c:v>
                </c:pt>
                <c:pt idx="4">
                  <c:v>6.3364000000000003</c:v>
                </c:pt>
                <c:pt idx="5">
                  <c:v>6.3364000000000003</c:v>
                </c:pt>
                <c:pt idx="6">
                  <c:v>7.2625999999999999</c:v>
                </c:pt>
                <c:pt idx="7">
                  <c:v>7.2625999999999999</c:v>
                </c:pt>
                <c:pt idx="8">
                  <c:v>7.2625999999999999</c:v>
                </c:pt>
                <c:pt idx="9">
                  <c:v>7.7615999999999996</c:v>
                </c:pt>
                <c:pt idx="10">
                  <c:v>7.7615999999999996</c:v>
                </c:pt>
                <c:pt idx="11">
                  <c:v>7.7615999999999996</c:v>
                </c:pt>
                <c:pt idx="12">
                  <c:v>5.2416</c:v>
                </c:pt>
                <c:pt idx="13">
                  <c:v>5.2416</c:v>
                </c:pt>
                <c:pt idx="14">
                  <c:v>5.2416</c:v>
                </c:pt>
                <c:pt idx="15">
                  <c:v>10.638</c:v>
                </c:pt>
                <c:pt idx="16">
                  <c:v>10.638</c:v>
                </c:pt>
                <c:pt idx="17">
                  <c:v>10.638</c:v>
                </c:pt>
                <c:pt idx="18">
                  <c:v>0.84740000000000004</c:v>
                </c:pt>
                <c:pt idx="19">
                  <c:v>7.3006000000000002</c:v>
                </c:pt>
                <c:pt idx="20">
                  <c:v>1.5</c:v>
                </c:pt>
                <c:pt idx="21">
                  <c:v>1.23E-2</c:v>
                </c:pt>
                <c:pt idx="22">
                  <c:v>9.9000000000000008E-3</c:v>
                </c:pt>
                <c:pt idx="23">
                  <c:v>5.04E-2</c:v>
                </c:pt>
                <c:pt idx="24">
                  <c:v>0.2409</c:v>
                </c:pt>
                <c:pt idx="25">
                  <c:v>3.5770999999999997</c:v>
                </c:pt>
                <c:pt idx="26">
                  <c:v>4.7398999999999996</c:v>
                </c:pt>
              </c:numCache>
            </c:numRef>
          </c:val>
          <c:extLst>
            <c:ext xmlns:c16="http://schemas.microsoft.com/office/drawing/2014/chart" uri="{C3380CC4-5D6E-409C-BE32-E72D297353CC}">
              <c16:uniqueId val="{00000000-4962-4BC1-9C95-B0FA060C4B6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[MaterialEfficiency.xlsx]OffcutsGrowthByMaterialCode!PivotTable4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86834100894339E-2"/>
          <c:y val="0.10063167104111986"/>
          <c:w val="0.89218912097871172"/>
          <c:h val="0.81388868699104922"/>
        </c:manualLayout>
      </c:layout>
      <c:barChart>
        <c:barDir val="col"/>
        <c:grouping val="clustered"/>
        <c:varyColors val="0"/>
        <c:ser>
          <c:idx val="0"/>
          <c:order val="0"/>
          <c:tx>
            <c:strRef>
              <c:f>OffcutsGrowthByMaterialCode!$B$1</c:f>
              <c:strCache>
                <c:ptCount val="1"/>
                <c:pt idx="0">
                  <c:v>Ergebnis</c:v>
                </c:pt>
              </c:strCache>
            </c:strRef>
          </c:tx>
          <c:spPr>
            <a:solidFill>
              <a:schemeClr val="accent1"/>
            </a:solidFill>
            <a:ln>
              <a:noFill/>
            </a:ln>
            <a:effectLst/>
          </c:spPr>
          <c:invertIfNegative val="0"/>
          <c:cat>
            <c:strRef>
              <c:f>OffcutsGrowthByMaterialCode!$A$2:$A$29</c:f>
              <c:strCache>
                <c:ptCount val="27"/>
                <c:pt idx="0">
                  <c:v>M_1220_2140_C</c:v>
                </c:pt>
                <c:pt idx="1">
                  <c:v>M_1220_2140_L</c:v>
                </c:pt>
                <c:pt idx="2">
                  <c:v>M_1220_2140_N</c:v>
                </c:pt>
                <c:pt idx="3">
                  <c:v>M_1880_1880_C</c:v>
                </c:pt>
                <c:pt idx="4">
                  <c:v>M_1880_1880_L</c:v>
                </c:pt>
                <c:pt idx="5">
                  <c:v>M_1880_1880_N</c:v>
                </c:pt>
                <c:pt idx="6">
                  <c:v>M_1880_2140_C</c:v>
                </c:pt>
                <c:pt idx="7">
                  <c:v>M_1880_2140_L</c:v>
                </c:pt>
                <c:pt idx="8">
                  <c:v>M_1880_2140_N</c:v>
                </c:pt>
                <c:pt idx="9">
                  <c:v>M_2070_2070_C</c:v>
                </c:pt>
                <c:pt idx="10">
                  <c:v>M_2070_2070_L</c:v>
                </c:pt>
                <c:pt idx="11">
                  <c:v>M_2070_2070_N</c:v>
                </c:pt>
                <c:pt idx="12">
                  <c:v>M_2440_1220_C</c:v>
                </c:pt>
                <c:pt idx="13">
                  <c:v>M_2440_1220_L</c:v>
                </c:pt>
                <c:pt idx="14">
                  <c:v>M_2440_1220_N</c:v>
                </c:pt>
                <c:pt idx="15">
                  <c:v>M_2800_2070_C</c:v>
                </c:pt>
                <c:pt idx="16">
                  <c:v>M_2800_2070_L</c:v>
                </c:pt>
                <c:pt idx="17">
                  <c:v>M_2800_2070_N</c:v>
                </c:pt>
                <c:pt idx="18">
                  <c:v>MDF_Roh_19</c:v>
                </c:pt>
                <c:pt idx="19">
                  <c:v>raluca test</c:v>
                </c:pt>
                <c:pt idx="20">
                  <c:v>raluca test new</c:v>
                </c:pt>
                <c:pt idx="21">
                  <c:v>3_Schicht_EI_20_Wild</c:v>
                </c:pt>
                <c:pt idx="22">
                  <c:v>Grundierfolien-MDF 10mm</c:v>
                </c:pt>
                <c:pt idx="23">
                  <c:v>MDF_Grundierfolie_16</c:v>
                </c:pt>
                <c:pt idx="24">
                  <c:v>MDF_Grundierfolie_19</c:v>
                </c:pt>
                <c:pt idx="25">
                  <c:v>MDF_Grundierfolie_22</c:v>
                </c:pt>
                <c:pt idx="26">
                  <c:v>P2_H1344_32_38.0</c:v>
                </c:pt>
              </c:strCache>
            </c:strRef>
          </c:cat>
          <c:val>
            <c:numRef>
              <c:f>OffcutsGrowthByMaterialCode!$B$2:$B$29</c:f>
              <c:numCache>
                <c:formatCode>0.00</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10.3424</c:v>
                </c:pt>
                <c:pt idx="19">
                  <c:v>2.8679000000000001</c:v>
                </c:pt>
                <c:pt idx="20">
                  <c:v>4.0589000000000004</c:v>
                </c:pt>
                <c:pt idx="21">
                  <c:v>2.7684000000000002</c:v>
                </c:pt>
                <c:pt idx="22">
                  <c:v>5.5479000000000003</c:v>
                </c:pt>
                <c:pt idx="23">
                  <c:v>11.095800000000001</c:v>
                </c:pt>
                <c:pt idx="24">
                  <c:v>16.024100000000001</c:v>
                </c:pt>
                <c:pt idx="25">
                  <c:v>6.8417000000000003</c:v>
                </c:pt>
                <c:pt idx="26">
                  <c:v>4.7576000000000001</c:v>
                </c:pt>
              </c:numCache>
            </c:numRef>
          </c:val>
          <c:extLst>
            <c:ext xmlns:c16="http://schemas.microsoft.com/office/drawing/2014/chart" uri="{C3380CC4-5D6E-409C-BE32-E72D297353CC}">
              <c16:uniqueId val="{00000000-A07E-4C12-B0A2-E49083FC456B}"/>
            </c:ext>
          </c:extLst>
        </c:ser>
        <c:dLbls>
          <c:showLegendKey val="0"/>
          <c:showVal val="0"/>
          <c:showCatName val="0"/>
          <c:showSerName val="0"/>
          <c:showPercent val="0"/>
          <c:showBubbleSize val="0"/>
        </c:dLbls>
        <c:gapWidth val="219"/>
        <c:overlap val="-27"/>
        <c:axId val="813742160"/>
        <c:axId val="813742520"/>
      </c:barChart>
      <c:catAx>
        <c:axId val="81374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13742520"/>
        <c:crosses val="autoZero"/>
        <c:auto val="1"/>
        <c:lblAlgn val="ctr"/>
        <c:lblOffset val="100"/>
        <c:noMultiLvlLbl val="0"/>
      </c:catAx>
      <c:valAx>
        <c:axId val="813742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1374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[MaterialEfficiency.xlsx]OffcutGrowthByOptimization!PivotTable5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OffcutGrowthByOptimization!$B$1</c:f>
              <c:strCache>
                <c:ptCount val="1"/>
                <c:pt idx="0">
                  <c:v>Ergebnis</c:v>
                </c:pt>
              </c:strCache>
            </c:strRef>
          </c:tx>
          <c:spPr>
            <a:solidFill>
              <a:schemeClr val="accent1"/>
            </a:solidFill>
            <a:ln>
              <a:noFill/>
            </a:ln>
            <a:effectLst/>
          </c:spPr>
          <c:invertIfNegative val="0"/>
          <c:cat>
            <c:multiLvlStrRef>
              <c:f>OffcutGrowthByOptimization!$A$2:$A$85</c:f>
              <c:multiLvlStrCache>
                <c:ptCount val="53"/>
                <c:lvl>
                  <c:pt idx="0">
                    <c:v>M_1220_2140_C</c:v>
                  </c:pt>
                  <c:pt idx="1">
                    <c:v>M_1220_2140_L</c:v>
                  </c:pt>
                  <c:pt idx="2">
                    <c:v>M_1220_2140_N</c:v>
                  </c:pt>
                  <c:pt idx="3">
                    <c:v>M_1880_1880_C</c:v>
                  </c:pt>
                  <c:pt idx="4">
                    <c:v>M_1880_1880_L</c:v>
                  </c:pt>
                  <c:pt idx="5">
                    <c:v>M_1880_1880_N</c:v>
                  </c:pt>
                  <c:pt idx="6">
                    <c:v>M_1880_2140_C</c:v>
                  </c:pt>
                  <c:pt idx="7">
                    <c:v>M_1880_2140_L</c:v>
                  </c:pt>
                  <c:pt idx="8">
                    <c:v>M_1880_2140_N</c:v>
                  </c:pt>
                  <c:pt idx="9">
                    <c:v>M_2070_2070_C</c:v>
                  </c:pt>
                  <c:pt idx="10">
                    <c:v>M_2070_2070_L</c:v>
                  </c:pt>
                  <c:pt idx="11">
                    <c:v>M_2070_2070_N</c:v>
                  </c:pt>
                  <c:pt idx="12">
                    <c:v>M_2440_1220_C</c:v>
                  </c:pt>
                  <c:pt idx="13">
                    <c:v>M_2440_1220_L</c:v>
                  </c:pt>
                  <c:pt idx="14">
                    <c:v>M_2440_1220_N</c:v>
                  </c:pt>
                  <c:pt idx="15">
                    <c:v>M_2800_2070_C</c:v>
                  </c:pt>
                  <c:pt idx="16">
                    <c:v>M_2800_2070_L</c:v>
                  </c:pt>
                  <c:pt idx="17">
                    <c:v>M_2800_2070_N</c:v>
                  </c:pt>
                  <c:pt idx="18">
                    <c:v>MDF_Grundierfolie_22</c:v>
                  </c:pt>
                  <c:pt idx="19">
                    <c:v>MDF_Grundierfolie_22</c:v>
                  </c:pt>
                  <c:pt idx="20">
                    <c:v>MDF_Grundierfolie_22</c:v>
                  </c:pt>
                  <c:pt idx="21">
                    <c:v>MDF_Grundierfolie_19</c:v>
                  </c:pt>
                  <c:pt idx="22">
                    <c:v>MDF_Grundierfolie_19</c:v>
                  </c:pt>
                  <c:pt idx="23">
                    <c:v>MDF_Grundierfolie_19</c:v>
                  </c:pt>
                  <c:pt idx="24">
                    <c:v>3_Schicht_EI_20_Wild</c:v>
                  </c:pt>
                  <c:pt idx="25">
                    <c:v>MDF_Grundierfolie_22</c:v>
                  </c:pt>
                  <c:pt idx="26">
                    <c:v>raluca test</c:v>
                  </c:pt>
                  <c:pt idx="27">
                    <c:v>raluca test new</c:v>
                  </c:pt>
                  <c:pt idx="28">
                    <c:v>MDF_Roh_19</c:v>
                  </c:pt>
                  <c:pt idx="29">
                    <c:v>P2_H1344_32_38.0</c:v>
                  </c:pt>
                  <c:pt idx="30">
                    <c:v>MDF_Grundierfolie_22</c:v>
                  </c:pt>
                  <c:pt idx="31">
                    <c:v>M_1220_2140_C</c:v>
                  </c:pt>
                  <c:pt idx="32">
                    <c:v>M_1220_2140_L</c:v>
                  </c:pt>
                  <c:pt idx="33">
                    <c:v>M_1220_2140_N</c:v>
                  </c:pt>
                  <c:pt idx="34">
                    <c:v>M_1880_1880_C</c:v>
                  </c:pt>
                  <c:pt idx="35">
                    <c:v>M_1880_1880_L</c:v>
                  </c:pt>
                  <c:pt idx="36">
                    <c:v>M_1880_1880_N</c:v>
                  </c:pt>
                  <c:pt idx="37">
                    <c:v>M_1880_2140_C</c:v>
                  </c:pt>
                  <c:pt idx="38">
                    <c:v>M_1880_2140_L</c:v>
                  </c:pt>
                  <c:pt idx="39">
                    <c:v>M_1880_2140_N</c:v>
                  </c:pt>
                  <c:pt idx="40">
                    <c:v>M_2070_2070_C</c:v>
                  </c:pt>
                  <c:pt idx="41">
                    <c:v>M_2070_2070_L</c:v>
                  </c:pt>
                  <c:pt idx="42">
                    <c:v>M_2070_2070_N</c:v>
                  </c:pt>
                  <c:pt idx="43">
                    <c:v>M_2440_1220_C</c:v>
                  </c:pt>
                  <c:pt idx="44">
                    <c:v>M_2440_1220_L</c:v>
                  </c:pt>
                  <c:pt idx="45">
                    <c:v>M_2440_1220_N</c:v>
                  </c:pt>
                  <c:pt idx="46">
                    <c:v>M_2800_2070_C</c:v>
                  </c:pt>
                  <c:pt idx="47">
                    <c:v>M_2800_2070_L</c:v>
                  </c:pt>
                  <c:pt idx="48">
                    <c:v>M_2800_2070_N</c:v>
                  </c:pt>
                  <c:pt idx="49">
                    <c:v>MDF_Grundierfolie_16</c:v>
                  </c:pt>
                  <c:pt idx="50">
                    <c:v>MDF_Grundierfolie_16</c:v>
                  </c:pt>
                  <c:pt idx="51">
                    <c:v>MDF_Roh_19</c:v>
                  </c:pt>
                  <c:pt idx="52">
                    <c:v>Grundierfolien-MDF 10mm</c:v>
                  </c:pt>
                </c:lvl>
                <c:lvl>
                  <c:pt idx="0">
                    <c:v>Optimization</c:v>
                  </c:pt>
                  <c:pt idx="18">
                    <c:v>Tabletv2</c:v>
                  </c:pt>
                  <c:pt idx="19">
                    <c:v>Template3</c:v>
                  </c:pt>
                  <c:pt idx="20">
                    <c:v>Optimization</c:v>
                  </c:pt>
                  <c:pt idx="21">
                    <c:v>Template-Test</c:v>
                  </c:pt>
                  <c:pt idx="22">
                    <c:v>2Template-Test </c:v>
                  </c:pt>
                  <c:pt idx="23">
                    <c:v>Qty2 - Copy</c:v>
                  </c:pt>
                  <c:pt idx="24">
                    <c:v>Optimierung</c:v>
                  </c:pt>
                  <c:pt idx="25">
                    <c:v>Qty2</c:v>
                  </c:pt>
                  <c:pt idx="26">
                    <c:v>second small</c:v>
                  </c:pt>
                  <c:pt idx="28">
                    <c:v>Testare</c:v>
                  </c:pt>
                  <c:pt idx="29">
                    <c:v>cris test1</c:v>
                  </c:pt>
                  <c:pt idx="30">
                    <c:v>[Customer Issue] File Agent Test</c:v>
                  </c:pt>
                  <c:pt idx="31">
                    <c:v>Optimization</c:v>
                  </c:pt>
                  <c:pt idx="49">
                    <c:v>Unexpected/Added/Rework</c:v>
                  </c:pt>
                  <c:pt idx="50">
                    <c:v>Rework_2_2/16/2024 8:33:05 AM</c:v>
                  </c:pt>
                  <c:pt idx="51">
                    <c:v>Optimization - AM 2</c:v>
                  </c:pt>
                  <c:pt idx="52">
                    <c:v>1-PO-Order</c:v>
                  </c:pt>
                </c:lvl>
                <c:lvl>
                  <c:pt idx="0">
                    <c:v>30. Jan</c:v>
                  </c:pt>
                  <c:pt idx="18">
                    <c:v>01. Feb</c:v>
                  </c:pt>
                  <c:pt idx="19">
                    <c:v>02. Feb</c:v>
                  </c:pt>
                  <c:pt idx="20">
                    <c:v>05. Feb</c:v>
                  </c:pt>
                  <c:pt idx="24">
                    <c:v>07. Feb</c:v>
                  </c:pt>
                  <c:pt idx="26">
                    <c:v>08. Feb</c:v>
                  </c:pt>
                  <c:pt idx="28">
                    <c:v>13. Feb</c:v>
                  </c:pt>
                  <c:pt idx="30">
                    <c:v>14. Feb</c:v>
                  </c:pt>
                  <c:pt idx="31">
                    <c:v>15. Feb</c:v>
                  </c:pt>
                  <c:pt idx="49">
                    <c:v>16. Feb</c:v>
                  </c:pt>
                  <c:pt idx="51">
                    <c:v>21. Feb</c:v>
                  </c:pt>
                  <c:pt idx="52">
                    <c:v>05. Mrz</c:v>
                  </c:pt>
                </c:lvl>
              </c:multiLvlStrCache>
            </c:multiLvlStrRef>
          </c:cat>
          <c:val>
            <c:numRef>
              <c:f>OffcutGrowthByOptimization!$B$2:$B$85</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5.4859</c:v>
                </c:pt>
                <c:pt idx="19">
                  <c:v>-3.6101000000000001</c:v>
                </c:pt>
                <c:pt idx="20">
                  <c:v>-0.58199999999999996</c:v>
                </c:pt>
                <c:pt idx="21">
                  <c:v>5.2690999999999999</c:v>
                </c:pt>
                <c:pt idx="22">
                  <c:v>5.2690999999999999</c:v>
                </c:pt>
                <c:pt idx="23">
                  <c:v>5.4859</c:v>
                </c:pt>
                <c:pt idx="24">
                  <c:v>2.7684000000000002</c:v>
                </c:pt>
                <c:pt idx="25">
                  <c:v>0</c:v>
                </c:pt>
                <c:pt idx="26">
                  <c:v>2.8679000000000001</c:v>
                </c:pt>
                <c:pt idx="27">
                  <c:v>4.0589000000000004</c:v>
                </c:pt>
                <c:pt idx="28">
                  <c:v>4.9474999999999998</c:v>
                </c:pt>
                <c:pt idx="29">
                  <c:v>4.7576000000000001</c:v>
                </c:pt>
                <c:pt idx="30">
                  <c:v>5.5479000000000003</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5.5479000000000003</c:v>
                </c:pt>
                <c:pt idx="50">
                  <c:v>5.5479000000000003</c:v>
                </c:pt>
                <c:pt idx="51">
                  <c:v>5.3948999999999998</c:v>
                </c:pt>
                <c:pt idx="52">
                  <c:v>5.5479000000000003</c:v>
                </c:pt>
              </c:numCache>
            </c:numRef>
          </c:val>
          <c:extLst>
            <c:ext xmlns:c16="http://schemas.microsoft.com/office/drawing/2014/chart" uri="{C3380CC4-5D6E-409C-BE32-E72D297353CC}">
              <c16:uniqueId val="{00000000-FCD1-448B-AEB7-DA816BBB4774}"/>
            </c:ext>
          </c:extLst>
        </c:ser>
        <c:dLbls>
          <c:showLegendKey val="0"/>
          <c:showVal val="0"/>
          <c:showCatName val="0"/>
          <c:showSerName val="0"/>
          <c:showPercent val="0"/>
          <c:showBubbleSize val="0"/>
        </c:dLbls>
        <c:gapWidth val="219"/>
        <c:overlap val="-27"/>
        <c:axId val="190813927"/>
        <c:axId val="190813567"/>
      </c:barChart>
      <c:catAx>
        <c:axId val="190813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0813567"/>
        <c:crosses val="autoZero"/>
        <c:auto val="1"/>
        <c:lblAlgn val="ctr"/>
        <c:lblOffset val="100"/>
        <c:noMultiLvlLbl val="0"/>
      </c:catAx>
      <c:valAx>
        <c:axId val="1908135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0813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[MaterialEfficiency.xlsx]OffcutGrowthOverTime!PivotTable6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OffcutGrowthOverTime!$B$1</c:f>
              <c:strCache>
                <c:ptCount val="1"/>
                <c:pt idx="0">
                  <c:v>Ergebnis</c:v>
                </c:pt>
              </c:strCache>
            </c:strRef>
          </c:tx>
          <c:spPr>
            <a:solidFill>
              <a:schemeClr val="accent1"/>
            </a:solidFill>
            <a:ln>
              <a:noFill/>
            </a:ln>
            <a:effectLst/>
          </c:spPr>
          <c:cat>
            <c:multiLvlStrRef>
              <c:f>OffcutGrowthOverTime!$A$2:$A$13</c:f>
              <c:multiLvlStrCache>
                <c:ptCount val="5"/>
                <c:lvl>
                  <c:pt idx="0">
                    <c:v>Tabletv2</c:v>
                  </c:pt>
                  <c:pt idx="1">
                    <c:v>Template3</c:v>
                  </c:pt>
                  <c:pt idx="2">
                    <c:v>Optimization</c:v>
                  </c:pt>
                  <c:pt idx="3">
                    <c:v>Qty2</c:v>
                  </c:pt>
                  <c:pt idx="4">
                    <c:v>[Customer Issue] File Agent Test</c:v>
                  </c:pt>
                </c:lvl>
                <c:lvl>
                  <c:pt idx="0">
                    <c:v>01. Feb</c:v>
                  </c:pt>
                  <c:pt idx="1">
                    <c:v>02. Feb</c:v>
                  </c:pt>
                  <c:pt idx="2">
                    <c:v>05. Feb</c:v>
                  </c:pt>
                  <c:pt idx="3">
                    <c:v>07. Feb</c:v>
                  </c:pt>
                  <c:pt idx="4">
                    <c:v>14. Feb</c:v>
                  </c:pt>
                </c:lvl>
                <c:lvl>
                  <c:pt idx="0">
                    <c:v>MDF_Grundierfolie_22</c:v>
                  </c:pt>
                </c:lvl>
              </c:multiLvlStrCache>
            </c:multiLvlStrRef>
          </c:cat>
          <c:val>
            <c:numRef>
              <c:f>OffcutGrowthOverTime!$B$2:$B$13</c:f>
              <c:numCache>
                <c:formatCode>0.00</c:formatCode>
                <c:ptCount val="5"/>
                <c:pt idx="0">
                  <c:v>5.4859</c:v>
                </c:pt>
                <c:pt idx="1">
                  <c:v>-3.6101000000000001</c:v>
                </c:pt>
                <c:pt idx="2">
                  <c:v>-0.58199999999999996</c:v>
                </c:pt>
                <c:pt idx="3">
                  <c:v>0</c:v>
                </c:pt>
                <c:pt idx="4">
                  <c:v>5.5479000000000003</c:v>
                </c:pt>
              </c:numCache>
            </c:numRef>
          </c:val>
          <c:extLst>
            <c:ext xmlns:c16="http://schemas.microsoft.com/office/drawing/2014/chart" uri="{C3380CC4-5D6E-409C-BE32-E72D297353CC}">
              <c16:uniqueId val="{00000000-DF4C-46A0-B3C3-7B64BFE475E6}"/>
            </c:ext>
          </c:extLst>
        </c:ser>
        <c:dLbls>
          <c:showLegendKey val="0"/>
          <c:showVal val="0"/>
          <c:showCatName val="0"/>
          <c:showSerName val="0"/>
          <c:showPercent val="0"/>
          <c:showBubbleSize val="0"/>
        </c:dLbls>
        <c:axId val="338966671"/>
        <c:axId val="338956231"/>
      </c:areaChart>
      <c:catAx>
        <c:axId val="33896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8956231"/>
        <c:crosses val="autoZero"/>
        <c:auto val="1"/>
        <c:lblAlgn val="ctr"/>
        <c:lblOffset val="100"/>
        <c:noMultiLvlLbl val="0"/>
      </c:catAx>
      <c:valAx>
        <c:axId val="3389562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89666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[MaterialEfficiency.xlsx]OffcutTotalGrowth!PivotTable4</c:name>
    <c:fmtId val="0"/>
  </c:pivotSource>
  <c:chart>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 cap="rnd">
            <a:solidFill>
              <a:schemeClr val="bg1">
                <a:alpha val="0"/>
              </a:schemeClr>
            </a:solidFill>
            <a:prstDash val="sysDot"/>
            <a:round/>
          </a:ln>
          <a:effectLst>
            <a:glow rad="139700">
              <a:schemeClr val="accent2">
                <a:alpha val="40000"/>
              </a:schemeClr>
            </a:glow>
            <a:outerShdw blurRad="50800" dist="50800" dir="5400000" algn="ctr" rotWithShape="0">
              <a:schemeClr val="accent1"/>
            </a:outerShdw>
            <a:softEdge rad="0"/>
          </a:effectLst>
        </c:spPr>
        <c:marker>
          <c:symbol val="circle"/>
          <c:size val="5"/>
          <c:spPr>
            <a:solidFill>
              <a:schemeClr val="accent2"/>
            </a:solidFill>
            <a:ln w="9525">
              <a:solidFill>
                <a:schemeClr val="accent2"/>
              </a:solidFill>
            </a:ln>
            <a:effectLst>
              <a:glow rad="139700">
                <a:schemeClr val="accent2">
                  <a:alpha val="40000"/>
                </a:schemeClr>
              </a:glow>
              <a:outerShdw blurRad="50800" dist="50800" dir="5400000" algn="ctr" rotWithShape="0">
                <a:schemeClr val="accent1"/>
              </a:outerShdw>
              <a:softEdge rad="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OffcutTotalGrowth!$B$3</c:f>
              <c:strCache>
                <c:ptCount val="1"/>
                <c:pt idx="0">
                  <c:v>Saldo offcuts</c:v>
                </c:pt>
              </c:strCache>
            </c:strRef>
          </c:tx>
          <c:spPr>
            <a:solidFill>
              <a:schemeClr val="accent1">
                <a:lumMod val="40000"/>
                <a:lumOff val="60000"/>
              </a:schemeClr>
            </a:solidFill>
            <a:ln>
              <a:noFill/>
            </a:ln>
            <a:effectLst/>
          </c:spPr>
          <c:cat>
            <c:multiLvlStrRef>
              <c:f>OffcutTotalGrowth!$A$4:$A$15</c:f>
              <c:multiLvlStrCache>
                <c:ptCount val="5"/>
                <c:lvl>
                  <c:pt idx="0">
                    <c:v>Tabletv2</c:v>
                  </c:pt>
                  <c:pt idx="1">
                    <c:v>Template3</c:v>
                  </c:pt>
                  <c:pt idx="2">
                    <c:v>Optimization</c:v>
                  </c:pt>
                  <c:pt idx="3">
                    <c:v>Qty2</c:v>
                  </c:pt>
                  <c:pt idx="4">
                    <c:v>[Customer Issue] File Agent Test</c:v>
                  </c:pt>
                </c:lvl>
                <c:lvl>
                  <c:pt idx="0">
                    <c:v>01. Feb</c:v>
                  </c:pt>
                  <c:pt idx="1">
                    <c:v>02. Feb</c:v>
                  </c:pt>
                  <c:pt idx="2">
                    <c:v>05. Feb</c:v>
                  </c:pt>
                  <c:pt idx="3">
                    <c:v>07. Feb</c:v>
                  </c:pt>
                  <c:pt idx="4">
                    <c:v>14. Feb</c:v>
                  </c:pt>
                </c:lvl>
                <c:lvl>
                  <c:pt idx="0">
                    <c:v>MDF_Grundierfolie_22</c:v>
                  </c:pt>
                </c:lvl>
                <c:lvl>
                  <c:pt idx="0">
                    <c:v>Feb</c:v>
                  </c:pt>
                </c:lvl>
              </c:multiLvlStrCache>
            </c:multiLvlStrRef>
          </c:cat>
          <c:val>
            <c:numRef>
              <c:f>OffcutTotalGrowth!$B$4:$B$15</c:f>
              <c:numCache>
                <c:formatCode>General</c:formatCode>
                <c:ptCount val="5"/>
                <c:pt idx="0">
                  <c:v>5.4859</c:v>
                </c:pt>
                <c:pt idx="1">
                  <c:v>1.8757999999999999</c:v>
                </c:pt>
                <c:pt idx="2">
                  <c:v>1.2938000000000001</c:v>
                </c:pt>
                <c:pt idx="3">
                  <c:v>1.2938000000000001</c:v>
                </c:pt>
                <c:pt idx="4">
                  <c:v>6.8417000000000003</c:v>
                </c:pt>
              </c:numCache>
            </c:numRef>
          </c:val>
          <c:extLst>
            <c:ext xmlns:c16="http://schemas.microsoft.com/office/drawing/2014/chart" uri="{C3380CC4-5D6E-409C-BE32-E72D297353CC}">
              <c16:uniqueId val="{00000000-F24C-4A92-BD8B-4E5B7C2243CF}"/>
            </c:ext>
          </c:extLst>
        </c:ser>
        <c:dLbls>
          <c:showLegendKey val="0"/>
          <c:showVal val="0"/>
          <c:showCatName val="0"/>
          <c:showSerName val="0"/>
          <c:showPercent val="0"/>
          <c:showBubbleSize val="0"/>
        </c:dLbls>
        <c:axId val="1113370496"/>
        <c:axId val="1113375536"/>
      </c:areaChart>
      <c:lineChart>
        <c:grouping val="standard"/>
        <c:varyColors val="0"/>
        <c:ser>
          <c:idx val="1"/>
          <c:order val="1"/>
          <c:tx>
            <c:strRef>
              <c:f>OffcutTotalGrowth!$C$3</c:f>
              <c:strCache>
                <c:ptCount val="1"/>
                <c:pt idx="0">
                  <c:v>Delta Offcuts</c:v>
                </c:pt>
              </c:strCache>
            </c:strRef>
          </c:tx>
          <c:spPr>
            <a:ln w="3175" cap="rnd">
              <a:solidFill>
                <a:schemeClr val="bg1">
                  <a:alpha val="0"/>
                </a:schemeClr>
              </a:solidFill>
              <a:prstDash val="sysDot"/>
              <a:round/>
            </a:ln>
            <a:effectLst>
              <a:glow rad="139700">
                <a:schemeClr val="accent2">
                  <a:alpha val="40000"/>
                </a:schemeClr>
              </a:glow>
              <a:outerShdw blurRad="50800" dist="50800" dir="5400000" algn="ctr" rotWithShape="0">
                <a:schemeClr val="accent1"/>
              </a:outerShdw>
              <a:softEdge rad="0"/>
            </a:effectLst>
          </c:spPr>
          <c:marker>
            <c:symbol val="circle"/>
            <c:size val="5"/>
            <c:spPr>
              <a:solidFill>
                <a:schemeClr val="accent2"/>
              </a:solidFill>
              <a:ln w="9525">
                <a:solidFill>
                  <a:schemeClr val="accent2"/>
                </a:solidFill>
              </a:ln>
              <a:effectLst>
                <a:glow rad="139700">
                  <a:schemeClr val="accent2">
                    <a:alpha val="40000"/>
                  </a:schemeClr>
                </a:glow>
                <a:outerShdw blurRad="50800" dist="50800" dir="5400000" algn="ctr" rotWithShape="0">
                  <a:schemeClr val="accent1"/>
                </a:outerShdw>
                <a:softEdge rad="0"/>
              </a:effectLst>
            </c:spPr>
          </c:marker>
          <c:cat>
            <c:multiLvlStrRef>
              <c:f>OffcutTotalGrowth!$A$4:$A$15</c:f>
              <c:multiLvlStrCache>
                <c:ptCount val="5"/>
                <c:lvl>
                  <c:pt idx="0">
                    <c:v>Tabletv2</c:v>
                  </c:pt>
                  <c:pt idx="1">
                    <c:v>Template3</c:v>
                  </c:pt>
                  <c:pt idx="2">
                    <c:v>Optimization</c:v>
                  </c:pt>
                  <c:pt idx="3">
                    <c:v>Qty2</c:v>
                  </c:pt>
                  <c:pt idx="4">
                    <c:v>[Customer Issue] File Agent Test</c:v>
                  </c:pt>
                </c:lvl>
                <c:lvl>
                  <c:pt idx="0">
                    <c:v>01. Feb</c:v>
                  </c:pt>
                  <c:pt idx="1">
                    <c:v>02. Feb</c:v>
                  </c:pt>
                  <c:pt idx="2">
                    <c:v>05. Feb</c:v>
                  </c:pt>
                  <c:pt idx="3">
                    <c:v>07. Feb</c:v>
                  </c:pt>
                  <c:pt idx="4">
                    <c:v>14. Feb</c:v>
                  </c:pt>
                </c:lvl>
                <c:lvl>
                  <c:pt idx="0">
                    <c:v>MDF_Grundierfolie_22</c:v>
                  </c:pt>
                </c:lvl>
                <c:lvl>
                  <c:pt idx="0">
                    <c:v>Feb</c:v>
                  </c:pt>
                </c:lvl>
              </c:multiLvlStrCache>
            </c:multiLvlStrRef>
          </c:cat>
          <c:val>
            <c:numRef>
              <c:f>OffcutTotalGrowth!$C$4:$C$15</c:f>
              <c:numCache>
                <c:formatCode>General</c:formatCode>
                <c:ptCount val="5"/>
                <c:pt idx="0">
                  <c:v>5.4859</c:v>
                </c:pt>
                <c:pt idx="1">
                  <c:v>-3.6101000000000001</c:v>
                </c:pt>
                <c:pt idx="2">
                  <c:v>-0.58199999999999996</c:v>
                </c:pt>
                <c:pt idx="3">
                  <c:v>0</c:v>
                </c:pt>
                <c:pt idx="4">
                  <c:v>5.5479000000000003</c:v>
                </c:pt>
              </c:numCache>
            </c:numRef>
          </c:val>
          <c:smooth val="0"/>
          <c:extLst>
            <c:ext xmlns:c16="http://schemas.microsoft.com/office/drawing/2014/chart" uri="{C3380CC4-5D6E-409C-BE32-E72D297353CC}">
              <c16:uniqueId val="{00000003-F24C-4A92-BD8B-4E5B7C2243CF}"/>
            </c:ext>
          </c:extLst>
        </c:ser>
        <c:dLbls>
          <c:showLegendKey val="0"/>
          <c:showVal val="0"/>
          <c:showCatName val="0"/>
          <c:showSerName val="0"/>
          <c:showPercent val="0"/>
          <c:showBubbleSize val="0"/>
        </c:dLbls>
        <c:marker val="1"/>
        <c:smooth val="0"/>
        <c:axId val="1113370496"/>
        <c:axId val="1113375536"/>
      </c:lineChart>
      <c:catAx>
        <c:axId val="1113370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13375536"/>
        <c:crosses val="autoZero"/>
        <c:auto val="1"/>
        <c:lblAlgn val="ctr"/>
        <c:lblOffset val="100"/>
        <c:noMultiLvlLbl val="0"/>
      </c:catAx>
      <c:valAx>
        <c:axId val="111337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1337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[MaterialEfficiency.xlsx]BoardsUsedByOptimization!PivotTable2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BoardsUsedByOptimization!$B$1</c:f>
              <c:strCache>
                <c:ptCount val="1"/>
                <c:pt idx="0">
                  <c:v>Ergebnis</c:v>
                </c:pt>
              </c:strCache>
            </c:strRef>
          </c:tx>
          <c:spPr>
            <a:solidFill>
              <a:schemeClr val="accent1"/>
            </a:solidFill>
            <a:ln>
              <a:noFill/>
            </a:ln>
            <a:effectLst/>
          </c:spPr>
          <c:invertIfNegative val="0"/>
          <c:cat>
            <c:multiLvlStrRef>
              <c:f>BoardsUsedByOptimization!$A$2:$A$32</c:f>
              <c:multiLvlStrCache>
                <c:ptCount val="18"/>
                <c:lvl>
                  <c:pt idx="0">
                    <c:v>Optimization</c:v>
                  </c:pt>
                  <c:pt idx="1">
                    <c:v>Tabletv2</c:v>
                  </c:pt>
                  <c:pt idx="2">
                    <c:v>Template3</c:v>
                  </c:pt>
                  <c:pt idx="3">
                    <c:v>Optimization</c:v>
                  </c:pt>
                  <c:pt idx="4">
                    <c:v>Template-Test</c:v>
                  </c:pt>
                  <c:pt idx="5">
                    <c:v>2Template-Test </c:v>
                  </c:pt>
                  <c:pt idx="6">
                    <c:v>Qty2 - Copy</c:v>
                  </c:pt>
                  <c:pt idx="7">
                    <c:v>Optimierung</c:v>
                  </c:pt>
                  <c:pt idx="8">
                    <c:v>Qty2</c:v>
                  </c:pt>
                  <c:pt idx="9">
                    <c:v>second small</c:v>
                  </c:pt>
                  <c:pt idx="10">
                    <c:v>Testare</c:v>
                  </c:pt>
                  <c:pt idx="11">
                    <c:v>cris test1</c:v>
                  </c:pt>
                  <c:pt idx="12">
                    <c:v>[Customer Issue] File Agent Test</c:v>
                  </c:pt>
                  <c:pt idx="13">
                    <c:v>Optimization</c:v>
                  </c:pt>
                  <c:pt idx="14">
                    <c:v>Unexpected/Added/Rework</c:v>
                  </c:pt>
                  <c:pt idx="15">
                    <c:v>Rework_2_2/16/2024 8:33:05 AM</c:v>
                  </c:pt>
                  <c:pt idx="16">
                    <c:v>Optimization - AM 2</c:v>
                  </c:pt>
                  <c:pt idx="17">
                    <c:v>1-PO-Order</c:v>
                  </c:pt>
                </c:lvl>
                <c:lvl>
                  <c:pt idx="0">
                    <c:v>30. Jan</c:v>
                  </c:pt>
                  <c:pt idx="1">
                    <c:v>01. Feb</c:v>
                  </c:pt>
                  <c:pt idx="2">
                    <c:v>02. Feb</c:v>
                  </c:pt>
                  <c:pt idx="3">
                    <c:v>05. Feb</c:v>
                  </c:pt>
                  <c:pt idx="7">
                    <c:v>07. Feb</c:v>
                  </c:pt>
                  <c:pt idx="9">
                    <c:v>08. Feb</c:v>
                  </c:pt>
                  <c:pt idx="10">
                    <c:v>13. Feb</c:v>
                  </c:pt>
                  <c:pt idx="12">
                    <c:v>14. Feb</c:v>
                  </c:pt>
                  <c:pt idx="13">
                    <c:v>15. Feb</c:v>
                  </c:pt>
                  <c:pt idx="14">
                    <c:v>16. Feb</c:v>
                  </c:pt>
                  <c:pt idx="16">
                    <c:v>21. Feb</c:v>
                  </c:pt>
                  <c:pt idx="17">
                    <c:v>05. Mrz</c:v>
                  </c:pt>
                </c:lvl>
              </c:multiLvlStrCache>
            </c:multiLvlStrRef>
          </c:cat>
          <c:val>
            <c:numRef>
              <c:f>BoardsUsedByOptimization!$B$2:$B$32</c:f>
              <c:numCache>
                <c:formatCode>0.00</c:formatCode>
                <c:ptCount val="18"/>
                <c:pt idx="0">
                  <c:v>69.678299999999993</c:v>
                </c:pt>
                <c:pt idx="1">
                  <c:v>5.8265000000000002</c:v>
                </c:pt>
                <c:pt idx="2">
                  <c:v>3.0499999999999999E-2</c:v>
                </c:pt>
                <c:pt idx="3">
                  <c:v>0</c:v>
                </c:pt>
                <c:pt idx="4">
                  <c:v>5.8510999999999997</c:v>
                </c:pt>
                <c:pt idx="5">
                  <c:v>5.8510999999999997</c:v>
                </c:pt>
                <c:pt idx="6">
                  <c:v>5.8265000000000002</c:v>
                </c:pt>
                <c:pt idx="7">
                  <c:v>2.9279999999999999</c:v>
                </c:pt>
                <c:pt idx="8">
                  <c:v>6.0999999999999999E-2</c:v>
                </c:pt>
                <c:pt idx="9">
                  <c:v>17.388000000000002</c:v>
                </c:pt>
                <c:pt idx="10">
                  <c:v>5.7960000000000003</c:v>
                </c:pt>
                <c:pt idx="11">
                  <c:v>9.84</c:v>
                </c:pt>
                <c:pt idx="12">
                  <c:v>5.7960000000000003</c:v>
                </c:pt>
                <c:pt idx="13">
                  <c:v>69.678299999999993</c:v>
                </c:pt>
                <c:pt idx="14">
                  <c:v>5.7960000000000003</c:v>
                </c:pt>
                <c:pt idx="15">
                  <c:v>5.7960000000000003</c:v>
                </c:pt>
                <c:pt idx="16">
                  <c:v>5.7960000000000003</c:v>
                </c:pt>
                <c:pt idx="17">
                  <c:v>5.7960000000000003</c:v>
                </c:pt>
              </c:numCache>
            </c:numRef>
          </c:val>
          <c:extLst>
            <c:ext xmlns:c16="http://schemas.microsoft.com/office/drawing/2014/chart" uri="{C3380CC4-5D6E-409C-BE32-E72D297353CC}">
              <c16:uniqueId val="{00000039-EC8C-4DE2-9E13-5DFBDDA07C6C}"/>
            </c:ext>
          </c:extLst>
        </c:ser>
        <c:dLbls>
          <c:showLegendKey val="0"/>
          <c:showVal val="0"/>
          <c:showCatName val="0"/>
          <c:showSerName val="0"/>
          <c:showPercent val="0"/>
          <c:showBubbleSize val="0"/>
        </c:dLbls>
        <c:gapWidth val="219"/>
        <c:overlap val="-27"/>
        <c:axId val="98008368"/>
        <c:axId val="98009808"/>
      </c:barChart>
      <c:catAx>
        <c:axId val="9800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8009808"/>
        <c:crosses val="autoZero"/>
        <c:auto val="1"/>
        <c:lblAlgn val="ctr"/>
        <c:lblOffset val="100"/>
        <c:noMultiLvlLbl val="0"/>
      </c:catAx>
      <c:valAx>
        <c:axId val="98009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800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18</xdr:col>
      <xdr:colOff>236220</xdr:colOff>
      <xdr:row>48</xdr:row>
      <xdr:rowOff>68580</xdr:rowOff>
    </xdr:to>
    <xdr:graphicFrame macro="">
      <xdr:nvGraphicFramePr>
        <xdr:cNvPr id="2" name="Diagramm 1">
          <a:extLst>
            <a:ext uri="{FF2B5EF4-FFF2-40B4-BE49-F238E27FC236}">
              <a16:creationId xmlns:a16="http://schemas.microsoft.com/office/drawing/2014/main" id="{0F88772A-C4E1-4C1B-0A57-4EA291C0A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0</xdr:row>
      <xdr:rowOff>0</xdr:rowOff>
    </xdr:from>
    <xdr:to>
      <xdr:col>17</xdr:col>
      <xdr:colOff>68580</xdr:colOff>
      <xdr:row>44</xdr:row>
      <xdr:rowOff>53340</xdr:rowOff>
    </xdr:to>
    <xdr:graphicFrame macro="">
      <xdr:nvGraphicFramePr>
        <xdr:cNvPr id="2" name="Diagramm 1">
          <a:extLst>
            <a:ext uri="{FF2B5EF4-FFF2-40B4-BE49-F238E27FC236}">
              <a16:creationId xmlns:a16="http://schemas.microsoft.com/office/drawing/2014/main" id="{07F68B40-BCAE-0C5C-E493-954034703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518160</xdr:colOff>
      <xdr:row>0</xdr:row>
      <xdr:rowOff>0</xdr:rowOff>
    </xdr:from>
    <xdr:to>
      <xdr:col>22</xdr:col>
      <xdr:colOff>655320</xdr:colOff>
      <xdr:row>53</xdr:row>
      <xdr:rowOff>15240</xdr:rowOff>
    </xdr:to>
    <xdr:graphicFrame macro="">
      <xdr:nvGraphicFramePr>
        <xdr:cNvPr id="2" name="Diagramm 1">
          <a:extLst>
            <a:ext uri="{FF2B5EF4-FFF2-40B4-BE49-F238E27FC236}">
              <a16:creationId xmlns:a16="http://schemas.microsoft.com/office/drawing/2014/main" id="{F79073D4-43B9-469C-167D-F6A8FF65F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504264</xdr:colOff>
      <xdr:row>0</xdr:row>
      <xdr:rowOff>18827</xdr:rowOff>
    </xdr:from>
    <xdr:to>
      <xdr:col>17</xdr:col>
      <xdr:colOff>256936</xdr:colOff>
      <xdr:row>44</xdr:row>
      <xdr:rowOff>11207</xdr:rowOff>
    </xdr:to>
    <xdr:graphicFrame macro="">
      <xdr:nvGraphicFramePr>
        <xdr:cNvPr id="2" name="Diagramm 1">
          <a:extLst>
            <a:ext uri="{FF2B5EF4-FFF2-40B4-BE49-F238E27FC236}">
              <a16:creationId xmlns:a16="http://schemas.microsoft.com/office/drawing/2014/main" id="{DA5D8E88-D8B7-FC5F-5812-16C15570F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35219</xdr:colOff>
      <xdr:row>0</xdr:row>
      <xdr:rowOff>37860</xdr:rowOff>
    </xdr:from>
    <xdr:to>
      <xdr:col>4</xdr:col>
      <xdr:colOff>340019</xdr:colOff>
      <xdr:row>14</xdr:row>
      <xdr:rowOff>126707</xdr:rowOff>
    </xdr:to>
    <mc:AlternateContent xmlns:mc="http://schemas.openxmlformats.org/markup-compatibility/2006" xmlns:a14="http://schemas.microsoft.com/office/drawing/2010/main">
      <mc:Choice Requires="a14">
        <xdr:graphicFrame macro="">
          <xdr:nvGraphicFramePr>
            <xdr:cNvPr id="3" name="materialCode">
              <a:extLst>
                <a:ext uri="{FF2B5EF4-FFF2-40B4-BE49-F238E27FC236}">
                  <a16:creationId xmlns:a16="http://schemas.microsoft.com/office/drawing/2014/main" id="{8E2DD366-7ABC-91AB-F82F-AF298A595145}"/>
                </a:ext>
              </a:extLst>
            </xdr:cNvPr>
            <xdr:cNvGraphicFramePr/>
          </xdr:nvGraphicFramePr>
          <xdr:xfrm>
            <a:off x="0" y="0"/>
            <a:ext cx="0" cy="0"/>
          </xdr:xfrm>
          <a:graphic>
            <a:graphicData uri="http://schemas.microsoft.com/office/drawing/2010/slicer">
              <sle:slicer xmlns:sle="http://schemas.microsoft.com/office/drawing/2010/slicer" name="materialCode"/>
            </a:graphicData>
          </a:graphic>
        </xdr:graphicFrame>
      </mc:Choice>
      <mc:Fallback xmlns="">
        <xdr:sp macro="" textlink="">
          <xdr:nvSpPr>
            <xdr:cNvPr id="0" name=""/>
            <xdr:cNvSpPr>
              <a:spLocks noTextEdit="1"/>
            </xdr:cNvSpPr>
          </xdr:nvSpPr>
          <xdr:spPr>
            <a:xfrm>
              <a:off x="4461543" y="37860"/>
              <a:ext cx="1828800" cy="22852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800100</xdr:colOff>
      <xdr:row>22</xdr:row>
      <xdr:rowOff>9525</xdr:rowOff>
    </xdr:from>
    <xdr:to>
      <xdr:col>1</xdr:col>
      <xdr:colOff>85725</xdr:colOff>
      <xdr:row>36</xdr:row>
      <xdr:rowOff>123825</xdr:rowOff>
    </xdr:to>
    <mc:AlternateContent xmlns:mc="http://schemas.openxmlformats.org/markup-compatibility/2006" xmlns:a14="http://schemas.microsoft.com/office/drawing/2010/main">
      <mc:Choice Requires="a14">
        <xdr:graphicFrame macro="">
          <xdr:nvGraphicFramePr>
            <xdr:cNvPr id="2" name="materialCode 1">
              <a:extLst>
                <a:ext uri="{FF2B5EF4-FFF2-40B4-BE49-F238E27FC236}">
                  <a16:creationId xmlns:a16="http://schemas.microsoft.com/office/drawing/2014/main" id="{289D55D3-210B-96E6-204C-44E89E3300F2}"/>
                </a:ext>
              </a:extLst>
            </xdr:cNvPr>
            <xdr:cNvGraphicFramePr/>
          </xdr:nvGraphicFramePr>
          <xdr:xfrm>
            <a:off x="0" y="0"/>
            <a:ext cx="0" cy="0"/>
          </xdr:xfrm>
          <a:graphic>
            <a:graphicData uri="http://schemas.microsoft.com/office/drawing/2010/slicer">
              <sle:slicer xmlns:sle="http://schemas.microsoft.com/office/drawing/2010/slicer" name="materialCode 1"/>
            </a:graphicData>
          </a:graphic>
        </xdr:graphicFrame>
      </mc:Choice>
      <mc:Fallback xmlns="">
        <xdr:sp macro="" textlink="">
          <xdr:nvSpPr>
            <xdr:cNvPr id="0" name=""/>
            <xdr:cNvSpPr>
              <a:spLocks noTextEdit="1"/>
            </xdr:cNvSpPr>
          </xdr:nvSpPr>
          <xdr:spPr>
            <a:xfrm>
              <a:off x="800100" y="3571875"/>
              <a:ext cx="1828800" cy="238125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3</xdr:col>
      <xdr:colOff>171450</xdr:colOff>
      <xdr:row>1</xdr:row>
      <xdr:rowOff>157161</xdr:rowOff>
    </xdr:from>
    <xdr:to>
      <xdr:col>15</xdr:col>
      <xdr:colOff>76199</xdr:colOff>
      <xdr:row>45</xdr:row>
      <xdr:rowOff>161924</xdr:rowOff>
    </xdr:to>
    <xdr:graphicFrame macro="">
      <xdr:nvGraphicFramePr>
        <xdr:cNvPr id="3" name="Diagramm 2">
          <a:extLst>
            <a:ext uri="{FF2B5EF4-FFF2-40B4-BE49-F238E27FC236}">
              <a16:creationId xmlns:a16="http://schemas.microsoft.com/office/drawing/2014/main" id="{7CCE3D8B-617C-2B4C-88B5-3918DCB99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15240</xdr:colOff>
      <xdr:row>0</xdr:row>
      <xdr:rowOff>7620</xdr:rowOff>
    </xdr:from>
    <xdr:to>
      <xdr:col>17</xdr:col>
      <xdr:colOff>845820</xdr:colOff>
      <xdr:row>64</xdr:row>
      <xdr:rowOff>152400</xdr:rowOff>
    </xdr:to>
    <xdr:graphicFrame macro="">
      <xdr:nvGraphicFramePr>
        <xdr:cNvPr id="2" name="Diagramm 1">
          <a:extLst>
            <a:ext uri="{FF2B5EF4-FFF2-40B4-BE49-F238E27FC236}">
              <a16:creationId xmlns:a16="http://schemas.microsoft.com/office/drawing/2014/main" id="{317D739A-7543-32A7-4212-BD6E42D05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nes Büche" refreshedDate="45372.328849074074" createdVersion="8" refreshedVersion="8" minRefreshableVersion="3" recordCount="53" xr:uid="{C243F7EA-D153-4946-864F-1608107A7A48}">
  <cacheSource type="worksheet">
    <worksheetSource name="MaterialEfficiency"/>
  </cacheSource>
  <cacheFields count="19">
    <cacheField name="transferredAt" numFmtId="22">
      <sharedItems containsSemiMixedTypes="0" containsNonDate="0" containsDate="1" containsString="0" minDate="2024-01-30T11:22:14" maxDate="2024-03-05T10:40:08" count="18">
        <d v="2024-02-07T15:34:54"/>
        <d v="2024-03-05T10:40:08"/>
        <d v="2024-02-16T08:15:17"/>
        <d v="2024-02-16T08:33:52"/>
        <d v="2024-02-05T11:49:37"/>
        <d v="2024-02-05T12:10:22"/>
        <d v="2024-02-05T13:49:24"/>
        <d v="2024-02-01T12:23:45"/>
        <d v="2024-02-02T13:15:11"/>
        <d v="2024-02-05T13:32:28"/>
        <d v="2024-02-07T13:36:43"/>
        <d v="2024-02-14T16:00:42"/>
        <d v="2024-02-13T16:04:25"/>
        <d v="2024-02-21T15:05:03"/>
        <d v="2024-01-30T11:22:14"/>
        <d v="2024-02-15T13:47:50"/>
        <d v="2024-02-13T17:24:45"/>
        <d v="2024-02-08T13:16:31"/>
      </sharedItems>
      <fieldGroup par="18" base="0">
        <rangePr groupBy="days" startDate="2024-01-30T11:22:14" endDate="2024-03-05T10:40:08"/>
        <groupItems count="368">
          <s v="&lt;30.01.2024"/>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rz"/>
          <s v="02. Mrz"/>
          <s v="03. Mrz"/>
          <s v="04. Mrz"/>
          <s v="05. Mrz"/>
          <s v="06. Mrz"/>
          <s v="07. Mrz"/>
          <s v="08. Mrz"/>
          <s v="09. Mrz"/>
          <s v="10. Mrz"/>
          <s v="11. Mrz"/>
          <s v="12. Mrz"/>
          <s v="13. Mrz"/>
          <s v="14. Mrz"/>
          <s v="15. Mrz"/>
          <s v="16. Mrz"/>
          <s v="17. Mrz"/>
          <s v="18. Mrz"/>
          <s v="19. Mrz"/>
          <s v="20. Mrz"/>
          <s v="21. Mrz"/>
          <s v="22. Mrz"/>
          <s v="23. Mrz"/>
          <s v="24. Mrz"/>
          <s v="25. Mrz"/>
          <s v="26. Mrz"/>
          <s v="27. Mrz"/>
          <s v="28. Mrz"/>
          <s v="29. Mrz"/>
          <s v="30. Mrz"/>
          <s v="31. Mrz"/>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05.03.2024"/>
        </groupItems>
      </fieldGroup>
    </cacheField>
    <cacheField name="optimizationId" numFmtId="0">
      <sharedItems/>
    </cacheField>
    <cacheField name="optimizationName" numFmtId="0">
      <sharedItems count="133">
        <s v="Optimierung"/>
        <s v="1-PO-Order"/>
        <s v="Unexpected/Added/Rework"/>
        <s v="Rework_2_2/16/2024 8:33:05 AM"/>
        <s v="Template-Test"/>
        <s v="2Template-Test "/>
        <s v="Qty2 - Copy"/>
        <s v="Tabletv2"/>
        <s v="Template3"/>
        <s v="Optimization"/>
        <s v="Qty2"/>
        <s v="[Customer Issue] File Agent Test"/>
        <s v="Testare"/>
        <s v="Optimization - AM 2"/>
        <s v="cris test1"/>
        <s v="second small"/>
        <s v="Post-production_3_1/8/2024 12:22:01 PM" u="1"/>
        <s v="Rework_1_3/12/2024 12:06:23 PM" u="1"/>
        <s v="Test Adela" u="1"/>
        <s v="Test Adela2" u="1"/>
        <s v="NJ Regression" u="1"/>
        <s v="NJ Regression - Copy" u="1"/>
        <s v="NJ Regression - Copy - Copy" u="1"/>
        <s v="Test TC Rework" u="1"/>
        <s v="Regression TC2" u="1"/>
        <s v="Barcode TC" u="1"/>
        <s v="Optimization TOL Grain" u="1"/>
        <s v="Rework Flow Test" u="1"/>
        <s v="Rework_1_2/8/2024 2:59:07 PM" u="1"/>
        <s v="test_re_1" u="1"/>
        <s v="Rework_1_1/18/2024 12:38:57 PM" u="1"/>
        <s v="Comment-Test-Andi" u="1"/>
        <s v="Optimization - Copy" u="1"/>
        <s v="Rework-Regression-Andi" u="1"/>
        <s v="Optimization Smoke " u="1"/>
        <s v="Regression Andrei PA + intelliDivide cutting plans" u="1"/>
        <s v="regression cutting PA" u="1"/>
        <s v="cris2" u="1"/>
        <s v="cris2 — copy" u="1"/>
        <s v="cris2 " u="1"/>
        <s v="Smith bathroom Smoke Regression" u="1"/>
        <s v="Smith bathroom" u="1"/>
        <s v="Smith bathroom — copy" u="1"/>
        <s v="fa test order 1" u="1"/>
        <s v="Smith bathroom_fa1" u="1"/>
        <s v="Initialize boards in mM from iD" u="1"/>
        <s v="Cutting_49parts_noExtendedTime - Copy" u="1"/>
        <s v="Import-Excel-Deutsch (3)" u="1"/>
        <s v="Order TL Test Regression 2" u="1"/>
        <s v="Order TL Test Regression 1" u="1"/>
        <s v="Order TL Reg 2" u="1"/>
        <s v="Order Reg TL 2" u="1"/>
        <s v="Optimization Smake TL - Copy - Copy" u="1"/>
        <s v="Order Reg TL 1" u="1"/>
        <s v="Order TL Reg 1" u="1"/>
        <s v="Kitchen" u="1"/>
        <s v="Test Vlad" u="1"/>
        <s v="Regression" u="1"/>
        <s v="Smoke andrei" u="1"/>
        <s v="Order 3/1/2024 1:26:28 PM" u="1"/>
        <s v="Test Template TL" u="1"/>
        <s v="Test Adela3" u="1"/>
        <s v="fa1" u="1"/>
        <s v="fa10" u="1"/>
        <s v="fa11" u="1"/>
        <s v="fa11 — copy" u="1"/>
        <s v="fa2" u="1"/>
        <s v="fa3" u="1"/>
        <s v="fa6" u="1"/>
        <s v="fa7" u="1"/>
        <s v="Post-production_1_1/8/2024 11:45:35 AM" u="1"/>
        <s v="Post-production_2_1/8/2024 12:12:12 PM" u="1"/>
        <s v="Post-production_1_1/10/2024 12:27:32 PM" u="1"/>
        <s v="Post-production_1_1/10/2024 12:59:51 PM" u="1"/>
        <s v="Post-production_1_1/10/2024 1:20:01 PM" u="1"/>
        <s v="Oana IP test - Copy" u="1"/>
        <s v="Optimization TL" u="1"/>
        <s v="cristina1" u="1"/>
        <s v="Post-production_1_12/22/2023 12:48:31 PM" u="1"/>
        <s v="cristina2 - 12/22/2023 2:21:28 PM" u="1"/>
        <s v="cristina3 - 12/22/2023 2:32:25 PM" u="1"/>
        <s v="cristina4" u="1"/>
        <s v="Post-production_1_12/22/2023 2:01:19 PM" u="1"/>
        <s v="▶️_x0009_Cutting_CreatedOffcuts" u="1"/>
        <s v="Dining Room-01" u="1"/>
        <s v="14502 - Stacking" u="1"/>
        <s v="Stacking" u="1"/>
        <s v="Bedroom &amp; bathroom-03" u="1"/>
        <s v="Mini Schrank (Live)" u="1"/>
        <s v="Mini Schrank x2" u="1"/>
        <s v="Bedroom &amp; bathroom-02" u="1"/>
        <s v="Optimization cris" u="1"/>
        <s v="Optimization 2 cris" u="1"/>
        <s v="Optimization 3 cris" u="1"/>
        <s v="Adela regression" u="1"/>
        <s v="Adela regression2" u="1"/>
        <s v="Regression_Andi" u="1"/>
        <s v="Andi_Regression_2" u="1"/>
        <s v="Regression_Andi3" u="1"/>
        <s v="Regression_Andi_5" u="1"/>
        <s v="Regression_Andi_6" u="1"/>
        <s v="Regression_Andi_1" u="1"/>
        <s v="Regression_Andi_2" u="1"/>
        <s v="Regression_Andi_2 - Kopie" u="1"/>
        <s v="Regression_Andi_3" u="1"/>
        <s v="Regression_Andi_3 - Kopie" u="1"/>
        <s v="regression fabian" u="1"/>
        <s v="fa_regression1" u="1"/>
        <s v="fa_regression2" u="1"/>
        <s v="Regression_Andi_9" u="1"/>
        <s v="Regression_Andi_9 - Kopie - Kopie" u="1"/>
        <s v="Scanning_QTY_TEST" u="1"/>
        <s v="OrderTEst2" u="1"/>
        <s v="Cutting_69parts - Copy - Copy" u="1"/>
        <s v="fa_regression11" u="1"/>
        <s v="fa_regression12" u="1"/>
        <s v="fa_regression13" u="1"/>
        <s v="fa_regreession14" u="1"/>
        <s v="Regression_Andi_10" u="1"/>
        <s v="Regression_Andi_12" u="1"/>
        <s v="Regression_Andi_13" u="1"/>
        <s v="Regression_Andi1" u="1"/>
        <s v="Fa_01" u="1"/>
        <s v="fa_02" u="1"/>
        <s v="Optimization 69 parts - AM" u="1"/>
        <s v="Restest" u="1"/>
        <s v="Restest2" u="1"/>
        <s v="raluca dulap" u="1"/>
        <s v="stacking job raluca" u="1"/>
        <s v="test1" u="1"/>
        <s v="test2" u="1"/>
        <s v="test3" u="1"/>
        <s v="test4" u="1"/>
      </sharedItems>
    </cacheField>
    <cacheField name="machineName" numFmtId="0">
      <sharedItems/>
    </cacheField>
    <cacheField name="materialCode" numFmtId="0">
      <sharedItems count="66">
        <s v="3_Schicht_EI_20_Wild"/>
        <s v="Grundierfolien-MDF 10mm"/>
        <s v="MDF_Grundierfolie_16"/>
        <s v="MDF_Grundierfolie_19"/>
        <s v="MDF_Grundierfolie_22"/>
        <s v="MDF_Roh_19"/>
        <s v="M_1220_2140_C"/>
        <s v="M_1220_2140_L"/>
        <s v="M_1220_2140_N"/>
        <s v="M_1880_1880_C"/>
        <s v="M_1880_1880_L"/>
        <s v="M_1880_1880_N"/>
        <s v="M_1880_2140_C"/>
        <s v="M_1880_2140_L"/>
        <s v="M_1880_2140_N"/>
        <s v="M_2070_2070_C"/>
        <s v="M_2070_2070_L"/>
        <s v="M_2070_2070_N"/>
        <s v="M_2440_1220_C"/>
        <s v="M_2440_1220_L"/>
        <s v="M_2440_1220_N"/>
        <s v="M_2800_2070_C"/>
        <s v="M_2800_2070_L"/>
        <s v="M_2800_2070_N"/>
        <s v="P2_H1344_32_38.0"/>
        <s v="raluca test"/>
        <s v="raluca test new"/>
        <s v="1111" u="1"/>
        <s v="112765033" u="1"/>
        <s v="991200016" u="1"/>
        <s v="A- Regression NJ" u="1"/>
        <s v="DULA_R3000_18" u="1"/>
        <s v="FPY_38" u="1"/>
        <s v="FPY_ABD_22" u="1"/>
        <s v="Forex Classic" u="1"/>
        <s v="HPL_F206_9_12.0" u="1"/>
        <s v="MDF_19" u="1"/>
        <s v="MDF_Raw_19.0" u="1"/>
        <s v="MaterialManagerAdvancedTest" u="1"/>
        <s v="P2_F242_10_38.0" u="1"/>
        <s v="P2_Gold Craft Oak_19" u="1"/>
        <s v="P2_Gold_Craft_Oak_19.0" u="1"/>
        <s v="P2_Icy White_19" u="1"/>
        <s v="P2_Montana_Oak_Milano_striped_19.0" u="1"/>
        <s v="P2_Weiss_19" u="1"/>
        <s v="Regression lila" u="1"/>
        <s v="Smoke_Test" u="1"/>
        <s v="VP_Birke_12" u="1"/>
        <s v="VP_Fichte_19.0" u="1"/>
        <s v="adela" u="1"/>
        <s v="fa_regression" u="1"/>
        <s v="fuschia" u="1"/>
        <s v="oana test" u="1"/>
        <s v="testboard" u="1"/>
        <s v="P2_Weiss_08" u="1"/>
        <s v="11-0514BS-08" u="1"/>
        <s v="11-0514BS-19" u="1"/>
        <s v="12-3856BS-19" u="1"/>
        <s v="P2_Rustica Anderson Pine weiss_19" u="1"/>
        <s v="cris1" u="1"/>
        <s v="Reg_Andi_19" u="1"/>
        <s v="interior verde" u="1"/>
        <s v="raluca mat" u="1"/>
        <s v="test 1" u="1"/>
        <s v="Fabi test" u="1"/>
        <s v="fa_test" u="1"/>
      </sharedItems>
    </cacheField>
    <cacheField name="boardsUsed" numFmtId="0">
      <sharedItems containsSemiMixedTypes="0" containsString="0" containsNumber="1" minValue="0" maxValue="11.592000000000001"/>
    </cacheField>
    <cacheField name="boardsUsedPercentage" numFmtId="0">
      <sharedItems containsSemiMixedTypes="0" containsString="0" containsNumber="1" minValue="0" maxValue="100"/>
    </cacheField>
    <cacheField name="offcutsUsed" numFmtId="0">
      <sharedItems containsSemiMixedTypes="0" containsString="0" containsNumber="1" minValue="0" maxValue="4.0960000000000001"/>
    </cacheField>
    <cacheField name="offcutsUsedPercentage" numFmtId="0">
      <sharedItems containsSemiMixedTypes="0" containsString="0" containsNumber="1" minValue="0" maxValue="100"/>
    </cacheField>
    <cacheField name="parts" numFmtId="0">
      <sharedItems containsSemiMixedTypes="0" containsString="0" containsNumber="1" minValue="9.9000000000000008E-3" maxValue="7.3006000000000002"/>
    </cacheField>
    <cacheField name="partsPercentage" numFmtId="0">
      <sharedItems containsSemiMixedTypes="0" containsString="0" containsNumber="1" minValue="0.17" maxValue="91.77"/>
    </cacheField>
    <cacheField name="offcutsProduced" numFmtId="0">
      <sharedItems containsSemiMixedTypes="0" containsString="0" containsNumber="1" minValue="0" maxValue="5.5479000000000003"/>
    </cacheField>
    <cacheField name="offcutsProducedPercentage" numFmtId="0">
      <sharedItems containsSemiMixedTypes="0" containsString="0" containsNumber="1" minValue="0" maxValue="95.72"/>
    </cacheField>
    <cacheField name="offcutsGrowth" numFmtId="0">
      <sharedItems containsSemiMixedTypes="0" containsString="0" containsNumber="1" minValue="-3.6101000000000001" maxValue="5.5479000000000003"/>
    </cacheField>
    <cacheField name="offcutsGrowthPercentage" numFmtId="0">
      <sharedItems containsSemiMixedTypes="0" containsString="0" containsNumber="1" minValue="-742.95" maxValue="100"/>
    </cacheField>
    <cacheField name="waste" numFmtId="0">
      <sharedItems containsSemiMixedTypes="0" containsString="0" containsNumber="1" minValue="1.0500000000000001E-2" maxValue="1.4235"/>
    </cacheField>
    <cacheField name="wastePercentage" numFmtId="0">
      <sharedItems containsSemiMixedTypes="0" containsString="0" containsNumber="1" minValue="0.88" maxValue="17.239999999999998"/>
    </cacheField>
    <cacheField name="offcutsSaldo" numFmtId="0">
      <sharedItems containsSemiMixedTypes="0" containsString="0" containsNumber="1" minValue="0" maxValue="16.024100000000001"/>
    </cacheField>
    <cacheField name="Monate" numFmtId="0" databaseField="0">
      <fieldGroup base="0">
        <rangePr groupBy="months" startDate="2024-01-30T11:22:14" endDate="2024-03-05T10:40:08"/>
        <groupItems count="14">
          <s v="&lt;30.01.2024"/>
          <s v="Jan"/>
          <s v="Feb"/>
          <s v="Mrz"/>
          <s v="Apr"/>
          <s v="Mai"/>
          <s v="Jun"/>
          <s v="Jul"/>
          <s v="Aug"/>
          <s v="Sep"/>
          <s v="Okt"/>
          <s v="Nov"/>
          <s v="Dez"/>
          <s v="&gt;05.03.2024"/>
        </groupItems>
      </fieldGroup>
    </cacheField>
  </cacheFields>
  <extLst>
    <ext xmlns:x14="http://schemas.microsoft.com/office/spreadsheetml/2009/9/main" uri="{725AE2AE-9491-48be-B2B4-4EB974FC3084}">
      <x14:pivotCacheDefinition pivotCacheId="1214047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s v="e39336c9-5871-49d3-8bdb-1e904c72579d"/>
    <x v="0"/>
    <s v="SAWTEQ A-400, A-410 #1"/>
    <x v="0"/>
    <n v="2.9279999999999999"/>
    <n v="100"/>
    <n v="0"/>
    <n v="0"/>
    <n v="1.23E-2"/>
    <n v="0.42"/>
    <n v="2.7684000000000002"/>
    <n v="94.55"/>
    <n v="2.7684000000000002"/>
    <n v="100"/>
    <n v="0.14729999999999999"/>
    <n v="5.03"/>
    <n v="2.7684000000000002"/>
  </r>
  <r>
    <x v="1"/>
    <s v="78075cd1-f7fc-42e8-b7db-8783b84fb6cd"/>
    <x v="1"/>
    <s v="productionAssist Cutting"/>
    <x v="1"/>
    <n v="5.7960000000000003"/>
    <n v="100"/>
    <n v="0"/>
    <n v="0"/>
    <n v="9.9000000000000008E-3"/>
    <n v="0.17"/>
    <n v="5.5479000000000003"/>
    <n v="95.72"/>
    <n v="5.5479000000000003"/>
    <n v="100"/>
    <n v="0.2382"/>
    <n v="4.1100000000000003"/>
    <n v="5.5479000000000003"/>
  </r>
  <r>
    <x v="2"/>
    <s v="888760eb-f0cc-44c8-bb9d-c3222c4f404e"/>
    <x v="2"/>
    <s v="productionAssist Cutting"/>
    <x v="2"/>
    <n v="5.7960000000000003"/>
    <n v="100"/>
    <n v="0"/>
    <n v="0"/>
    <n v="3.0099999999999998E-2"/>
    <n v="0.52"/>
    <n v="5.5479000000000003"/>
    <n v="95.72"/>
    <n v="5.5479000000000003"/>
    <n v="100"/>
    <n v="0.21790000000000001"/>
    <n v="3.76"/>
    <n v="5.5479000000000003"/>
  </r>
  <r>
    <x v="3"/>
    <s v="b8e356e0-65d8-401b-be87-b938fd29edd6"/>
    <x v="3"/>
    <s v="productionAssist Cutting"/>
    <x v="2"/>
    <n v="5.7960000000000003"/>
    <n v="100"/>
    <n v="0"/>
    <n v="0"/>
    <n v="2.0299999999999999E-2"/>
    <n v="0.35"/>
    <n v="5.5479000000000003"/>
    <n v="95.72"/>
    <n v="5.5479000000000003"/>
    <n v="100"/>
    <n v="0.2278"/>
    <n v="3.93"/>
    <n v="11.095800000000001"/>
  </r>
  <r>
    <x v="4"/>
    <s v="e7b34b22-7e75-4d6c-9db0-c0f21cfd0492"/>
    <x v="4"/>
    <s v="productionAssist Cutting"/>
    <x v="3"/>
    <n v="5.8510999999999997"/>
    <n v="100"/>
    <n v="0"/>
    <n v="0"/>
    <n v="9.5100000000000004E-2"/>
    <n v="1.62"/>
    <n v="5.2690999999999999"/>
    <n v="90.05"/>
    <n v="5.2690999999999999"/>
    <n v="100"/>
    <n v="0.4869"/>
    <n v="8.32"/>
    <n v="5.2690999999999999"/>
  </r>
  <r>
    <x v="5"/>
    <s v="3356d264-f942-4ce2-8770-750b9cc8e886"/>
    <x v="5"/>
    <s v="productionAssist Cutting"/>
    <x v="3"/>
    <n v="5.8510999999999997"/>
    <n v="100"/>
    <n v="0"/>
    <n v="0"/>
    <n v="9.5100000000000004E-2"/>
    <n v="1.62"/>
    <n v="5.2690999999999999"/>
    <n v="90.05"/>
    <n v="5.2690999999999999"/>
    <n v="100"/>
    <n v="0.4869"/>
    <n v="8.32"/>
    <n v="10.5382"/>
  </r>
  <r>
    <x v="6"/>
    <s v="fd33e0f6-0310-41bd-ae90-d1476372802c"/>
    <x v="6"/>
    <s v="productionAssist Cutting"/>
    <x v="3"/>
    <n v="5.8265000000000002"/>
    <n v="100"/>
    <n v="0"/>
    <n v="0"/>
    <n v="5.0700000000000002E-2"/>
    <n v="0.87"/>
    <n v="5.4859"/>
    <n v="94.15"/>
    <n v="5.4859"/>
    <n v="100"/>
    <n v="0.28989999999999999"/>
    <n v="4.9800000000000004"/>
    <n v="16.024100000000001"/>
  </r>
  <r>
    <x v="7"/>
    <s v="fc5e2001-da6d-4a8b-b8dc-4d386b7b6eff"/>
    <x v="7"/>
    <s v="productionAssist Cutting"/>
    <x v="4"/>
    <n v="5.8265000000000002"/>
    <n v="100"/>
    <n v="0"/>
    <n v="0"/>
    <n v="5.0700000000000002E-2"/>
    <n v="0.87"/>
    <n v="5.4859"/>
    <n v="94.15"/>
    <n v="5.4859"/>
    <n v="100"/>
    <n v="0.28989999999999999"/>
    <n v="4.9800000000000004"/>
    <n v="5.4859"/>
  </r>
  <r>
    <x v="8"/>
    <s v="7ce35428-7475-45e6-9a88-333fd81ad6a8"/>
    <x v="8"/>
    <s v="productionAssist Cutting"/>
    <x v="4"/>
    <n v="3.0499999999999999E-2"/>
    <n v="0.74"/>
    <n v="4.0960000000000001"/>
    <n v="99.26"/>
    <n v="3.3506999999999998"/>
    <n v="81.2"/>
    <n v="0.4859"/>
    <n v="11.78"/>
    <n v="-3.6101000000000001"/>
    <n v="-742.95"/>
    <n v="0.28989999999999999"/>
    <n v="7.03"/>
    <n v="1.8757999999999999"/>
  </r>
  <r>
    <x v="9"/>
    <s v="c821b0a9-0ca9-4373-b9ad-c579a8bdb91a"/>
    <x v="9"/>
    <s v="productionAssist Cutting"/>
    <x v="4"/>
    <n v="0"/>
    <n v="0"/>
    <n v="3.8511000000000002"/>
    <n v="100"/>
    <n v="9.5100000000000004E-2"/>
    <n v="2.4700000000000002"/>
    <n v="3.2690999999999999"/>
    <n v="84.89"/>
    <n v="-0.58199999999999996"/>
    <n v="-17.8"/>
    <n v="0.4869"/>
    <n v="12.64"/>
    <n v="1.2938000000000001"/>
  </r>
  <r>
    <x v="10"/>
    <s v="b3af21bd-439d-4857-99c5-aec313a7da20"/>
    <x v="10"/>
    <s v="productionAssist Cutting"/>
    <x v="4"/>
    <n v="6.0999999999999999E-2"/>
    <n v="100"/>
    <n v="0"/>
    <n v="0"/>
    <n v="5.0500000000000003E-2"/>
    <n v="82.76"/>
    <n v="0"/>
    <n v="0"/>
    <n v="0"/>
    <n v="0"/>
    <n v="1.0500000000000001E-2"/>
    <n v="17.239999999999998"/>
    <n v="1.2938000000000001"/>
  </r>
  <r>
    <x v="11"/>
    <s v="e9b50d0d-1594-4cde-a2ce-6ec82bab63ac"/>
    <x v="11"/>
    <s v="productionAssist Cutting"/>
    <x v="4"/>
    <n v="5.7960000000000003"/>
    <n v="100"/>
    <n v="0"/>
    <n v="0"/>
    <n v="3.0099999999999998E-2"/>
    <n v="0.52"/>
    <n v="5.5479000000000003"/>
    <n v="95.72"/>
    <n v="5.5479000000000003"/>
    <n v="100"/>
    <n v="0.21790000000000001"/>
    <n v="3.76"/>
    <n v="6.8417000000000003"/>
  </r>
  <r>
    <x v="12"/>
    <s v="04fd6c58-98d9-41b5-b6dc-414840e31896"/>
    <x v="12"/>
    <s v="productionAssist Cutting"/>
    <x v="5"/>
    <n v="5.7960000000000003"/>
    <n v="100"/>
    <n v="0"/>
    <n v="0"/>
    <n v="0.49730000000000002"/>
    <n v="8.58"/>
    <n v="4.9474999999999998"/>
    <n v="85.36"/>
    <n v="4.9474999999999998"/>
    <n v="100"/>
    <n v="0.35120000000000001"/>
    <n v="6.06"/>
    <n v="4.9474999999999998"/>
  </r>
  <r>
    <x v="13"/>
    <s v="a0f59507-f20f-4c23-8718-6b5b888fc1df"/>
    <x v="13"/>
    <s v="productionAssist Cutting"/>
    <x v="5"/>
    <n v="5.7960000000000003"/>
    <n v="100"/>
    <n v="0"/>
    <n v="0"/>
    <n v="0.35010000000000002"/>
    <n v="6.04"/>
    <n v="5.3948999999999998"/>
    <n v="93.08"/>
    <n v="5.3948999999999998"/>
    <n v="100"/>
    <n v="5.0999999999999997E-2"/>
    <n v="0.88"/>
    <n v="10.3424"/>
  </r>
  <r>
    <x v="14"/>
    <s v="c4ed8eb8-ddcf-45a7-a291-7e722d8fb291"/>
    <x v="9"/>
    <s v="productionAssist Cutting"/>
    <x v="6"/>
    <n v="2.6107999999999998"/>
    <n v="100"/>
    <n v="0"/>
    <n v="0"/>
    <n v="2.2847"/>
    <n v="87.51"/>
    <n v="0"/>
    <n v="0"/>
    <n v="0"/>
    <n v="0"/>
    <n v="0.3261"/>
    <n v="12.49"/>
    <n v="0"/>
  </r>
  <r>
    <x v="15"/>
    <s v="fe9726be-7f3c-4b60-8e47-c41db44cd195"/>
    <x v="9"/>
    <s v="productionAssist Cutting"/>
    <x v="6"/>
    <n v="2.6107999999999998"/>
    <n v="100"/>
    <n v="0"/>
    <n v="0"/>
    <n v="2.2847"/>
    <n v="87.51"/>
    <n v="0"/>
    <n v="0"/>
    <n v="0"/>
    <n v="0"/>
    <n v="0.3261"/>
    <n v="12.49"/>
    <n v="0"/>
  </r>
  <r>
    <x v="14"/>
    <s v="c4ed8eb8-ddcf-45a7-a291-7e722d8fb291"/>
    <x v="9"/>
    <s v="productionAssist Cutting"/>
    <x v="7"/>
    <n v="2.6107999999999998"/>
    <n v="100"/>
    <n v="0"/>
    <n v="0"/>
    <n v="2.2847"/>
    <n v="87.51"/>
    <n v="0"/>
    <n v="0"/>
    <n v="0"/>
    <n v="0"/>
    <n v="0.3261"/>
    <n v="12.49"/>
    <n v="0"/>
  </r>
  <r>
    <x v="15"/>
    <s v="fe9726be-7f3c-4b60-8e47-c41db44cd195"/>
    <x v="9"/>
    <s v="productionAssist Cutting"/>
    <x v="7"/>
    <n v="2.6107999999999998"/>
    <n v="100"/>
    <n v="0"/>
    <n v="0"/>
    <n v="2.2847"/>
    <n v="87.51"/>
    <n v="0"/>
    <n v="0"/>
    <n v="0"/>
    <n v="0"/>
    <n v="0.3261"/>
    <n v="12.49"/>
    <n v="0"/>
  </r>
  <r>
    <x v="14"/>
    <s v="c4ed8eb8-ddcf-45a7-a291-7e722d8fb291"/>
    <x v="9"/>
    <s v="productionAssist Cutting"/>
    <x v="8"/>
    <n v="2.6107999999999998"/>
    <n v="100"/>
    <n v="0"/>
    <n v="0"/>
    <n v="2.2847"/>
    <n v="87.51"/>
    <n v="0"/>
    <n v="0"/>
    <n v="0"/>
    <n v="0"/>
    <n v="0.3261"/>
    <n v="12.49"/>
    <n v="0"/>
  </r>
  <r>
    <x v="15"/>
    <s v="fe9726be-7f3c-4b60-8e47-c41db44cd195"/>
    <x v="9"/>
    <s v="productionAssist Cutting"/>
    <x v="8"/>
    <n v="2.6107999999999998"/>
    <n v="100"/>
    <n v="0"/>
    <n v="0"/>
    <n v="2.2847"/>
    <n v="87.51"/>
    <n v="0"/>
    <n v="0"/>
    <n v="0"/>
    <n v="0"/>
    <n v="0.3261"/>
    <n v="12.49"/>
    <n v="0"/>
  </r>
  <r>
    <x v="14"/>
    <s v="c4ed8eb8-ddcf-45a7-a291-7e722d8fb291"/>
    <x v="9"/>
    <s v="productionAssist Cutting"/>
    <x v="9"/>
    <n v="3.5344000000000002"/>
    <n v="100"/>
    <n v="0"/>
    <n v="0"/>
    <n v="3.1682000000000001"/>
    <n v="89.64"/>
    <n v="0"/>
    <n v="0"/>
    <n v="0"/>
    <n v="0"/>
    <n v="0.36620000000000003"/>
    <n v="10.36"/>
    <n v="0"/>
  </r>
  <r>
    <x v="15"/>
    <s v="fe9726be-7f3c-4b60-8e47-c41db44cd195"/>
    <x v="9"/>
    <s v="productionAssist Cutting"/>
    <x v="9"/>
    <n v="3.5344000000000002"/>
    <n v="100"/>
    <n v="0"/>
    <n v="0"/>
    <n v="3.1682000000000001"/>
    <n v="89.64"/>
    <n v="0"/>
    <n v="0"/>
    <n v="0"/>
    <n v="0"/>
    <n v="0.36620000000000003"/>
    <n v="10.36"/>
    <n v="0"/>
  </r>
  <r>
    <x v="14"/>
    <s v="c4ed8eb8-ddcf-45a7-a291-7e722d8fb291"/>
    <x v="9"/>
    <s v="productionAssist Cutting"/>
    <x v="10"/>
    <n v="3.5344000000000002"/>
    <n v="100"/>
    <n v="0"/>
    <n v="0"/>
    <n v="3.1682000000000001"/>
    <n v="89.64"/>
    <n v="0"/>
    <n v="0"/>
    <n v="0"/>
    <n v="0"/>
    <n v="0.36620000000000003"/>
    <n v="10.36"/>
    <n v="0"/>
  </r>
  <r>
    <x v="15"/>
    <s v="fe9726be-7f3c-4b60-8e47-c41db44cd195"/>
    <x v="9"/>
    <s v="productionAssist Cutting"/>
    <x v="10"/>
    <n v="3.5344000000000002"/>
    <n v="100"/>
    <n v="0"/>
    <n v="0"/>
    <n v="3.1682000000000001"/>
    <n v="89.64"/>
    <n v="0"/>
    <n v="0"/>
    <n v="0"/>
    <n v="0"/>
    <n v="0.36620000000000003"/>
    <n v="10.36"/>
    <n v="0"/>
  </r>
  <r>
    <x v="14"/>
    <s v="c4ed8eb8-ddcf-45a7-a291-7e722d8fb291"/>
    <x v="9"/>
    <s v="productionAssist Cutting"/>
    <x v="11"/>
    <n v="3.5344000000000002"/>
    <n v="100"/>
    <n v="0"/>
    <n v="0"/>
    <n v="3.1682000000000001"/>
    <n v="89.64"/>
    <n v="0"/>
    <n v="0"/>
    <n v="0"/>
    <n v="0"/>
    <n v="0.36620000000000003"/>
    <n v="10.36"/>
    <n v="0"/>
  </r>
  <r>
    <x v="15"/>
    <s v="fe9726be-7f3c-4b60-8e47-c41db44cd195"/>
    <x v="9"/>
    <s v="productionAssist Cutting"/>
    <x v="11"/>
    <n v="3.5344000000000002"/>
    <n v="100"/>
    <n v="0"/>
    <n v="0"/>
    <n v="3.1682000000000001"/>
    <n v="89.64"/>
    <n v="0"/>
    <n v="0"/>
    <n v="0"/>
    <n v="0"/>
    <n v="0.36620000000000003"/>
    <n v="10.36"/>
    <n v="0"/>
  </r>
  <r>
    <x v="14"/>
    <s v="c4ed8eb8-ddcf-45a7-a291-7e722d8fb291"/>
    <x v="9"/>
    <s v="productionAssist Cutting"/>
    <x v="12"/>
    <n v="4.0232000000000001"/>
    <n v="100"/>
    <n v="0"/>
    <n v="0"/>
    <n v="3.6313"/>
    <n v="90.26"/>
    <n v="0"/>
    <n v="0"/>
    <n v="0"/>
    <n v="0"/>
    <n v="0.39190000000000003"/>
    <n v="9.74"/>
    <n v="0"/>
  </r>
  <r>
    <x v="15"/>
    <s v="fe9726be-7f3c-4b60-8e47-c41db44cd195"/>
    <x v="9"/>
    <s v="productionAssist Cutting"/>
    <x v="12"/>
    <n v="4.0232000000000001"/>
    <n v="100"/>
    <n v="0"/>
    <n v="0"/>
    <n v="3.6313"/>
    <n v="90.26"/>
    <n v="0"/>
    <n v="0"/>
    <n v="0"/>
    <n v="0"/>
    <n v="0.39190000000000003"/>
    <n v="9.74"/>
    <n v="0"/>
  </r>
  <r>
    <x v="14"/>
    <s v="c4ed8eb8-ddcf-45a7-a291-7e722d8fb291"/>
    <x v="9"/>
    <s v="productionAssist Cutting"/>
    <x v="13"/>
    <n v="4.0232000000000001"/>
    <n v="100"/>
    <n v="0"/>
    <n v="0"/>
    <n v="3.6313"/>
    <n v="90.26"/>
    <n v="0"/>
    <n v="0"/>
    <n v="0"/>
    <n v="0"/>
    <n v="0.39190000000000003"/>
    <n v="9.74"/>
    <n v="0"/>
  </r>
  <r>
    <x v="15"/>
    <s v="fe9726be-7f3c-4b60-8e47-c41db44cd195"/>
    <x v="9"/>
    <s v="productionAssist Cutting"/>
    <x v="13"/>
    <n v="4.0232000000000001"/>
    <n v="100"/>
    <n v="0"/>
    <n v="0"/>
    <n v="3.6313"/>
    <n v="90.26"/>
    <n v="0"/>
    <n v="0"/>
    <n v="0"/>
    <n v="0"/>
    <n v="0.39190000000000003"/>
    <n v="9.74"/>
    <n v="0"/>
  </r>
  <r>
    <x v="14"/>
    <s v="c4ed8eb8-ddcf-45a7-a291-7e722d8fb291"/>
    <x v="9"/>
    <s v="productionAssist Cutting"/>
    <x v="14"/>
    <n v="4.0232000000000001"/>
    <n v="100"/>
    <n v="0"/>
    <n v="0"/>
    <n v="3.6313"/>
    <n v="90.26"/>
    <n v="0"/>
    <n v="0"/>
    <n v="0"/>
    <n v="0"/>
    <n v="0.39190000000000003"/>
    <n v="9.74"/>
    <n v="0"/>
  </r>
  <r>
    <x v="15"/>
    <s v="fe9726be-7f3c-4b60-8e47-c41db44cd195"/>
    <x v="9"/>
    <s v="productionAssist Cutting"/>
    <x v="14"/>
    <n v="4.0232000000000001"/>
    <n v="100"/>
    <n v="0"/>
    <n v="0"/>
    <n v="3.6313"/>
    <n v="90.26"/>
    <n v="0"/>
    <n v="0"/>
    <n v="0"/>
    <n v="0"/>
    <n v="0.39190000000000003"/>
    <n v="9.74"/>
    <n v="0"/>
  </r>
  <r>
    <x v="14"/>
    <s v="c4ed8eb8-ddcf-45a7-a291-7e722d8fb291"/>
    <x v="9"/>
    <s v="productionAssist Cutting"/>
    <x v="15"/>
    <n v="4.2849000000000004"/>
    <n v="100"/>
    <n v="0"/>
    <n v="0"/>
    <n v="3.8807999999999998"/>
    <n v="90.57"/>
    <n v="0"/>
    <n v="0"/>
    <n v="0"/>
    <n v="0"/>
    <n v="0.40410000000000001"/>
    <n v="9.43"/>
    <n v="0"/>
  </r>
  <r>
    <x v="15"/>
    <s v="fe9726be-7f3c-4b60-8e47-c41db44cd195"/>
    <x v="9"/>
    <s v="productionAssist Cutting"/>
    <x v="15"/>
    <n v="4.2849000000000004"/>
    <n v="100"/>
    <n v="0"/>
    <n v="0"/>
    <n v="3.8807999999999998"/>
    <n v="90.57"/>
    <n v="0"/>
    <n v="0"/>
    <n v="0"/>
    <n v="0"/>
    <n v="0.40410000000000001"/>
    <n v="9.43"/>
    <n v="0"/>
  </r>
  <r>
    <x v="14"/>
    <s v="c4ed8eb8-ddcf-45a7-a291-7e722d8fb291"/>
    <x v="9"/>
    <s v="productionAssist Cutting"/>
    <x v="16"/>
    <n v="4.2849000000000004"/>
    <n v="100"/>
    <n v="0"/>
    <n v="0"/>
    <n v="3.8807999999999998"/>
    <n v="90.57"/>
    <n v="0"/>
    <n v="0"/>
    <n v="0"/>
    <n v="0"/>
    <n v="0.40410000000000001"/>
    <n v="9.43"/>
    <n v="0"/>
  </r>
  <r>
    <x v="15"/>
    <s v="fe9726be-7f3c-4b60-8e47-c41db44cd195"/>
    <x v="9"/>
    <s v="productionAssist Cutting"/>
    <x v="16"/>
    <n v="4.2849000000000004"/>
    <n v="100"/>
    <n v="0"/>
    <n v="0"/>
    <n v="3.8807999999999998"/>
    <n v="90.57"/>
    <n v="0"/>
    <n v="0"/>
    <n v="0"/>
    <n v="0"/>
    <n v="0.40410000000000001"/>
    <n v="9.43"/>
    <n v="0"/>
  </r>
  <r>
    <x v="14"/>
    <s v="c4ed8eb8-ddcf-45a7-a291-7e722d8fb291"/>
    <x v="9"/>
    <s v="productionAssist Cutting"/>
    <x v="17"/>
    <n v="4.2849000000000004"/>
    <n v="100"/>
    <n v="0"/>
    <n v="0"/>
    <n v="3.8807999999999998"/>
    <n v="90.57"/>
    <n v="0"/>
    <n v="0"/>
    <n v="0"/>
    <n v="0"/>
    <n v="0.40410000000000001"/>
    <n v="9.43"/>
    <n v="0"/>
  </r>
  <r>
    <x v="15"/>
    <s v="fe9726be-7f3c-4b60-8e47-c41db44cd195"/>
    <x v="9"/>
    <s v="productionAssist Cutting"/>
    <x v="17"/>
    <n v="4.2849000000000004"/>
    <n v="100"/>
    <n v="0"/>
    <n v="0"/>
    <n v="3.8807999999999998"/>
    <n v="90.57"/>
    <n v="0"/>
    <n v="0"/>
    <n v="0"/>
    <n v="0"/>
    <n v="0.40410000000000001"/>
    <n v="9.43"/>
    <n v="0"/>
  </r>
  <r>
    <x v="14"/>
    <s v="c4ed8eb8-ddcf-45a7-a291-7e722d8fb291"/>
    <x v="9"/>
    <s v="productionAssist Cutting"/>
    <x v="18"/>
    <n v="2.9767999999999999"/>
    <n v="100"/>
    <n v="0"/>
    <n v="0"/>
    <n v="2.6208"/>
    <n v="88.04"/>
    <n v="0"/>
    <n v="0"/>
    <n v="0"/>
    <n v="0"/>
    <n v="0.35599999999999998"/>
    <n v="11.96"/>
    <n v="0"/>
  </r>
  <r>
    <x v="15"/>
    <s v="fe9726be-7f3c-4b60-8e47-c41db44cd195"/>
    <x v="9"/>
    <s v="productionAssist Cutting"/>
    <x v="18"/>
    <n v="2.9767999999999999"/>
    <n v="100"/>
    <n v="0"/>
    <n v="0"/>
    <n v="2.6208"/>
    <n v="88.04"/>
    <n v="0"/>
    <n v="0"/>
    <n v="0"/>
    <n v="0"/>
    <n v="0.35599999999999998"/>
    <n v="11.96"/>
    <n v="0"/>
  </r>
  <r>
    <x v="14"/>
    <s v="c4ed8eb8-ddcf-45a7-a291-7e722d8fb291"/>
    <x v="9"/>
    <s v="productionAssist Cutting"/>
    <x v="19"/>
    <n v="2.9767999999999999"/>
    <n v="100"/>
    <n v="0"/>
    <n v="0"/>
    <n v="2.6208"/>
    <n v="88.04"/>
    <n v="0"/>
    <n v="0"/>
    <n v="0"/>
    <n v="0"/>
    <n v="0.35599999999999998"/>
    <n v="11.96"/>
    <n v="0"/>
  </r>
  <r>
    <x v="15"/>
    <s v="fe9726be-7f3c-4b60-8e47-c41db44cd195"/>
    <x v="9"/>
    <s v="productionAssist Cutting"/>
    <x v="19"/>
    <n v="2.9767999999999999"/>
    <n v="100"/>
    <n v="0"/>
    <n v="0"/>
    <n v="2.6208"/>
    <n v="88.04"/>
    <n v="0"/>
    <n v="0"/>
    <n v="0"/>
    <n v="0"/>
    <n v="0.35599999999999998"/>
    <n v="11.96"/>
    <n v="0"/>
  </r>
  <r>
    <x v="14"/>
    <s v="c4ed8eb8-ddcf-45a7-a291-7e722d8fb291"/>
    <x v="9"/>
    <s v="productionAssist Cutting"/>
    <x v="20"/>
    <n v="2.9767999999999999"/>
    <n v="100"/>
    <n v="0"/>
    <n v="0"/>
    <n v="2.6208"/>
    <n v="88.04"/>
    <n v="0"/>
    <n v="0"/>
    <n v="0"/>
    <n v="0"/>
    <n v="0.35599999999999998"/>
    <n v="11.96"/>
    <n v="0"/>
  </r>
  <r>
    <x v="15"/>
    <s v="fe9726be-7f3c-4b60-8e47-c41db44cd195"/>
    <x v="9"/>
    <s v="productionAssist Cutting"/>
    <x v="20"/>
    <n v="2.9767999999999999"/>
    <n v="100"/>
    <n v="0"/>
    <n v="0"/>
    <n v="2.6208"/>
    <n v="88.04"/>
    <n v="0"/>
    <n v="0"/>
    <n v="0"/>
    <n v="0"/>
    <n v="0.35599999999999998"/>
    <n v="11.96"/>
    <n v="0"/>
  </r>
  <r>
    <x v="14"/>
    <s v="c4ed8eb8-ddcf-45a7-a291-7e722d8fb291"/>
    <x v="9"/>
    <s v="productionAssist Cutting"/>
    <x v="21"/>
    <n v="5.7960000000000003"/>
    <n v="100"/>
    <n v="0"/>
    <n v="0"/>
    <n v="5.319"/>
    <n v="91.77"/>
    <n v="0"/>
    <n v="0"/>
    <n v="0"/>
    <n v="0"/>
    <n v="0.47699999999999998"/>
    <n v="8.23"/>
    <n v="0"/>
  </r>
  <r>
    <x v="15"/>
    <s v="fe9726be-7f3c-4b60-8e47-c41db44cd195"/>
    <x v="9"/>
    <s v="productionAssist Cutting"/>
    <x v="21"/>
    <n v="5.7960000000000003"/>
    <n v="100"/>
    <n v="0"/>
    <n v="0"/>
    <n v="5.319"/>
    <n v="91.77"/>
    <n v="0"/>
    <n v="0"/>
    <n v="0"/>
    <n v="0"/>
    <n v="0.47699999999999998"/>
    <n v="8.23"/>
    <n v="0"/>
  </r>
  <r>
    <x v="14"/>
    <s v="c4ed8eb8-ddcf-45a7-a291-7e722d8fb291"/>
    <x v="9"/>
    <s v="productionAssist Cutting"/>
    <x v="22"/>
    <n v="5.7960000000000003"/>
    <n v="100"/>
    <n v="0"/>
    <n v="0"/>
    <n v="5.319"/>
    <n v="91.77"/>
    <n v="0"/>
    <n v="0"/>
    <n v="0"/>
    <n v="0"/>
    <n v="0.47699999999999998"/>
    <n v="8.23"/>
    <n v="0"/>
  </r>
  <r>
    <x v="15"/>
    <s v="fe9726be-7f3c-4b60-8e47-c41db44cd195"/>
    <x v="9"/>
    <s v="productionAssist Cutting"/>
    <x v="22"/>
    <n v="5.7960000000000003"/>
    <n v="100"/>
    <n v="0"/>
    <n v="0"/>
    <n v="5.319"/>
    <n v="91.77"/>
    <n v="0"/>
    <n v="0"/>
    <n v="0"/>
    <n v="0"/>
    <n v="0.47699999999999998"/>
    <n v="8.23"/>
    <n v="0"/>
  </r>
  <r>
    <x v="14"/>
    <s v="c4ed8eb8-ddcf-45a7-a291-7e722d8fb291"/>
    <x v="9"/>
    <s v="productionAssist Cutting"/>
    <x v="23"/>
    <n v="5.7960000000000003"/>
    <n v="100"/>
    <n v="0"/>
    <n v="0"/>
    <n v="5.319"/>
    <n v="91.77"/>
    <n v="0"/>
    <n v="0"/>
    <n v="0"/>
    <n v="0"/>
    <n v="0.47699999999999998"/>
    <n v="8.23"/>
    <n v="0"/>
  </r>
  <r>
    <x v="15"/>
    <s v="fe9726be-7f3c-4b60-8e47-c41db44cd195"/>
    <x v="9"/>
    <s v="productionAssist Cutting"/>
    <x v="23"/>
    <n v="5.7960000000000003"/>
    <n v="100"/>
    <n v="0"/>
    <n v="0"/>
    <n v="5.319"/>
    <n v="91.77"/>
    <n v="0"/>
    <n v="0"/>
    <n v="0"/>
    <n v="0"/>
    <n v="0.47699999999999998"/>
    <n v="8.23"/>
    <n v="0"/>
  </r>
  <r>
    <x v="16"/>
    <s v="211f4ef1-41f9-4b66-88a4-f01f52bc50f9"/>
    <x v="14"/>
    <s v="productionAssist Cutting"/>
    <x v="24"/>
    <n v="9.84"/>
    <n v="100"/>
    <n v="0"/>
    <n v="0"/>
    <n v="4.7398999999999996"/>
    <n v="48.17"/>
    <n v="4.7576000000000001"/>
    <n v="48.35"/>
    <n v="4.7576000000000001"/>
    <n v="100"/>
    <n v="0.34239999999999998"/>
    <n v="3.48"/>
    <n v="4.7576000000000001"/>
  </r>
  <r>
    <x v="17"/>
    <s v="cae10880-c339-4ea6-b2cf-f9f161a2dad1"/>
    <x v="15"/>
    <s v="SAWTEQ S-300 flexTec #0"/>
    <x v="25"/>
    <n v="11.592000000000001"/>
    <n v="100"/>
    <n v="0"/>
    <n v="0"/>
    <n v="7.3006000000000002"/>
    <n v="62.98"/>
    <n v="2.8679000000000001"/>
    <n v="24.74"/>
    <n v="2.8679000000000001"/>
    <n v="100"/>
    <n v="1.4235"/>
    <n v="12.28"/>
    <n v="2.8679000000000001"/>
  </r>
  <r>
    <x v="17"/>
    <s v="cae10880-c339-4ea6-b2cf-f9f161a2dad1"/>
    <x v="15"/>
    <s v="SAWTEQ S-300 flexTec #0"/>
    <x v="26"/>
    <n v="5.7960000000000003"/>
    <n v="100"/>
    <n v="0"/>
    <n v="0"/>
    <n v="1.5"/>
    <n v="25.88"/>
    <n v="4.0589000000000004"/>
    <n v="70.03"/>
    <n v="4.0589000000000004"/>
    <n v="100"/>
    <n v="0.23710000000000001"/>
    <n v="4.09"/>
    <n v="4.0589000000000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F7052-2F82-4ADE-AAD0-85F737B995A5}" name="PivotTable3" cacheId="109"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location ref="A1:B29" firstHeaderRow="1" firstDataRow="1" firstDataCol="1"/>
  <pivotFields count="19">
    <pivotField numFmtId="22" showAll="0"/>
    <pivotField showAll="0"/>
    <pivotField showAll="0"/>
    <pivotField showAll="0"/>
    <pivotField axis="axisRow" showAll="0">
      <items count="67">
        <item m="1" x="55"/>
        <item m="1" x="56"/>
        <item m="1" x="57"/>
        <item m="1" x="59"/>
        <item m="1" x="50"/>
        <item m="1" x="65"/>
        <item m="1" x="64"/>
        <item m="1" x="61"/>
        <item x="6"/>
        <item x="7"/>
        <item x="8"/>
        <item x="9"/>
        <item x="10"/>
        <item x="11"/>
        <item x="12"/>
        <item x="13"/>
        <item x="14"/>
        <item x="15"/>
        <item x="16"/>
        <item x="17"/>
        <item x="18"/>
        <item x="19"/>
        <item x="20"/>
        <item x="21"/>
        <item x="22"/>
        <item x="23"/>
        <item x="5"/>
        <item m="1" x="40"/>
        <item m="1" x="42"/>
        <item m="1" x="58"/>
        <item m="1" x="54"/>
        <item m="1" x="62"/>
        <item x="25"/>
        <item x="26"/>
        <item m="1" x="60"/>
        <item m="1" x="63"/>
        <item m="1" x="47"/>
        <item m="1" x="33"/>
        <item m="1" x="34"/>
        <item m="1" x="51"/>
        <item m="1" x="27"/>
        <item m="1" x="32"/>
        <item m="1" x="31"/>
        <item m="1" x="35"/>
        <item m="1" x="48"/>
        <item m="1" x="53"/>
        <item m="1" x="38"/>
        <item m="1" x="39"/>
        <item m="1" x="44"/>
        <item m="1" x="36"/>
        <item m="1" x="30"/>
        <item m="1" x="45"/>
        <item m="1" x="52"/>
        <item m="1" x="46"/>
        <item m="1" x="29"/>
        <item m="1" x="43"/>
        <item m="1" x="28"/>
        <item m="1" x="49"/>
        <item m="1" x="37"/>
        <item m="1" x="41"/>
        <item x="0"/>
        <item x="1"/>
        <item x="2"/>
        <item x="3"/>
        <item x="4"/>
        <item x="24"/>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defaultSubtotal="0"/>
  </pivotFields>
  <rowFields count="1">
    <field x="4"/>
  </rowFields>
  <rowItems count="28">
    <i>
      <x v="8"/>
    </i>
    <i>
      <x v="9"/>
    </i>
    <i>
      <x v="10"/>
    </i>
    <i>
      <x v="11"/>
    </i>
    <i>
      <x v="12"/>
    </i>
    <i>
      <x v="13"/>
    </i>
    <i>
      <x v="14"/>
    </i>
    <i>
      <x v="15"/>
    </i>
    <i>
      <x v="16"/>
    </i>
    <i>
      <x v="17"/>
    </i>
    <i>
      <x v="18"/>
    </i>
    <i>
      <x v="19"/>
    </i>
    <i>
      <x v="20"/>
    </i>
    <i>
      <x v="21"/>
    </i>
    <i>
      <x v="22"/>
    </i>
    <i>
      <x v="23"/>
    </i>
    <i>
      <x v="24"/>
    </i>
    <i>
      <x v="25"/>
    </i>
    <i>
      <x v="26"/>
    </i>
    <i>
      <x v="32"/>
    </i>
    <i>
      <x v="33"/>
    </i>
    <i>
      <x v="60"/>
    </i>
    <i>
      <x v="61"/>
    </i>
    <i>
      <x v="62"/>
    </i>
    <i>
      <x v="63"/>
    </i>
    <i>
      <x v="64"/>
    </i>
    <i>
      <x v="65"/>
    </i>
    <i t="grand">
      <x/>
    </i>
  </rowItems>
  <colItems count="1">
    <i/>
  </colItems>
  <dataFields count="1">
    <dataField name="Summe von parts" fld="9" baseField="0" baseItem="0" numFmtId="2"/>
  </dataFields>
  <chartFormats count="6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8"/>
          </reference>
        </references>
      </pivotArea>
    </chartFormat>
    <chartFormat chart="0" format="10">
      <pivotArea type="data" outline="0" fieldPosition="0">
        <references count="2">
          <reference field="4294967294" count="1" selected="0">
            <x v="0"/>
          </reference>
          <reference field="4" count="1" selected="0">
            <x v="9"/>
          </reference>
        </references>
      </pivotArea>
    </chartFormat>
    <chartFormat chart="0" format="11">
      <pivotArea type="data" outline="0" fieldPosition="0">
        <references count="2">
          <reference field="4294967294" count="1" selected="0">
            <x v="0"/>
          </reference>
          <reference field="4" count="1" selected="0">
            <x v="10"/>
          </reference>
        </references>
      </pivotArea>
    </chartFormat>
    <chartFormat chart="0" format="12">
      <pivotArea type="data" outline="0" fieldPosition="0">
        <references count="2">
          <reference field="4294967294" count="1" selected="0">
            <x v="0"/>
          </reference>
          <reference field="4" count="1" selected="0">
            <x v="11"/>
          </reference>
        </references>
      </pivotArea>
    </chartFormat>
    <chartFormat chart="0" format="13">
      <pivotArea type="data" outline="0" fieldPosition="0">
        <references count="2">
          <reference field="4294967294" count="1" selected="0">
            <x v="0"/>
          </reference>
          <reference field="4" count="1" selected="0">
            <x v="12"/>
          </reference>
        </references>
      </pivotArea>
    </chartFormat>
    <chartFormat chart="0" format="14">
      <pivotArea type="data" outline="0" fieldPosition="0">
        <references count="2">
          <reference field="4294967294" count="1" selected="0">
            <x v="0"/>
          </reference>
          <reference field="4" count="1" selected="0">
            <x v="13"/>
          </reference>
        </references>
      </pivotArea>
    </chartFormat>
    <chartFormat chart="0" format="15">
      <pivotArea type="data" outline="0" fieldPosition="0">
        <references count="2">
          <reference field="4294967294" count="1" selected="0">
            <x v="0"/>
          </reference>
          <reference field="4" count="1" selected="0">
            <x v="14"/>
          </reference>
        </references>
      </pivotArea>
    </chartFormat>
    <chartFormat chart="0" format="16">
      <pivotArea type="data" outline="0" fieldPosition="0">
        <references count="2">
          <reference field="4294967294" count="1" selected="0">
            <x v="0"/>
          </reference>
          <reference field="4" count="1" selected="0">
            <x v="15"/>
          </reference>
        </references>
      </pivotArea>
    </chartFormat>
    <chartFormat chart="0" format="17">
      <pivotArea type="data" outline="0" fieldPosition="0">
        <references count="2">
          <reference field="4294967294" count="1" selected="0">
            <x v="0"/>
          </reference>
          <reference field="4" count="1" selected="0">
            <x v="16"/>
          </reference>
        </references>
      </pivotArea>
    </chartFormat>
    <chartFormat chart="0" format="18">
      <pivotArea type="data" outline="0" fieldPosition="0">
        <references count="2">
          <reference field="4294967294" count="1" selected="0">
            <x v="0"/>
          </reference>
          <reference field="4" count="1" selected="0">
            <x v="17"/>
          </reference>
        </references>
      </pivotArea>
    </chartFormat>
    <chartFormat chart="0" format="19">
      <pivotArea type="data" outline="0" fieldPosition="0">
        <references count="2">
          <reference field="4294967294" count="1" selected="0">
            <x v="0"/>
          </reference>
          <reference field="4" count="1" selected="0">
            <x v="18"/>
          </reference>
        </references>
      </pivotArea>
    </chartFormat>
    <chartFormat chart="0" format="20">
      <pivotArea type="data" outline="0" fieldPosition="0">
        <references count="2">
          <reference field="4294967294" count="1" selected="0">
            <x v="0"/>
          </reference>
          <reference field="4" count="1" selected="0">
            <x v="19"/>
          </reference>
        </references>
      </pivotArea>
    </chartFormat>
    <chartFormat chart="0" format="21">
      <pivotArea type="data" outline="0" fieldPosition="0">
        <references count="2">
          <reference field="4294967294" count="1" selected="0">
            <x v="0"/>
          </reference>
          <reference field="4" count="1" selected="0">
            <x v="20"/>
          </reference>
        </references>
      </pivotArea>
    </chartFormat>
    <chartFormat chart="0" format="22">
      <pivotArea type="data" outline="0" fieldPosition="0">
        <references count="2">
          <reference field="4294967294" count="1" selected="0">
            <x v="0"/>
          </reference>
          <reference field="4" count="1" selected="0">
            <x v="21"/>
          </reference>
        </references>
      </pivotArea>
    </chartFormat>
    <chartFormat chart="0" format="23">
      <pivotArea type="data" outline="0" fieldPosition="0">
        <references count="2">
          <reference field="4294967294" count="1" selected="0">
            <x v="0"/>
          </reference>
          <reference field="4" count="1" selected="0">
            <x v="22"/>
          </reference>
        </references>
      </pivotArea>
    </chartFormat>
    <chartFormat chart="0" format="24">
      <pivotArea type="data" outline="0" fieldPosition="0">
        <references count="2">
          <reference field="4294967294" count="1" selected="0">
            <x v="0"/>
          </reference>
          <reference field="4" count="1" selected="0">
            <x v="23"/>
          </reference>
        </references>
      </pivotArea>
    </chartFormat>
    <chartFormat chart="0" format="25">
      <pivotArea type="data" outline="0" fieldPosition="0">
        <references count="2">
          <reference field="4294967294" count="1" selected="0">
            <x v="0"/>
          </reference>
          <reference field="4" count="1" selected="0">
            <x v="24"/>
          </reference>
        </references>
      </pivotArea>
    </chartFormat>
    <chartFormat chart="0" format="26">
      <pivotArea type="data" outline="0" fieldPosition="0">
        <references count="2">
          <reference field="4294967294" count="1" selected="0">
            <x v="0"/>
          </reference>
          <reference field="4" count="1" selected="0">
            <x v="25"/>
          </reference>
        </references>
      </pivotArea>
    </chartFormat>
    <chartFormat chart="0" format="27">
      <pivotArea type="data" outline="0" fieldPosition="0">
        <references count="2">
          <reference field="4294967294" count="1" selected="0">
            <x v="0"/>
          </reference>
          <reference field="4" count="1" selected="0">
            <x v="26"/>
          </reference>
        </references>
      </pivotArea>
    </chartFormat>
    <chartFormat chart="0" format="28">
      <pivotArea type="data" outline="0" fieldPosition="0">
        <references count="2">
          <reference field="4294967294" count="1" selected="0">
            <x v="0"/>
          </reference>
          <reference field="4" count="1" selected="0">
            <x v="27"/>
          </reference>
        </references>
      </pivotArea>
    </chartFormat>
    <chartFormat chart="0" format="29">
      <pivotArea type="data" outline="0" fieldPosition="0">
        <references count="2">
          <reference field="4294967294" count="1" selected="0">
            <x v="0"/>
          </reference>
          <reference field="4" count="1" selected="0">
            <x v="28"/>
          </reference>
        </references>
      </pivotArea>
    </chartFormat>
    <chartFormat chart="0" format="30">
      <pivotArea type="data" outline="0" fieldPosition="0">
        <references count="2">
          <reference field="4294967294" count="1" selected="0">
            <x v="0"/>
          </reference>
          <reference field="4" count="1" selected="0">
            <x v="29"/>
          </reference>
        </references>
      </pivotArea>
    </chartFormat>
    <chartFormat chart="0" format="31">
      <pivotArea type="data" outline="0" fieldPosition="0">
        <references count="2">
          <reference field="4294967294" count="1" selected="0">
            <x v="0"/>
          </reference>
          <reference field="4" count="1" selected="0">
            <x v="30"/>
          </reference>
        </references>
      </pivotArea>
    </chartFormat>
    <chartFormat chart="0" format="32">
      <pivotArea type="data" outline="0" fieldPosition="0">
        <references count="2">
          <reference field="4294967294" count="1" selected="0">
            <x v="0"/>
          </reference>
          <reference field="4" count="1" selected="0">
            <x v="31"/>
          </reference>
        </references>
      </pivotArea>
    </chartFormat>
    <chartFormat chart="0" format="33">
      <pivotArea type="data" outline="0" fieldPosition="0">
        <references count="2">
          <reference field="4294967294" count="1" selected="0">
            <x v="0"/>
          </reference>
          <reference field="4" count="1" selected="0">
            <x v="32"/>
          </reference>
        </references>
      </pivotArea>
    </chartFormat>
    <chartFormat chart="0" format="34">
      <pivotArea type="data" outline="0" fieldPosition="0">
        <references count="2">
          <reference field="4294967294" count="1" selected="0">
            <x v="0"/>
          </reference>
          <reference field="4" count="1" selected="0">
            <x v="33"/>
          </reference>
        </references>
      </pivotArea>
    </chartFormat>
    <chartFormat chart="0" format="35">
      <pivotArea type="data" outline="0" fieldPosition="0">
        <references count="2">
          <reference field="4294967294" count="1" selected="0">
            <x v="0"/>
          </reference>
          <reference field="4" count="1" selected="0">
            <x v="34"/>
          </reference>
        </references>
      </pivotArea>
    </chartFormat>
    <chartFormat chart="0" format="36">
      <pivotArea type="data" outline="0" fieldPosition="0">
        <references count="2">
          <reference field="4294967294" count="1" selected="0">
            <x v="0"/>
          </reference>
          <reference field="4" count="1" selected="0">
            <x v="35"/>
          </reference>
        </references>
      </pivotArea>
    </chartFormat>
    <chartFormat chart="0" format="37">
      <pivotArea type="data" outline="0" fieldPosition="0">
        <references count="2">
          <reference field="4294967294" count="1" selected="0">
            <x v="0"/>
          </reference>
          <reference field="4" count="1" selected="0">
            <x v="36"/>
          </reference>
        </references>
      </pivotArea>
    </chartFormat>
    <chartFormat chart="0" format="38">
      <pivotArea type="data" outline="0" fieldPosition="0">
        <references count="2">
          <reference field="4294967294" count="1" selected="0">
            <x v="0"/>
          </reference>
          <reference field="4" count="1" selected="0">
            <x v="37"/>
          </reference>
        </references>
      </pivotArea>
    </chartFormat>
    <chartFormat chart="0" format="39">
      <pivotArea type="data" outline="0" fieldPosition="0">
        <references count="2">
          <reference field="4294967294" count="1" selected="0">
            <x v="0"/>
          </reference>
          <reference field="4" count="1" selected="0">
            <x v="38"/>
          </reference>
        </references>
      </pivotArea>
    </chartFormat>
    <chartFormat chart="0" format="40">
      <pivotArea type="data" outline="0" fieldPosition="0">
        <references count="2">
          <reference field="4294967294" count="1" selected="0">
            <x v="0"/>
          </reference>
          <reference field="4" count="1" selected="0">
            <x v="39"/>
          </reference>
        </references>
      </pivotArea>
    </chartFormat>
    <chartFormat chart="0" format="41">
      <pivotArea type="data" outline="0" fieldPosition="0">
        <references count="2">
          <reference field="4294967294" count="1" selected="0">
            <x v="0"/>
          </reference>
          <reference field="4" count="1" selected="0">
            <x v="40"/>
          </reference>
        </references>
      </pivotArea>
    </chartFormat>
    <chartFormat chart="0" format="42">
      <pivotArea type="data" outline="0" fieldPosition="0">
        <references count="2">
          <reference field="4294967294" count="1" selected="0">
            <x v="0"/>
          </reference>
          <reference field="4" count="1" selected="0">
            <x v="41"/>
          </reference>
        </references>
      </pivotArea>
    </chartFormat>
    <chartFormat chart="0" format="43">
      <pivotArea type="data" outline="0" fieldPosition="0">
        <references count="2">
          <reference field="4294967294" count="1" selected="0">
            <x v="0"/>
          </reference>
          <reference field="4" count="1" selected="0">
            <x v="42"/>
          </reference>
        </references>
      </pivotArea>
    </chartFormat>
    <chartFormat chart="0" format="44">
      <pivotArea type="data" outline="0" fieldPosition="0">
        <references count="2">
          <reference field="4294967294" count="1" selected="0">
            <x v="0"/>
          </reference>
          <reference field="4" count="1" selected="0">
            <x v="43"/>
          </reference>
        </references>
      </pivotArea>
    </chartFormat>
    <chartFormat chart="0" format="45">
      <pivotArea type="data" outline="0" fieldPosition="0">
        <references count="2">
          <reference field="4294967294" count="1" selected="0">
            <x v="0"/>
          </reference>
          <reference field="4" count="1" selected="0">
            <x v="44"/>
          </reference>
        </references>
      </pivotArea>
    </chartFormat>
    <chartFormat chart="0" format="46">
      <pivotArea type="data" outline="0" fieldPosition="0">
        <references count="2">
          <reference field="4294967294" count="1" selected="0">
            <x v="0"/>
          </reference>
          <reference field="4" count="1" selected="0">
            <x v="45"/>
          </reference>
        </references>
      </pivotArea>
    </chartFormat>
    <chartFormat chart="0" format="47">
      <pivotArea type="data" outline="0" fieldPosition="0">
        <references count="2">
          <reference field="4294967294" count="1" selected="0">
            <x v="0"/>
          </reference>
          <reference field="4" count="1" selected="0">
            <x v="46"/>
          </reference>
        </references>
      </pivotArea>
    </chartFormat>
    <chartFormat chart="0" format="48">
      <pivotArea type="data" outline="0" fieldPosition="0">
        <references count="2">
          <reference field="4294967294" count="1" selected="0">
            <x v="0"/>
          </reference>
          <reference field="4" count="1" selected="0">
            <x v="47"/>
          </reference>
        </references>
      </pivotArea>
    </chartFormat>
    <chartFormat chart="0" format="49">
      <pivotArea type="data" outline="0" fieldPosition="0">
        <references count="2">
          <reference field="4294967294" count="1" selected="0">
            <x v="0"/>
          </reference>
          <reference field="4" count="1" selected="0">
            <x v="48"/>
          </reference>
        </references>
      </pivotArea>
    </chartFormat>
    <chartFormat chart="0" format="50">
      <pivotArea type="data" outline="0" fieldPosition="0">
        <references count="2">
          <reference field="4294967294" count="1" selected="0">
            <x v="0"/>
          </reference>
          <reference field="4" count="1" selected="0">
            <x v="49"/>
          </reference>
        </references>
      </pivotArea>
    </chartFormat>
    <chartFormat chart="0" format="51">
      <pivotArea type="data" outline="0" fieldPosition="0">
        <references count="2">
          <reference field="4294967294" count="1" selected="0">
            <x v="0"/>
          </reference>
          <reference field="4" count="1" selected="0">
            <x v="50"/>
          </reference>
        </references>
      </pivotArea>
    </chartFormat>
    <chartFormat chart="0" format="52">
      <pivotArea type="data" outline="0" fieldPosition="0">
        <references count="2">
          <reference field="4294967294" count="1" selected="0">
            <x v="0"/>
          </reference>
          <reference field="4" count="1" selected="0">
            <x v="51"/>
          </reference>
        </references>
      </pivotArea>
    </chartFormat>
    <chartFormat chart="0" format="53">
      <pivotArea type="data" outline="0" fieldPosition="0">
        <references count="2">
          <reference field="4294967294" count="1" selected="0">
            <x v="0"/>
          </reference>
          <reference field="4" count="1" selected="0">
            <x v="52"/>
          </reference>
        </references>
      </pivotArea>
    </chartFormat>
    <chartFormat chart="0" format="54">
      <pivotArea type="data" outline="0" fieldPosition="0">
        <references count="2">
          <reference field="4294967294" count="1" selected="0">
            <x v="0"/>
          </reference>
          <reference field="4" count="1" selected="0">
            <x v="53"/>
          </reference>
        </references>
      </pivotArea>
    </chartFormat>
    <chartFormat chart="0" format="55">
      <pivotArea type="data" outline="0" fieldPosition="0">
        <references count="2">
          <reference field="4294967294" count="1" selected="0">
            <x v="0"/>
          </reference>
          <reference field="4" count="1" selected="0">
            <x v="54"/>
          </reference>
        </references>
      </pivotArea>
    </chartFormat>
    <chartFormat chart="0" format="56">
      <pivotArea type="data" outline="0" fieldPosition="0">
        <references count="2">
          <reference field="4294967294" count="1" selected="0">
            <x v="0"/>
          </reference>
          <reference field="4" count="1" selected="0">
            <x v="55"/>
          </reference>
        </references>
      </pivotArea>
    </chartFormat>
    <chartFormat chart="0" format="57">
      <pivotArea type="data" outline="0" fieldPosition="0">
        <references count="2">
          <reference field="4294967294" count="1" selected="0">
            <x v="0"/>
          </reference>
          <reference field="4" count="1" selected="0">
            <x v="56"/>
          </reference>
        </references>
      </pivotArea>
    </chartFormat>
    <chartFormat chart="0" format="58">
      <pivotArea type="data" outline="0" fieldPosition="0">
        <references count="2">
          <reference field="4294967294" count="1" selected="0">
            <x v="0"/>
          </reference>
          <reference field="4" count="1" selected="0">
            <x v="57"/>
          </reference>
        </references>
      </pivotArea>
    </chartFormat>
    <chartFormat chart="0" format="59">
      <pivotArea type="data" outline="0" fieldPosition="0">
        <references count="2">
          <reference field="4294967294" count="1" selected="0">
            <x v="0"/>
          </reference>
          <reference field="4" count="1" selected="0">
            <x v="58"/>
          </reference>
        </references>
      </pivotArea>
    </chartFormat>
    <chartFormat chart="0" format="60">
      <pivotArea type="data" outline="0" fieldPosition="0">
        <references count="2">
          <reference field="4294967294" count="1" selected="0">
            <x v="0"/>
          </reference>
          <reference field="4" count="1" selected="0">
            <x v="5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F981B1-8885-4703-873A-0542CC0D0084}" name="PivotTable4" cacheId="109"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location ref="A1:B29" firstHeaderRow="1" firstDataRow="1" firstDataCol="1"/>
  <pivotFields count="19">
    <pivotField numFmtId="22" showAll="0"/>
    <pivotField showAll="0"/>
    <pivotField showAll="0"/>
    <pivotField showAll="0"/>
    <pivotField axis="axisRow" showAll="0">
      <items count="67">
        <item m="1" x="55"/>
        <item m="1" x="56"/>
        <item m="1" x="57"/>
        <item m="1" x="59"/>
        <item m="1" x="50"/>
        <item m="1" x="65"/>
        <item m="1" x="64"/>
        <item m="1" x="61"/>
        <item x="6"/>
        <item x="7"/>
        <item x="8"/>
        <item x="9"/>
        <item x="10"/>
        <item x="11"/>
        <item x="12"/>
        <item x="13"/>
        <item x="14"/>
        <item x="15"/>
        <item x="16"/>
        <item x="17"/>
        <item x="18"/>
        <item x="19"/>
        <item x="20"/>
        <item x="21"/>
        <item x="22"/>
        <item x="23"/>
        <item x="5"/>
        <item m="1" x="40"/>
        <item m="1" x="42"/>
        <item m="1" x="58"/>
        <item m="1" x="54"/>
        <item m="1" x="62"/>
        <item x="25"/>
        <item x="26"/>
        <item m="1" x="60"/>
        <item m="1" x="63"/>
        <item m="1" x="47"/>
        <item m="1" x="33"/>
        <item m="1" x="34"/>
        <item m="1" x="51"/>
        <item m="1" x="27"/>
        <item m="1" x="32"/>
        <item m="1" x="31"/>
        <item m="1" x="35"/>
        <item m="1" x="48"/>
        <item m="1" x="53"/>
        <item m="1" x="38"/>
        <item m="1" x="39"/>
        <item m="1" x="44"/>
        <item m="1" x="36"/>
        <item m="1" x="30"/>
        <item m="1" x="45"/>
        <item m="1" x="52"/>
        <item m="1" x="46"/>
        <item m="1" x="29"/>
        <item m="1" x="43"/>
        <item m="1" x="28"/>
        <item m="1" x="49"/>
        <item m="1" x="37"/>
        <item m="1" x="41"/>
        <item x="0"/>
        <item x="1"/>
        <item x="2"/>
        <item x="3"/>
        <item x="4"/>
        <item x="24"/>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defaultSubtotal="0"/>
  </pivotFields>
  <rowFields count="1">
    <field x="4"/>
  </rowFields>
  <rowItems count="28">
    <i>
      <x v="8"/>
    </i>
    <i>
      <x v="9"/>
    </i>
    <i>
      <x v="10"/>
    </i>
    <i>
      <x v="11"/>
    </i>
    <i>
      <x v="12"/>
    </i>
    <i>
      <x v="13"/>
    </i>
    <i>
      <x v="14"/>
    </i>
    <i>
      <x v="15"/>
    </i>
    <i>
      <x v="16"/>
    </i>
    <i>
      <x v="17"/>
    </i>
    <i>
      <x v="18"/>
    </i>
    <i>
      <x v="19"/>
    </i>
    <i>
      <x v="20"/>
    </i>
    <i>
      <x v="21"/>
    </i>
    <i>
      <x v="22"/>
    </i>
    <i>
      <x v="23"/>
    </i>
    <i>
      <x v="24"/>
    </i>
    <i>
      <x v="25"/>
    </i>
    <i>
      <x v="26"/>
    </i>
    <i>
      <x v="32"/>
    </i>
    <i>
      <x v="33"/>
    </i>
    <i>
      <x v="60"/>
    </i>
    <i>
      <x v="61"/>
    </i>
    <i>
      <x v="62"/>
    </i>
    <i>
      <x v="63"/>
    </i>
    <i>
      <x v="64"/>
    </i>
    <i>
      <x v="65"/>
    </i>
    <i t="grand">
      <x/>
    </i>
  </rowItems>
  <colItems count="1">
    <i/>
  </colItems>
  <dataFields count="1">
    <dataField name="Summe von offcutsGrowth" fld="13" baseField="0" baseItem="0" numFmtId="2"/>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FF7456-0A26-45D8-ABE6-E16518F2E69D}" name="PivotTable5" cacheId="109"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location ref="A1:B85" firstHeaderRow="1" firstDataRow="1" firstDataCol="1"/>
  <pivotFields count="19">
    <pivotField axis="axisRow" numFmtId="22"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134">
        <item m="1" x="83"/>
        <item m="1" x="85"/>
        <item m="1" x="94"/>
        <item m="1" x="95"/>
        <item m="1" x="97"/>
        <item m="1" x="90"/>
        <item m="1" x="87"/>
        <item m="1" x="37"/>
        <item m="1" x="113"/>
        <item m="1" x="84"/>
        <item m="1" x="122"/>
        <item m="1" x="123"/>
        <item m="1" x="117"/>
        <item m="1" x="107"/>
        <item m="1" x="114"/>
        <item m="1" x="115"/>
        <item m="1" x="116"/>
        <item m="1" x="108"/>
        <item m="1" x="88"/>
        <item m="1" x="89"/>
        <item x="0"/>
        <item x="9"/>
        <item x="13"/>
        <item m="1" x="92"/>
        <item m="1" x="93"/>
        <item m="1" x="124"/>
        <item m="1" x="91"/>
        <item m="1" x="112"/>
        <item m="1" x="127"/>
        <item m="1" x="106"/>
        <item m="1" x="96"/>
        <item m="1" x="101"/>
        <item m="1" x="118"/>
        <item m="1" x="119"/>
        <item m="1" x="120"/>
        <item m="1" x="102"/>
        <item m="1" x="103"/>
        <item m="1" x="104"/>
        <item m="1" x="105"/>
        <item m="1" x="99"/>
        <item m="1" x="100"/>
        <item m="1" x="109"/>
        <item m="1" x="110"/>
        <item m="1" x="121"/>
        <item m="1" x="98"/>
        <item m="1" x="125"/>
        <item m="1" x="126"/>
        <item m="1" x="111"/>
        <item m="1" x="41"/>
        <item m="1" x="86"/>
        <item m="1" x="128"/>
        <item m="1" x="129"/>
        <item m="1" x="130"/>
        <item m="1" x="131"/>
        <item m="1" x="132"/>
        <item m="1" x="76"/>
        <item m="1" x="27"/>
        <item m="1" x="28"/>
        <item m="1" x="29"/>
        <item m="1" x="77"/>
        <item m="1" x="78"/>
        <item m="1" x="79"/>
        <item m="1" x="80"/>
        <item m="1" x="81"/>
        <item m="1" x="82"/>
        <item m="1" x="30"/>
        <item m="1" x="31"/>
        <item m="1" x="70"/>
        <item m="1" x="71"/>
        <item m="1" x="16"/>
        <item m="1" x="72"/>
        <item m="1" x="73"/>
        <item m="1" x="74"/>
        <item m="1" x="26"/>
        <item m="1" x="23"/>
        <item m="1" x="24"/>
        <item m="1" x="25"/>
        <item m="1" x="32"/>
        <item m="1" x="45"/>
        <item m="1" x="55"/>
        <item m="1" x="46"/>
        <item m="1" x="38"/>
        <item m="1" x="39"/>
        <item m="1" x="40"/>
        <item m="1" x="42"/>
        <item m="1" x="43"/>
        <item m="1" x="44"/>
        <item m="1" x="47"/>
        <item m="1" x="33"/>
        <item m="1" x="20"/>
        <item m="1" x="21"/>
        <item m="1" x="22"/>
        <item m="1" x="57"/>
        <item m="1" x="75"/>
        <item m="1" x="58"/>
        <item m="1" x="59"/>
        <item m="1" x="60"/>
        <item m="1" x="18"/>
        <item m="1" x="19"/>
        <item m="1" x="56"/>
        <item m="1" x="17"/>
        <item m="1" x="62"/>
        <item m="1" x="63"/>
        <item m="1" x="64"/>
        <item m="1" x="65"/>
        <item m="1" x="66"/>
        <item m="1" x="67"/>
        <item m="1" x="68"/>
        <item m="1" x="69"/>
        <item m="1" x="61"/>
        <item m="1" x="34"/>
        <item m="1" x="35"/>
        <item m="1" x="36"/>
        <item m="1" x="52"/>
        <item m="1" x="49"/>
        <item m="1" x="48"/>
        <item m="1" x="53"/>
        <item m="1" x="51"/>
        <item m="1" x="54"/>
        <item m="1" x="50"/>
        <item x="1"/>
        <item x="2"/>
        <item x="3"/>
        <item x="4"/>
        <item x="5"/>
        <item x="6"/>
        <item x="7"/>
        <item x="8"/>
        <item x="10"/>
        <item x="11"/>
        <item x="12"/>
        <item x="14"/>
        <item x="15"/>
        <item t="default"/>
      </items>
    </pivotField>
    <pivotField showAll="0"/>
    <pivotField axis="axisRow" showAll="0">
      <items count="67">
        <item m="1" x="55"/>
        <item m="1" x="56"/>
        <item m="1" x="57"/>
        <item m="1" x="59"/>
        <item m="1" x="50"/>
        <item m="1" x="65"/>
        <item m="1" x="64"/>
        <item m="1" x="61"/>
        <item x="6"/>
        <item x="7"/>
        <item x="8"/>
        <item x="9"/>
        <item x="10"/>
        <item x="11"/>
        <item x="12"/>
        <item x="13"/>
        <item x="14"/>
        <item x="15"/>
        <item x="16"/>
        <item x="17"/>
        <item x="18"/>
        <item x="19"/>
        <item x="20"/>
        <item x="21"/>
        <item x="22"/>
        <item x="23"/>
        <item x="5"/>
        <item m="1" x="40"/>
        <item m="1" x="42"/>
        <item m="1" x="58"/>
        <item m="1" x="54"/>
        <item m="1" x="62"/>
        <item x="25"/>
        <item x="26"/>
        <item m="1" x="60"/>
        <item m="1" x="63"/>
        <item m="1" x="47"/>
        <item m="1" x="33"/>
        <item m="1" x="34"/>
        <item m="1" x="51"/>
        <item m="1" x="27"/>
        <item m="1" x="32"/>
        <item m="1" x="31"/>
        <item m="1" x="35"/>
        <item m="1" x="48"/>
        <item m="1" x="53"/>
        <item m="1" x="38"/>
        <item m="1" x="39"/>
        <item m="1" x="44"/>
        <item m="1" x="36"/>
        <item m="1" x="30"/>
        <item m="1" x="45"/>
        <item m="1" x="52"/>
        <item m="1" x="46"/>
        <item m="1" x="29"/>
        <item m="1" x="43"/>
        <item m="1" x="28"/>
        <item m="1" x="49"/>
        <item m="1" x="37"/>
        <item m="1" x="41"/>
        <item x="0"/>
        <item x="1"/>
        <item x="2"/>
        <item x="3"/>
        <item x="4"/>
        <item x="24"/>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3">
    <field x="0"/>
    <field x="2"/>
    <field x="4"/>
  </rowFields>
  <rowItems count="84">
    <i>
      <x v="29"/>
    </i>
    <i r="1">
      <x v="21"/>
    </i>
    <i r="2">
      <x v="8"/>
    </i>
    <i r="2">
      <x v="9"/>
    </i>
    <i r="2">
      <x v="10"/>
    </i>
    <i r="2">
      <x v="11"/>
    </i>
    <i r="2">
      <x v="12"/>
    </i>
    <i r="2">
      <x v="13"/>
    </i>
    <i r="2">
      <x v="14"/>
    </i>
    <i r="2">
      <x v="15"/>
    </i>
    <i r="2">
      <x v="16"/>
    </i>
    <i r="2">
      <x v="17"/>
    </i>
    <i r="2">
      <x v="18"/>
    </i>
    <i r="2">
      <x v="19"/>
    </i>
    <i r="2">
      <x v="20"/>
    </i>
    <i r="2">
      <x v="21"/>
    </i>
    <i r="2">
      <x v="22"/>
    </i>
    <i r="2">
      <x v="23"/>
    </i>
    <i r="2">
      <x v="24"/>
    </i>
    <i r="2">
      <x v="25"/>
    </i>
    <i>
      <x v="31"/>
    </i>
    <i r="1">
      <x v="126"/>
    </i>
    <i r="2">
      <x v="64"/>
    </i>
    <i>
      <x v="32"/>
    </i>
    <i r="1">
      <x v="127"/>
    </i>
    <i r="2">
      <x v="64"/>
    </i>
    <i>
      <x v="35"/>
    </i>
    <i r="1">
      <x v="21"/>
    </i>
    <i r="2">
      <x v="64"/>
    </i>
    <i r="1">
      <x v="123"/>
    </i>
    <i r="2">
      <x v="63"/>
    </i>
    <i r="1">
      <x v="124"/>
    </i>
    <i r="2">
      <x v="63"/>
    </i>
    <i r="1">
      <x v="125"/>
    </i>
    <i r="2">
      <x v="63"/>
    </i>
    <i>
      <x v="37"/>
    </i>
    <i r="1">
      <x v="20"/>
    </i>
    <i r="2">
      <x v="60"/>
    </i>
    <i r="1">
      <x v="128"/>
    </i>
    <i r="2">
      <x v="64"/>
    </i>
    <i>
      <x v="38"/>
    </i>
    <i r="1">
      <x v="132"/>
    </i>
    <i r="2">
      <x v="32"/>
    </i>
    <i r="2">
      <x v="33"/>
    </i>
    <i>
      <x v="43"/>
    </i>
    <i r="1">
      <x v="130"/>
    </i>
    <i r="2">
      <x v="26"/>
    </i>
    <i r="1">
      <x v="131"/>
    </i>
    <i r="2">
      <x v="65"/>
    </i>
    <i>
      <x v="44"/>
    </i>
    <i r="1">
      <x v="129"/>
    </i>
    <i r="2">
      <x v="64"/>
    </i>
    <i>
      <x v="45"/>
    </i>
    <i r="1">
      <x v="21"/>
    </i>
    <i r="2">
      <x v="8"/>
    </i>
    <i r="2">
      <x v="9"/>
    </i>
    <i r="2">
      <x v="10"/>
    </i>
    <i r="2">
      <x v="11"/>
    </i>
    <i r="2">
      <x v="12"/>
    </i>
    <i r="2">
      <x v="13"/>
    </i>
    <i r="2">
      <x v="14"/>
    </i>
    <i r="2">
      <x v="15"/>
    </i>
    <i r="2">
      <x v="16"/>
    </i>
    <i r="2">
      <x v="17"/>
    </i>
    <i r="2">
      <x v="18"/>
    </i>
    <i r="2">
      <x v="19"/>
    </i>
    <i r="2">
      <x v="20"/>
    </i>
    <i r="2">
      <x v="21"/>
    </i>
    <i r="2">
      <x v="22"/>
    </i>
    <i r="2">
      <x v="23"/>
    </i>
    <i r="2">
      <x v="24"/>
    </i>
    <i r="2">
      <x v="25"/>
    </i>
    <i>
      <x v="46"/>
    </i>
    <i r="1">
      <x v="121"/>
    </i>
    <i r="2">
      <x v="62"/>
    </i>
    <i r="1">
      <x v="122"/>
    </i>
    <i r="2">
      <x v="62"/>
    </i>
    <i>
      <x v="51"/>
    </i>
    <i r="1">
      <x v="22"/>
    </i>
    <i r="2">
      <x v="26"/>
    </i>
    <i>
      <x v="64"/>
    </i>
    <i r="1">
      <x v="120"/>
    </i>
    <i r="2">
      <x v="61"/>
    </i>
    <i t="grand">
      <x/>
    </i>
  </rowItems>
  <colItems count="1">
    <i/>
  </colItems>
  <dataFields count="1">
    <dataField name="Summe von offcutsGrowth" fld="13" baseField="0" baseItem="0" numFmtId="2"/>
  </dataFields>
  <chartFormats count="3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10"/>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 chart="0" format="12" series="1">
      <pivotArea type="data" outline="0" fieldPosition="0">
        <references count="2">
          <reference field="4294967294" count="1" selected="0">
            <x v="0"/>
          </reference>
          <reference field="4" count="1" selected="0">
            <x v="12"/>
          </reference>
        </references>
      </pivotArea>
    </chartFormat>
    <chartFormat chart="0" format="13" series="1">
      <pivotArea type="data" outline="0" fieldPosition="0">
        <references count="2">
          <reference field="4294967294" count="1" selected="0">
            <x v="0"/>
          </reference>
          <reference field="4" count="1" selected="0">
            <x v="13"/>
          </reference>
        </references>
      </pivotArea>
    </chartFormat>
    <chartFormat chart="0" format="14" series="1">
      <pivotArea type="data" outline="0" fieldPosition="0">
        <references count="2">
          <reference field="4294967294" count="1" selected="0">
            <x v="0"/>
          </reference>
          <reference field="4" count="1" selected="0">
            <x v="14"/>
          </reference>
        </references>
      </pivotArea>
    </chartFormat>
    <chartFormat chart="0" format="15" series="1">
      <pivotArea type="data" outline="0" fieldPosition="0">
        <references count="2">
          <reference field="4294967294" count="1" selected="0">
            <x v="0"/>
          </reference>
          <reference field="4" count="1" selected="0">
            <x v="15"/>
          </reference>
        </references>
      </pivotArea>
    </chartFormat>
    <chartFormat chart="0" format="16" series="1">
      <pivotArea type="data" outline="0" fieldPosition="0">
        <references count="2">
          <reference field="4294967294" count="1" selected="0">
            <x v="0"/>
          </reference>
          <reference field="4" count="1" selected="0">
            <x v="16"/>
          </reference>
        </references>
      </pivotArea>
    </chartFormat>
    <chartFormat chart="0" format="17" series="1">
      <pivotArea type="data" outline="0" fieldPosition="0">
        <references count="2">
          <reference field="4294967294" count="1" selected="0">
            <x v="0"/>
          </reference>
          <reference field="4" count="1" selected="0">
            <x v="17"/>
          </reference>
        </references>
      </pivotArea>
    </chartFormat>
    <chartFormat chart="0" format="18" series="1">
      <pivotArea type="data" outline="0" fieldPosition="0">
        <references count="2">
          <reference field="4294967294" count="1" selected="0">
            <x v="0"/>
          </reference>
          <reference field="4" count="1" selected="0">
            <x v="18"/>
          </reference>
        </references>
      </pivotArea>
    </chartFormat>
    <chartFormat chart="0" format="19" series="1">
      <pivotArea type="data" outline="0" fieldPosition="0">
        <references count="2">
          <reference field="4294967294" count="1" selected="0">
            <x v="0"/>
          </reference>
          <reference field="4" count="1" selected="0">
            <x v="19"/>
          </reference>
        </references>
      </pivotArea>
    </chartFormat>
    <chartFormat chart="0" format="20" series="1">
      <pivotArea type="data" outline="0" fieldPosition="0">
        <references count="2">
          <reference field="4294967294" count="1" selected="0">
            <x v="0"/>
          </reference>
          <reference field="4" count="1" selected="0">
            <x v="20"/>
          </reference>
        </references>
      </pivotArea>
    </chartFormat>
    <chartFormat chart="0" format="21" series="1">
      <pivotArea type="data" outline="0" fieldPosition="0">
        <references count="2">
          <reference field="4294967294" count="1" selected="0">
            <x v="0"/>
          </reference>
          <reference field="4" count="1" selected="0">
            <x v="21"/>
          </reference>
        </references>
      </pivotArea>
    </chartFormat>
    <chartFormat chart="0" format="22" series="1">
      <pivotArea type="data" outline="0" fieldPosition="0">
        <references count="2">
          <reference field="4294967294" count="1" selected="0">
            <x v="0"/>
          </reference>
          <reference field="4" count="1" selected="0">
            <x v="22"/>
          </reference>
        </references>
      </pivotArea>
    </chartFormat>
    <chartFormat chart="0" format="23" series="1">
      <pivotArea type="data" outline="0" fieldPosition="0">
        <references count="2">
          <reference field="4294967294" count="1" selected="0">
            <x v="0"/>
          </reference>
          <reference field="4" count="1" selected="0">
            <x v="23"/>
          </reference>
        </references>
      </pivotArea>
    </chartFormat>
    <chartFormat chart="0" format="24" series="1">
      <pivotArea type="data" outline="0" fieldPosition="0">
        <references count="2">
          <reference field="4294967294" count="1" selected="0">
            <x v="0"/>
          </reference>
          <reference field="4" count="1" selected="0">
            <x v="24"/>
          </reference>
        </references>
      </pivotArea>
    </chartFormat>
    <chartFormat chart="0" format="25" series="1">
      <pivotArea type="data" outline="0" fieldPosition="0">
        <references count="2">
          <reference field="4294967294" count="1" selected="0">
            <x v="0"/>
          </reference>
          <reference field="4" count="1" selected="0">
            <x v="25"/>
          </reference>
        </references>
      </pivotArea>
    </chartFormat>
    <chartFormat chart="0" format="26" series="1">
      <pivotArea type="data" outline="0" fieldPosition="0">
        <references count="2">
          <reference field="4294967294" count="1" selected="0">
            <x v="0"/>
          </reference>
          <reference field="4" count="1" selected="0">
            <x v="26"/>
          </reference>
        </references>
      </pivotArea>
    </chartFormat>
    <chartFormat chart="0" format="27" series="1">
      <pivotArea type="data" outline="0" fieldPosition="0">
        <references count="2">
          <reference field="4294967294" count="1" selected="0">
            <x v="0"/>
          </reference>
          <reference field="4" count="1" selected="0">
            <x v="27"/>
          </reference>
        </references>
      </pivotArea>
    </chartFormat>
    <chartFormat chart="0" format="28" series="1">
      <pivotArea type="data" outline="0" fieldPosition="0">
        <references count="2">
          <reference field="4294967294" count="1" selected="0">
            <x v="0"/>
          </reference>
          <reference field="4" count="1" selected="0">
            <x v="28"/>
          </reference>
        </references>
      </pivotArea>
    </chartFormat>
    <chartFormat chart="0" format="29" series="1">
      <pivotArea type="data" outline="0" fieldPosition="0">
        <references count="2">
          <reference field="4294967294" count="1" selected="0">
            <x v="0"/>
          </reference>
          <reference field="4" count="1" selected="0">
            <x v="29"/>
          </reference>
        </references>
      </pivotArea>
    </chartFormat>
    <chartFormat chart="0" format="30" series="1">
      <pivotArea type="data" outline="0" fieldPosition="0">
        <references count="2">
          <reference field="4294967294" count="1" selected="0">
            <x v="0"/>
          </reference>
          <reference field="4" count="1" selected="0">
            <x v="30"/>
          </reference>
        </references>
      </pivotArea>
    </chartFormat>
    <chartFormat chart="0" format="31" series="1">
      <pivotArea type="data" outline="0" fieldPosition="0">
        <references count="2">
          <reference field="4294967294" count="1" selected="0">
            <x v="0"/>
          </reference>
          <reference field="4" count="1" selected="0">
            <x v="31"/>
          </reference>
        </references>
      </pivotArea>
    </chartFormat>
    <chartFormat chart="0" format="32" series="1">
      <pivotArea type="data" outline="0" fieldPosition="0">
        <references count="2">
          <reference field="4294967294" count="1" selected="0">
            <x v="0"/>
          </reference>
          <reference field="4" count="1" selected="0">
            <x v="32"/>
          </reference>
        </references>
      </pivotArea>
    </chartFormat>
    <chartFormat chart="0" format="33" series="1">
      <pivotArea type="data" outline="0" fieldPosition="0">
        <references count="2">
          <reference field="4294967294" count="1" selected="0">
            <x v="0"/>
          </reference>
          <reference field="4" count="1" selected="0">
            <x v="33"/>
          </reference>
        </references>
      </pivotArea>
    </chartFormat>
    <chartFormat chart="0" format="34" series="1">
      <pivotArea type="data" outline="0" fieldPosition="0">
        <references count="2">
          <reference field="4294967294" count="1" selected="0">
            <x v="0"/>
          </reference>
          <reference field="4" count="1" selected="0">
            <x v="34"/>
          </reference>
        </references>
      </pivotArea>
    </chartFormat>
    <chartFormat chart="0" format="35" series="1">
      <pivotArea type="data" outline="0" fieldPosition="0">
        <references count="2">
          <reference field="4294967294" count="1" selected="0">
            <x v="0"/>
          </reference>
          <reference field="4" count="1" selected="0">
            <x v="35"/>
          </reference>
        </references>
      </pivotArea>
    </chartFormat>
    <chartFormat chart="0" format="36" series="1">
      <pivotArea type="data" outline="0" fieldPosition="0">
        <references count="2">
          <reference field="4294967294" count="1" selected="0">
            <x v="0"/>
          </reference>
          <reference field="4" count="1" selected="0">
            <x v="3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C803E3-A393-4A86-B162-1473CA7B7F7F}" name="PivotTable6" cacheId="109"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4">
  <location ref="A1:B13" firstHeaderRow="1" firstDataRow="1" firstDataCol="1"/>
  <pivotFields count="19">
    <pivotField axis="axisRow" numFmtId="22"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134">
        <item m="1" x="83"/>
        <item m="1" x="85"/>
        <item m="1" x="94"/>
        <item m="1" x="95"/>
        <item m="1" x="97"/>
        <item m="1" x="25"/>
        <item m="1" x="90"/>
        <item m="1" x="87"/>
        <item m="1" x="31"/>
        <item m="1" x="37"/>
        <item m="1" x="39"/>
        <item m="1" x="38"/>
        <item m="1" x="77"/>
        <item m="1" x="79"/>
        <item m="1" x="80"/>
        <item m="1" x="81"/>
        <item m="1" x="46"/>
        <item m="1" x="113"/>
        <item m="1" x="84"/>
        <item m="1" x="43"/>
        <item m="1" x="122"/>
        <item m="1" x="123"/>
        <item m="1" x="117"/>
        <item m="1" x="107"/>
        <item m="1" x="114"/>
        <item m="1" x="115"/>
        <item m="1" x="116"/>
        <item m="1" x="108"/>
        <item m="1" x="62"/>
        <item m="1" x="63"/>
        <item m="1" x="64"/>
        <item m="1" x="65"/>
        <item m="1" x="66"/>
        <item m="1" x="67"/>
        <item m="1" x="68"/>
        <item m="1" x="69"/>
        <item m="1" x="47"/>
        <item m="1" x="45"/>
        <item m="1" x="55"/>
        <item m="1" x="88"/>
        <item m="1" x="89"/>
        <item m="1" x="20"/>
        <item m="1" x="21"/>
        <item m="1" x="22"/>
        <item m="1" x="75"/>
        <item x="0"/>
        <item x="9"/>
        <item x="13"/>
        <item m="1" x="32"/>
        <item m="1" x="92"/>
        <item m="1" x="93"/>
        <item m="1" x="124"/>
        <item m="1" x="91"/>
        <item m="1" x="52"/>
        <item m="1" x="34"/>
        <item m="1" x="76"/>
        <item m="1" x="26"/>
        <item m="1" x="59"/>
        <item m="1" x="53"/>
        <item m="1" x="51"/>
        <item m="1" x="54"/>
        <item m="1" x="50"/>
        <item m="1" x="49"/>
        <item m="1" x="48"/>
        <item m="1" x="112"/>
        <item m="1" x="74"/>
        <item m="1" x="72"/>
        <item m="1" x="73"/>
        <item m="1" x="70"/>
        <item m="1" x="78"/>
        <item m="1" x="82"/>
        <item m="1" x="71"/>
        <item m="1" x="16"/>
        <item m="1" x="127"/>
        <item m="1" x="57"/>
        <item m="1" x="35"/>
        <item m="1" x="36"/>
        <item m="1" x="106"/>
        <item m="1" x="24"/>
        <item m="1" x="96"/>
        <item m="1" x="101"/>
        <item m="1" x="118"/>
        <item m="1" x="119"/>
        <item m="1" x="120"/>
        <item m="1" x="102"/>
        <item m="1" x="103"/>
        <item m="1" x="104"/>
        <item m="1" x="105"/>
        <item m="1" x="99"/>
        <item m="1" x="100"/>
        <item m="1" x="109"/>
        <item m="1" x="110"/>
        <item m="1" x="121"/>
        <item m="1" x="98"/>
        <item m="1" x="125"/>
        <item m="1" x="126"/>
        <item m="1" x="27"/>
        <item m="1" x="30"/>
        <item m="1" x="28"/>
        <item m="1" x="17"/>
        <item m="1" x="33"/>
        <item m="1" x="111"/>
        <item m="1" x="41"/>
        <item m="1" x="42"/>
        <item m="1" x="40"/>
        <item m="1" x="44"/>
        <item m="1" x="58"/>
        <item m="1" x="86"/>
        <item m="1" x="128"/>
        <item m="1" x="18"/>
        <item m="1" x="19"/>
        <item m="1" x="61"/>
        <item m="1" x="23"/>
        <item m="1" x="60"/>
        <item m="1" x="56"/>
        <item m="1" x="29"/>
        <item m="1" x="129"/>
        <item m="1" x="130"/>
        <item m="1" x="131"/>
        <item m="1" x="132"/>
        <item x="1"/>
        <item x="2"/>
        <item x="3"/>
        <item x="4"/>
        <item x="5"/>
        <item x="6"/>
        <item x="7"/>
        <item x="8"/>
        <item x="10"/>
        <item x="11"/>
        <item x="12"/>
        <item x="14"/>
        <item x="15"/>
        <item t="default"/>
      </items>
    </pivotField>
    <pivotField showAll="0"/>
    <pivotField axis="axisRow" showAll="0">
      <items count="67">
        <item h="1" m="1" x="55"/>
        <item h="1" m="1" x="56"/>
        <item h="1" m="1" x="57"/>
        <item h="1" m="1" x="59"/>
        <item h="1" m="1" x="50"/>
        <item h="1" m="1" x="65"/>
        <item h="1" m="1" x="64"/>
        <item h="1" m="1" x="61"/>
        <item h="1" x="6"/>
        <item h="1" x="7"/>
        <item h="1" x="8"/>
        <item h="1" x="9"/>
        <item h="1" x="10"/>
        <item h="1" x="11"/>
        <item h="1" x="12"/>
        <item h="1" x="13"/>
        <item h="1" x="14"/>
        <item h="1" x="15"/>
        <item h="1" x="16"/>
        <item h="1" x="17"/>
        <item h="1" x="18"/>
        <item h="1" x="19"/>
        <item h="1" x="20"/>
        <item h="1" x="21"/>
        <item h="1" x="22"/>
        <item h="1" x="23"/>
        <item h="1" x="5"/>
        <item h="1" m="1" x="40"/>
        <item h="1" m="1" x="42"/>
        <item h="1" m="1" x="58"/>
        <item h="1" m="1" x="54"/>
        <item h="1" m="1" x="62"/>
        <item h="1" x="25"/>
        <item h="1" x="26"/>
        <item h="1" m="1" x="60"/>
        <item h="1" m="1" x="63"/>
        <item h="1" m="1" x="47"/>
        <item h="1" m="1" x="33"/>
        <item h="1" m="1" x="34"/>
        <item h="1" m="1" x="51"/>
        <item h="1" m="1" x="27"/>
        <item h="1" m="1" x="32"/>
        <item h="1" m="1" x="31"/>
        <item h="1" m="1" x="35"/>
        <item h="1" m="1" x="48"/>
        <item h="1" m="1" x="53"/>
        <item h="1" m="1" x="38"/>
        <item h="1" m="1" x="39"/>
        <item h="1" m="1" x="44"/>
        <item h="1" m="1" x="36"/>
        <item h="1" m="1" x="30"/>
        <item h="1" m="1" x="45"/>
        <item h="1" m="1" x="52"/>
        <item h="1" m="1" x="46"/>
        <item h="1" m="1" x="29"/>
        <item h="1" m="1" x="43"/>
        <item h="1" m="1" x="28"/>
        <item h="1" m="1" x="49"/>
        <item h="1" m="1" x="37"/>
        <item h="1" m="1" x="41"/>
        <item h="1" x="0"/>
        <item h="1" x="1"/>
        <item h="1" x="2"/>
        <item h="1" x="3"/>
        <item x="4"/>
        <item h="1" x="24"/>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3">
    <field x="4"/>
    <field x="0"/>
    <field x="2"/>
  </rowFields>
  <rowItems count="12">
    <i>
      <x v="64"/>
    </i>
    <i r="1">
      <x v="31"/>
    </i>
    <i r="2">
      <x v="126"/>
    </i>
    <i r="1">
      <x v="32"/>
    </i>
    <i r="2">
      <x v="127"/>
    </i>
    <i r="1">
      <x v="35"/>
    </i>
    <i r="2">
      <x v="46"/>
    </i>
    <i r="1">
      <x v="37"/>
    </i>
    <i r="2">
      <x v="128"/>
    </i>
    <i r="1">
      <x v="44"/>
    </i>
    <i r="2">
      <x v="129"/>
    </i>
    <i t="grand">
      <x/>
    </i>
  </rowItems>
  <colItems count="1">
    <i/>
  </colItems>
  <dataFields count="1">
    <dataField name="Summe von offcutsGrowth" fld="13"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4D19B4-3028-48E1-B686-0DF2F4CE4579}" name="PivotTable4" cacheId="109" applyNumberFormats="0" applyBorderFormats="0" applyFontFormats="0" applyPatternFormats="0" applyAlignmentFormats="0" applyWidthHeightFormats="1" dataCaption="Werte" updatedVersion="8" minRefreshableVersion="3" useAutoFormatting="1" rowGrandTotals="0" colGrandTotals="0" itemPrintTitles="1" createdVersion="8" indent="0" outline="1" outlineData="1" multipleFieldFilters="0" chartFormat="9">
  <location ref="A3:C15" firstHeaderRow="0" firstDataRow="1" firstDataCol="1"/>
  <pivotFields count="19">
    <pivotField axis="axisRow" numFmtId="22" showAll="0" defaultSubtotal="0">
      <items count="368">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s>
    </pivotField>
    <pivotField showAll="0"/>
    <pivotField axis="axisRow" showAll="0">
      <items count="134">
        <item m="1" x="83"/>
        <item m="1" x="85"/>
        <item m="1" x="94"/>
        <item m="1" x="95"/>
        <item m="1" x="97"/>
        <item m="1" x="25"/>
        <item m="1" x="90"/>
        <item m="1" x="87"/>
        <item m="1" x="31"/>
        <item m="1" x="37"/>
        <item m="1" x="39"/>
        <item m="1" x="38"/>
        <item m="1" x="77"/>
        <item m="1" x="79"/>
        <item m="1" x="80"/>
        <item m="1" x="81"/>
        <item m="1" x="46"/>
        <item m="1" x="113"/>
        <item m="1" x="84"/>
        <item m="1" x="43"/>
        <item m="1" x="122"/>
        <item m="1" x="123"/>
        <item m="1" x="117"/>
        <item m="1" x="107"/>
        <item m="1" x="114"/>
        <item m="1" x="115"/>
        <item m="1" x="116"/>
        <item m="1" x="108"/>
        <item m="1" x="62"/>
        <item m="1" x="63"/>
        <item m="1" x="64"/>
        <item m="1" x="65"/>
        <item m="1" x="66"/>
        <item m="1" x="67"/>
        <item m="1" x="68"/>
        <item m="1" x="69"/>
        <item m="1" x="47"/>
        <item m="1" x="45"/>
        <item m="1" x="55"/>
        <item m="1" x="88"/>
        <item m="1" x="89"/>
        <item m="1" x="20"/>
        <item m="1" x="21"/>
        <item m="1" x="22"/>
        <item m="1" x="75"/>
        <item x="0"/>
        <item x="9"/>
        <item x="13"/>
        <item m="1" x="32"/>
        <item m="1" x="92"/>
        <item m="1" x="93"/>
        <item m="1" x="124"/>
        <item m="1" x="91"/>
        <item m="1" x="52"/>
        <item m="1" x="34"/>
        <item m="1" x="76"/>
        <item m="1" x="26"/>
        <item m="1" x="59"/>
        <item m="1" x="53"/>
        <item m="1" x="51"/>
        <item m="1" x="54"/>
        <item m="1" x="50"/>
        <item m="1" x="49"/>
        <item m="1" x="48"/>
        <item m="1" x="112"/>
        <item m="1" x="74"/>
        <item m="1" x="72"/>
        <item m="1" x="73"/>
        <item m="1" x="70"/>
        <item m="1" x="78"/>
        <item m="1" x="82"/>
        <item m="1" x="71"/>
        <item m="1" x="16"/>
        <item m="1" x="127"/>
        <item m="1" x="57"/>
        <item m="1" x="35"/>
        <item m="1" x="36"/>
        <item m="1" x="106"/>
        <item m="1" x="24"/>
        <item m="1" x="96"/>
        <item m="1" x="101"/>
        <item m="1" x="118"/>
        <item m="1" x="119"/>
        <item m="1" x="120"/>
        <item m="1" x="102"/>
        <item m="1" x="103"/>
        <item m="1" x="104"/>
        <item m="1" x="105"/>
        <item m="1" x="99"/>
        <item m="1" x="100"/>
        <item m="1" x="109"/>
        <item m="1" x="110"/>
        <item m="1" x="121"/>
        <item m="1" x="98"/>
        <item m="1" x="125"/>
        <item m="1" x="126"/>
        <item m="1" x="27"/>
        <item m="1" x="30"/>
        <item m="1" x="28"/>
        <item m="1" x="17"/>
        <item m="1" x="33"/>
        <item m="1" x="111"/>
        <item m="1" x="41"/>
        <item m="1" x="42"/>
        <item m="1" x="40"/>
        <item m="1" x="44"/>
        <item m="1" x="58"/>
        <item m="1" x="86"/>
        <item m="1" x="128"/>
        <item m="1" x="18"/>
        <item m="1" x="19"/>
        <item m="1" x="61"/>
        <item m="1" x="23"/>
        <item m="1" x="60"/>
        <item m="1" x="56"/>
        <item m="1" x="29"/>
        <item m="1" x="129"/>
        <item m="1" x="130"/>
        <item m="1" x="131"/>
        <item m="1" x="132"/>
        <item x="1"/>
        <item x="2"/>
        <item x="3"/>
        <item x="4"/>
        <item x="5"/>
        <item x="6"/>
        <item x="7"/>
        <item x="8"/>
        <item x="10"/>
        <item x="11"/>
        <item x="12"/>
        <item x="14"/>
        <item x="15"/>
        <item t="default"/>
      </items>
    </pivotField>
    <pivotField showAll="0"/>
    <pivotField axis="axisRow" showAll="0" defaultSubtotal="0">
      <items count="66">
        <item h="1" m="1" x="55"/>
        <item h="1" m="1" x="56"/>
        <item h="1" m="1" x="27"/>
        <item h="1" m="1" x="28"/>
        <item h="1" m="1" x="57"/>
        <item h="1" m="1" x="29"/>
        <item h="1" m="1" x="30"/>
        <item h="1" m="1" x="49"/>
        <item h="1" m="1" x="59"/>
        <item h="1" m="1" x="31"/>
        <item h="1" m="1" x="50"/>
        <item h="1" m="1" x="65"/>
        <item h="1" m="1" x="64"/>
        <item h="1" m="1" x="34"/>
        <item h="1" m="1" x="32"/>
        <item h="1" m="1" x="33"/>
        <item h="1" m="1" x="51"/>
        <item h="1" m="1" x="35"/>
        <item h="1" m="1" x="61"/>
        <item h="1" x="6"/>
        <item h="1" x="7"/>
        <item h="1" x="8"/>
        <item h="1" x="9"/>
        <item h="1" x="10"/>
        <item h="1" x="11"/>
        <item h="1" x="12"/>
        <item h="1" x="13"/>
        <item h="1" x="14"/>
        <item h="1" x="15"/>
        <item h="1" x="16"/>
        <item h="1" x="17"/>
        <item h="1" x="18"/>
        <item h="1" x="19"/>
        <item h="1" x="20"/>
        <item h="1" x="21"/>
        <item h="1" x="22"/>
        <item h="1" x="23"/>
        <item h="1" m="1" x="38"/>
        <item h="1" m="1" x="36"/>
        <item h="1" m="1" x="37"/>
        <item h="1" x="5"/>
        <item h="1" m="1" x="52"/>
        <item h="1" m="1" x="39"/>
        <item h="1" m="1" x="40"/>
        <item h="1" m="1" x="41"/>
        <item h="1" m="1" x="42"/>
        <item h="1" m="1" x="43"/>
        <item h="1" m="1" x="58"/>
        <item h="1" m="1" x="54"/>
        <item h="1" m="1" x="44"/>
        <item h="1" m="1" x="62"/>
        <item h="1" x="25"/>
        <item h="1" x="26"/>
        <item h="1" m="1" x="60"/>
        <item h="1" m="1" x="45"/>
        <item h="1" m="1" x="46"/>
        <item h="1" m="1" x="63"/>
        <item h="1" m="1" x="53"/>
        <item h="1" m="1" x="47"/>
        <item h="1" m="1" x="48"/>
        <item h="1" x="0"/>
        <item h="1" x="1"/>
        <item h="1" x="2"/>
        <item h="1" x="3"/>
        <item x="4"/>
        <item h="1" x="24"/>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dataField="1" showAll="0"/>
    <pivotField axis="axisRow" showAll="0" defaultSubtotal="0">
      <items count="14">
        <item x="0"/>
        <item x="1"/>
        <item x="2"/>
        <item x="3"/>
        <item x="4"/>
        <item x="5"/>
        <item x="6"/>
        <item x="7"/>
        <item x="8"/>
        <item x="9"/>
        <item x="10"/>
        <item x="11"/>
        <item x="12"/>
        <item x="13"/>
      </items>
    </pivotField>
  </pivotFields>
  <rowFields count="4">
    <field x="18"/>
    <field x="4"/>
    <field x="0"/>
    <field x="2"/>
  </rowFields>
  <rowItems count="12">
    <i>
      <x v="2"/>
    </i>
    <i r="1">
      <x v="64"/>
    </i>
    <i r="2">
      <x v="31"/>
    </i>
    <i r="3">
      <x v="126"/>
    </i>
    <i r="2">
      <x v="32"/>
    </i>
    <i r="3">
      <x v="127"/>
    </i>
    <i r="2">
      <x v="35"/>
    </i>
    <i r="3">
      <x v="46"/>
    </i>
    <i r="2">
      <x v="37"/>
    </i>
    <i r="3">
      <x v="128"/>
    </i>
    <i r="2">
      <x v="44"/>
    </i>
    <i r="3">
      <x v="129"/>
    </i>
  </rowItems>
  <colFields count="1">
    <field x="-2"/>
  </colFields>
  <colItems count="2">
    <i>
      <x/>
    </i>
    <i i="1">
      <x v="1"/>
    </i>
  </colItems>
  <dataFields count="2">
    <dataField name="Saldo offcuts" fld="17" baseField="2" baseItem="32"/>
    <dataField name="Delta Offcuts" fld="13" baseField="2" baseItem="32"/>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A276E7-8BE5-4348-8AA4-F2717A0F32BE}" name="PivotTable2" cacheId="109"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location ref="A1:B32" firstHeaderRow="1" firstDataRow="1" firstDataCol="1"/>
  <pivotFields count="19">
    <pivotField axis="axisRow" numFmtId="22"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134">
        <item m="1" x="83"/>
        <item m="1" x="85"/>
        <item m="1" x="94"/>
        <item m="1" x="95"/>
        <item m="1" x="97"/>
        <item m="1" x="90"/>
        <item m="1" x="87"/>
        <item m="1" x="37"/>
        <item m="1" x="113"/>
        <item m="1" x="84"/>
        <item m="1" x="122"/>
        <item m="1" x="123"/>
        <item m="1" x="117"/>
        <item m="1" x="107"/>
        <item m="1" x="114"/>
        <item m="1" x="115"/>
        <item m="1" x="116"/>
        <item m="1" x="108"/>
        <item m="1" x="88"/>
        <item m="1" x="89"/>
        <item x="0"/>
        <item x="9"/>
        <item x="13"/>
        <item m="1" x="92"/>
        <item m="1" x="93"/>
        <item m="1" x="124"/>
        <item m="1" x="91"/>
        <item m="1" x="112"/>
        <item m="1" x="127"/>
        <item m="1" x="106"/>
        <item m="1" x="96"/>
        <item m="1" x="101"/>
        <item m="1" x="118"/>
        <item m="1" x="119"/>
        <item m="1" x="120"/>
        <item m="1" x="102"/>
        <item m="1" x="103"/>
        <item m="1" x="104"/>
        <item m="1" x="105"/>
        <item m="1" x="99"/>
        <item m="1" x="100"/>
        <item m="1" x="109"/>
        <item m="1" x="110"/>
        <item m="1" x="121"/>
        <item m="1" x="98"/>
        <item m="1" x="125"/>
        <item m="1" x="126"/>
        <item m="1" x="111"/>
        <item m="1" x="41"/>
        <item m="1" x="86"/>
        <item m="1" x="128"/>
        <item m="1" x="129"/>
        <item m="1" x="130"/>
        <item m="1" x="131"/>
        <item m="1" x="132"/>
        <item m="1" x="76"/>
        <item m="1" x="27"/>
        <item m="1" x="28"/>
        <item m="1" x="29"/>
        <item m="1" x="77"/>
        <item m="1" x="78"/>
        <item m="1" x="79"/>
        <item m="1" x="80"/>
        <item m="1" x="81"/>
        <item m="1" x="82"/>
        <item m="1" x="30"/>
        <item m="1" x="31"/>
        <item m="1" x="70"/>
        <item m="1" x="71"/>
        <item m="1" x="16"/>
        <item m="1" x="72"/>
        <item m="1" x="73"/>
        <item m="1" x="74"/>
        <item m="1" x="26"/>
        <item m="1" x="23"/>
        <item m="1" x="24"/>
        <item m="1" x="25"/>
        <item m="1" x="32"/>
        <item m="1" x="45"/>
        <item m="1" x="55"/>
        <item m="1" x="46"/>
        <item m="1" x="38"/>
        <item m="1" x="39"/>
        <item m="1" x="40"/>
        <item m="1" x="42"/>
        <item m="1" x="43"/>
        <item m="1" x="44"/>
        <item m="1" x="47"/>
        <item m="1" x="33"/>
        <item m="1" x="20"/>
        <item m="1" x="21"/>
        <item m="1" x="22"/>
        <item m="1" x="57"/>
        <item m="1" x="75"/>
        <item m="1" x="58"/>
        <item m="1" x="59"/>
        <item m="1" x="60"/>
        <item m="1" x="18"/>
        <item m="1" x="19"/>
        <item m="1" x="56"/>
        <item m="1" x="17"/>
        <item m="1" x="62"/>
        <item m="1" x="63"/>
        <item m="1" x="64"/>
        <item m="1" x="65"/>
        <item m="1" x="66"/>
        <item m="1" x="67"/>
        <item m="1" x="68"/>
        <item m="1" x="69"/>
        <item m="1" x="61"/>
        <item m="1" x="34"/>
        <item m="1" x="35"/>
        <item m="1" x="36"/>
        <item m="1" x="52"/>
        <item m="1" x="49"/>
        <item m="1" x="48"/>
        <item m="1" x="53"/>
        <item m="1" x="51"/>
        <item m="1" x="54"/>
        <item m="1" x="50"/>
        <item x="1"/>
        <item x="2"/>
        <item x="3"/>
        <item x="4"/>
        <item x="5"/>
        <item x="6"/>
        <item x="7"/>
        <item x="8"/>
        <item x="10"/>
        <item x="11"/>
        <item x="12"/>
        <item x="14"/>
        <item x="15"/>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2"/>
  </rowFields>
  <rowItems count="31">
    <i>
      <x v="29"/>
    </i>
    <i r="1">
      <x v="21"/>
    </i>
    <i>
      <x v="31"/>
    </i>
    <i r="1">
      <x v="126"/>
    </i>
    <i>
      <x v="32"/>
    </i>
    <i r="1">
      <x v="127"/>
    </i>
    <i>
      <x v="35"/>
    </i>
    <i r="1">
      <x v="21"/>
    </i>
    <i r="1">
      <x v="123"/>
    </i>
    <i r="1">
      <x v="124"/>
    </i>
    <i r="1">
      <x v="125"/>
    </i>
    <i>
      <x v="37"/>
    </i>
    <i r="1">
      <x v="20"/>
    </i>
    <i r="1">
      <x v="128"/>
    </i>
    <i>
      <x v="38"/>
    </i>
    <i r="1">
      <x v="132"/>
    </i>
    <i>
      <x v="43"/>
    </i>
    <i r="1">
      <x v="130"/>
    </i>
    <i r="1">
      <x v="131"/>
    </i>
    <i>
      <x v="44"/>
    </i>
    <i r="1">
      <x v="129"/>
    </i>
    <i>
      <x v="45"/>
    </i>
    <i r="1">
      <x v="21"/>
    </i>
    <i>
      <x v="46"/>
    </i>
    <i r="1">
      <x v="121"/>
    </i>
    <i r="1">
      <x v="122"/>
    </i>
    <i>
      <x v="51"/>
    </i>
    <i r="1">
      <x v="22"/>
    </i>
    <i>
      <x v="64"/>
    </i>
    <i r="1">
      <x v="120"/>
    </i>
    <i t="grand">
      <x/>
    </i>
  </rowItems>
  <colItems count="1">
    <i/>
  </colItems>
  <dataFields count="1">
    <dataField name="Summe von boardsUsed" fld="5" baseField="0" baseItem="0" numFmtId="2"/>
  </dataFields>
  <chartFormats count="56">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1">
          <reference field="2" count="1" selected="0">
            <x v="3"/>
          </reference>
        </references>
      </pivotArea>
    </chartFormat>
    <chartFormat chart="0" format="4" series="1">
      <pivotArea type="data" outline="0" fieldPosition="0">
        <references count="1">
          <reference field="2" count="1" selected="0">
            <x v="4"/>
          </reference>
        </references>
      </pivotArea>
    </chartFormat>
    <chartFormat chart="0" format="5" series="1">
      <pivotArea type="data" outline="0" fieldPosition="0">
        <references count="1">
          <reference field="2" count="1" selected="0">
            <x v="5"/>
          </reference>
        </references>
      </pivotArea>
    </chartFormat>
    <chartFormat chart="0" format="6" series="1">
      <pivotArea type="data" outline="0" fieldPosition="0">
        <references count="1">
          <reference field="2" count="1" selected="0">
            <x v="6"/>
          </reference>
        </references>
      </pivotArea>
    </chartFormat>
    <chartFormat chart="0" format="7" series="1">
      <pivotArea type="data" outline="0" fieldPosition="0">
        <references count="1">
          <reference field="2" count="1" selected="0">
            <x v="7"/>
          </reference>
        </references>
      </pivotArea>
    </chartFormat>
    <chartFormat chart="0" format="8" series="1">
      <pivotArea type="data" outline="0" fieldPosition="0">
        <references count="1">
          <reference field="2" count="1" selected="0">
            <x v="8"/>
          </reference>
        </references>
      </pivotArea>
    </chartFormat>
    <chartFormat chart="0" format="9" series="1">
      <pivotArea type="data" outline="0" fieldPosition="0">
        <references count="1">
          <reference field="2" count="1" selected="0">
            <x v="9"/>
          </reference>
        </references>
      </pivotArea>
    </chartFormat>
    <chartFormat chart="0" format="10" series="1">
      <pivotArea type="data" outline="0" fieldPosition="0">
        <references count="1">
          <reference field="2" count="1" selected="0">
            <x v="10"/>
          </reference>
        </references>
      </pivotArea>
    </chartFormat>
    <chartFormat chart="0" format="11" series="1">
      <pivotArea type="data" outline="0" fieldPosition="0">
        <references count="1">
          <reference field="2" count="1" selected="0">
            <x v="11"/>
          </reference>
        </references>
      </pivotArea>
    </chartFormat>
    <chartFormat chart="0" format="12" series="1">
      <pivotArea type="data" outline="0" fieldPosition="0">
        <references count="1">
          <reference field="2" count="1" selected="0">
            <x v="12"/>
          </reference>
        </references>
      </pivotArea>
    </chartFormat>
    <chartFormat chart="0" format="13" series="1">
      <pivotArea type="data" outline="0" fieldPosition="0">
        <references count="1">
          <reference field="2" count="1" selected="0">
            <x v="13"/>
          </reference>
        </references>
      </pivotArea>
    </chartFormat>
    <chartFormat chart="0" format="14" series="1">
      <pivotArea type="data" outline="0" fieldPosition="0">
        <references count="1">
          <reference field="2" count="1" selected="0">
            <x v="14"/>
          </reference>
        </references>
      </pivotArea>
    </chartFormat>
    <chartFormat chart="0" format="15" series="1">
      <pivotArea type="data" outline="0" fieldPosition="0">
        <references count="1">
          <reference field="2" count="1" selected="0">
            <x v="15"/>
          </reference>
        </references>
      </pivotArea>
    </chartFormat>
    <chartFormat chart="0" format="16" series="1">
      <pivotArea type="data" outline="0" fieldPosition="0">
        <references count="1">
          <reference field="2" count="1" selected="0">
            <x v="16"/>
          </reference>
        </references>
      </pivotArea>
    </chartFormat>
    <chartFormat chart="0" format="17" series="1">
      <pivotArea type="data" outline="0" fieldPosition="0">
        <references count="1">
          <reference field="2" count="1" selected="0">
            <x v="17"/>
          </reference>
        </references>
      </pivotArea>
    </chartFormat>
    <chartFormat chart="0" format="18" series="1">
      <pivotArea type="data" outline="0" fieldPosition="0">
        <references count="1">
          <reference field="2" count="1" selected="0">
            <x v="18"/>
          </reference>
        </references>
      </pivotArea>
    </chartFormat>
    <chartFormat chart="0" format="19" series="1">
      <pivotArea type="data" outline="0" fieldPosition="0">
        <references count="1">
          <reference field="2" count="1" selected="0">
            <x v="19"/>
          </reference>
        </references>
      </pivotArea>
    </chartFormat>
    <chartFormat chart="0" format="20" series="1">
      <pivotArea type="data" outline="0" fieldPosition="0">
        <references count="1">
          <reference field="2" count="1" selected="0">
            <x v="20"/>
          </reference>
        </references>
      </pivotArea>
    </chartFormat>
    <chartFormat chart="0" format="21" series="1">
      <pivotArea type="data" outline="0" fieldPosition="0">
        <references count="1">
          <reference field="2" count="1" selected="0">
            <x v="21"/>
          </reference>
        </references>
      </pivotArea>
    </chartFormat>
    <chartFormat chart="0" format="22" series="1">
      <pivotArea type="data" outline="0" fieldPosition="0">
        <references count="1">
          <reference field="2" count="1" selected="0">
            <x v="22"/>
          </reference>
        </references>
      </pivotArea>
    </chartFormat>
    <chartFormat chart="0" format="23" series="1">
      <pivotArea type="data" outline="0" fieldPosition="0">
        <references count="1">
          <reference field="2" count="1" selected="0">
            <x v="23"/>
          </reference>
        </references>
      </pivotArea>
    </chartFormat>
    <chartFormat chart="0" format="24" series="1">
      <pivotArea type="data" outline="0" fieldPosition="0">
        <references count="1">
          <reference field="2" count="1" selected="0">
            <x v="24"/>
          </reference>
        </references>
      </pivotArea>
    </chartFormat>
    <chartFormat chart="0" format="25" series="1">
      <pivotArea type="data" outline="0" fieldPosition="0">
        <references count="1">
          <reference field="2" count="1" selected="0">
            <x v="25"/>
          </reference>
        </references>
      </pivotArea>
    </chartFormat>
    <chartFormat chart="0" format="26" series="1">
      <pivotArea type="data" outline="0" fieldPosition="0">
        <references count="1">
          <reference field="2" count="1" selected="0">
            <x v="26"/>
          </reference>
        </references>
      </pivotArea>
    </chartFormat>
    <chartFormat chart="0" format="27" series="1">
      <pivotArea type="data" outline="0" fieldPosition="0">
        <references count="1">
          <reference field="2" count="1" selected="0">
            <x v="27"/>
          </reference>
        </references>
      </pivotArea>
    </chartFormat>
    <chartFormat chart="0" format="28" series="1">
      <pivotArea type="data" outline="0" fieldPosition="0">
        <references count="1">
          <reference field="2" count="1" selected="0">
            <x v="28"/>
          </reference>
        </references>
      </pivotArea>
    </chartFormat>
    <chartFormat chart="0" format="29" series="1">
      <pivotArea type="data" outline="0" fieldPosition="0">
        <references count="1">
          <reference field="2" count="1" selected="0">
            <x v="29"/>
          </reference>
        </references>
      </pivotArea>
    </chartFormat>
    <chartFormat chart="0" format="30" series="1">
      <pivotArea type="data" outline="0" fieldPosition="0">
        <references count="1">
          <reference field="2" count="1" selected="0">
            <x v="30"/>
          </reference>
        </references>
      </pivotArea>
    </chartFormat>
    <chartFormat chart="0" format="31" series="1">
      <pivotArea type="data" outline="0" fieldPosition="0">
        <references count="1">
          <reference field="2" count="1" selected="0">
            <x v="31"/>
          </reference>
        </references>
      </pivotArea>
    </chartFormat>
    <chartFormat chart="0" format="32" series="1">
      <pivotArea type="data" outline="0" fieldPosition="0">
        <references count="1">
          <reference field="2" count="1" selected="0">
            <x v="32"/>
          </reference>
        </references>
      </pivotArea>
    </chartFormat>
    <chartFormat chart="0" format="33" series="1">
      <pivotArea type="data" outline="0" fieldPosition="0">
        <references count="1">
          <reference field="2" count="1" selected="0">
            <x v="33"/>
          </reference>
        </references>
      </pivotArea>
    </chartFormat>
    <chartFormat chart="0" format="34" series="1">
      <pivotArea type="data" outline="0" fieldPosition="0">
        <references count="1">
          <reference field="2" count="1" selected="0">
            <x v="34"/>
          </reference>
        </references>
      </pivotArea>
    </chartFormat>
    <chartFormat chart="0" format="35" series="1">
      <pivotArea type="data" outline="0" fieldPosition="0">
        <references count="1">
          <reference field="2" count="1" selected="0">
            <x v="35"/>
          </reference>
        </references>
      </pivotArea>
    </chartFormat>
    <chartFormat chart="0" format="36" series="1">
      <pivotArea type="data" outline="0" fieldPosition="0">
        <references count="1">
          <reference field="2" count="1" selected="0">
            <x v="36"/>
          </reference>
        </references>
      </pivotArea>
    </chartFormat>
    <chartFormat chart="0" format="37" series="1">
      <pivotArea type="data" outline="0" fieldPosition="0">
        <references count="1">
          <reference field="2" count="1" selected="0">
            <x v="37"/>
          </reference>
        </references>
      </pivotArea>
    </chartFormat>
    <chartFormat chart="0" format="38" series="1">
      <pivotArea type="data" outline="0" fieldPosition="0">
        <references count="1">
          <reference field="2" count="1" selected="0">
            <x v="38"/>
          </reference>
        </references>
      </pivotArea>
    </chartFormat>
    <chartFormat chart="0" format="39" series="1">
      <pivotArea type="data" outline="0" fieldPosition="0">
        <references count="1">
          <reference field="2" count="1" selected="0">
            <x v="39"/>
          </reference>
        </references>
      </pivotArea>
    </chartFormat>
    <chartFormat chart="0" format="40" series="1">
      <pivotArea type="data" outline="0" fieldPosition="0">
        <references count="1">
          <reference field="2" count="1" selected="0">
            <x v="40"/>
          </reference>
        </references>
      </pivotArea>
    </chartFormat>
    <chartFormat chart="0" format="41" series="1">
      <pivotArea type="data" outline="0" fieldPosition="0">
        <references count="1">
          <reference field="2" count="1" selected="0">
            <x v="41"/>
          </reference>
        </references>
      </pivotArea>
    </chartFormat>
    <chartFormat chart="0" format="42" series="1">
      <pivotArea type="data" outline="0" fieldPosition="0">
        <references count="1">
          <reference field="2" count="1" selected="0">
            <x v="42"/>
          </reference>
        </references>
      </pivotArea>
    </chartFormat>
    <chartFormat chart="0" format="43" series="1">
      <pivotArea type="data" outline="0" fieldPosition="0">
        <references count="1">
          <reference field="2" count="1" selected="0">
            <x v="43"/>
          </reference>
        </references>
      </pivotArea>
    </chartFormat>
    <chartFormat chart="0" format="44" series="1">
      <pivotArea type="data" outline="0" fieldPosition="0">
        <references count="1">
          <reference field="2" count="1" selected="0">
            <x v="44"/>
          </reference>
        </references>
      </pivotArea>
    </chartFormat>
    <chartFormat chart="0" format="45" series="1">
      <pivotArea type="data" outline="0" fieldPosition="0">
        <references count="1">
          <reference field="2" count="1" selected="0">
            <x v="45"/>
          </reference>
        </references>
      </pivotArea>
    </chartFormat>
    <chartFormat chart="0" format="46" series="1">
      <pivotArea type="data" outline="0" fieldPosition="0">
        <references count="1">
          <reference field="2" count="1" selected="0">
            <x v="46"/>
          </reference>
        </references>
      </pivotArea>
    </chartFormat>
    <chartFormat chart="0" format="47" series="1">
      <pivotArea type="data" outline="0" fieldPosition="0">
        <references count="1">
          <reference field="2" count="1" selected="0">
            <x v="47"/>
          </reference>
        </references>
      </pivotArea>
    </chartFormat>
    <chartFormat chart="0" format="48" series="1">
      <pivotArea type="data" outline="0" fieldPosition="0">
        <references count="1">
          <reference field="2" count="1" selected="0">
            <x v="48"/>
          </reference>
        </references>
      </pivotArea>
    </chartFormat>
    <chartFormat chart="0" format="49" series="1">
      <pivotArea type="data" outline="0" fieldPosition="0">
        <references count="1">
          <reference field="2" count="1" selected="0">
            <x v="49"/>
          </reference>
        </references>
      </pivotArea>
    </chartFormat>
    <chartFormat chart="0" format="50" series="1">
      <pivotArea type="data" outline="0" fieldPosition="0">
        <references count="1">
          <reference field="2" count="1" selected="0">
            <x v="50"/>
          </reference>
        </references>
      </pivotArea>
    </chartFormat>
    <chartFormat chart="0" format="51" series="1">
      <pivotArea type="data" outline="0" fieldPosition="0">
        <references count="1">
          <reference field="2" count="1" selected="0">
            <x v="51"/>
          </reference>
        </references>
      </pivotArea>
    </chartFormat>
    <chartFormat chart="0" format="52" series="1">
      <pivotArea type="data" outline="0" fieldPosition="0">
        <references count="1">
          <reference field="2" count="1" selected="0">
            <x v="52"/>
          </reference>
        </references>
      </pivotArea>
    </chartFormat>
    <chartFormat chart="0" format="53" series="1">
      <pivotArea type="data" outline="0" fieldPosition="0">
        <references count="1">
          <reference field="2" count="1" selected="0">
            <x v="53"/>
          </reference>
        </references>
      </pivotArea>
    </chartFormat>
    <chartFormat chart="0" format="54" series="1">
      <pivotArea type="data" outline="0" fieldPosition="0">
        <references count="1">
          <reference field="2" count="1" selected="0">
            <x v="54"/>
          </reference>
        </references>
      </pivotArea>
    </chartFormat>
    <chartFormat chart="0" format="5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4D88971D-EC8C-47B3-B5E2-11D0670958F2}" autoFormatId="16" applyNumberFormats="0" applyBorderFormats="0" applyFontFormats="0" applyPatternFormats="0" applyAlignmentFormats="0" applyWidthHeightFormats="0">
  <queryTableRefresh nextId="23">
    <queryTableFields count="18">
      <queryTableField id="1" name="transferredAt" tableColumnId="1"/>
      <queryTableField id="2" name="optimizationId" tableColumnId="2"/>
      <queryTableField id="3" name="optimizationName" tableColumnId="3"/>
      <queryTableField id="4" name="machineName" tableColumnId="4"/>
      <queryTableField id="5" name="materialCode" tableColumnId="5"/>
      <queryTableField id="6" name="boardsUsed" tableColumnId="6"/>
      <queryTableField id="7" name="boardsUsedPercentage" tableColumnId="7"/>
      <queryTableField id="8" name="offcutsUsed" tableColumnId="8"/>
      <queryTableField id="9" name="offcutsUsedPercentage" tableColumnId="9"/>
      <queryTableField id="10" name="parts" tableColumnId="10"/>
      <queryTableField id="11" name="partsPercentage" tableColumnId="11"/>
      <queryTableField id="12" name="offcutsProduced" tableColumnId="12"/>
      <queryTableField id="13" name="offcutsProducedPercentage" tableColumnId="13"/>
      <queryTableField id="14" name="offcutsGrowth" tableColumnId="14"/>
      <queryTableField id="15" name="offcutsGrowthPercentage" tableColumnId="15"/>
      <queryTableField id="16" name="waste" tableColumnId="16"/>
      <queryTableField id="17" name="wastePercentage" tableColumnId="17"/>
      <queryTableField id="18" name="offcutsSaldo"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aterialCode" xr10:uid="{4D1FC9A4-51C6-4CD9-A0E8-E5CFF4DBEA96}" sourceName="materialCode">
  <pivotTables>
    <pivotTable tabId="14" name="PivotTable6"/>
  </pivotTables>
  <data>
    <tabular pivotCacheId="1214047788">
      <items count="66">
        <i x="0"/>
        <i x="1"/>
        <i x="6"/>
        <i x="7"/>
        <i x="8"/>
        <i x="9"/>
        <i x="10"/>
        <i x="11"/>
        <i x="12"/>
        <i x="13"/>
        <i x="14"/>
        <i x="15"/>
        <i x="16"/>
        <i x="17"/>
        <i x="18"/>
        <i x="19"/>
        <i x="20"/>
        <i x="21"/>
        <i x="22"/>
        <i x="23"/>
        <i x="2"/>
        <i x="3"/>
        <i x="4" s="1"/>
        <i x="5"/>
        <i x="24"/>
        <i x="25"/>
        <i x="26"/>
        <i x="55" nd="1"/>
        <i x="56" nd="1"/>
        <i x="27" nd="1"/>
        <i x="28" nd="1"/>
        <i x="57" nd="1"/>
        <i x="29" nd="1"/>
        <i x="30" nd="1"/>
        <i x="49" nd="1"/>
        <i x="59" nd="1"/>
        <i x="31" nd="1"/>
        <i x="50" nd="1"/>
        <i x="65" nd="1"/>
        <i x="64" nd="1"/>
        <i x="34" nd="1"/>
        <i x="32" nd="1"/>
        <i x="33" nd="1"/>
        <i x="51" nd="1"/>
        <i x="35" nd="1"/>
        <i x="61" nd="1"/>
        <i x="38" nd="1"/>
        <i x="36" nd="1"/>
        <i x="37" nd="1"/>
        <i x="52" nd="1"/>
        <i x="39" nd="1"/>
        <i x="40" nd="1"/>
        <i x="41" nd="1"/>
        <i x="42" nd="1"/>
        <i x="43" nd="1"/>
        <i x="58" nd="1"/>
        <i x="54" nd="1"/>
        <i x="44" nd="1"/>
        <i x="62" nd="1"/>
        <i x="60" nd="1"/>
        <i x="45" nd="1"/>
        <i x="46" nd="1"/>
        <i x="63" nd="1"/>
        <i x="53" nd="1"/>
        <i x="47" nd="1"/>
        <i x="4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aterialCode1" xr10:uid="{B7209F9D-EC06-4F16-94CF-90CAFBE97F46}" sourceName="materialCode">
  <pivotTables>
    <pivotTable tabId="19" name="PivotTable4"/>
  </pivotTables>
  <data>
    <tabular pivotCacheId="1214047788">
      <items count="66">
        <i x="0"/>
        <i x="1"/>
        <i x="6"/>
        <i x="7"/>
        <i x="8"/>
        <i x="9"/>
        <i x="10"/>
        <i x="11"/>
        <i x="12"/>
        <i x="13"/>
        <i x="14"/>
        <i x="15"/>
        <i x="16"/>
        <i x="17"/>
        <i x="18"/>
        <i x="19"/>
        <i x="20"/>
        <i x="21"/>
        <i x="22"/>
        <i x="23"/>
        <i x="2"/>
        <i x="3"/>
        <i x="4" s="1"/>
        <i x="5"/>
        <i x="24"/>
        <i x="25"/>
        <i x="26"/>
        <i x="55" nd="1"/>
        <i x="56" nd="1"/>
        <i x="27" nd="1"/>
        <i x="28" nd="1"/>
        <i x="57" nd="1"/>
        <i x="29" nd="1"/>
        <i x="30" nd="1"/>
        <i x="49" nd="1"/>
        <i x="59" nd="1"/>
        <i x="31" nd="1"/>
        <i x="50" nd="1"/>
        <i x="65" nd="1"/>
        <i x="64" nd="1"/>
        <i x="34" nd="1"/>
        <i x="32" nd="1"/>
        <i x="33" nd="1"/>
        <i x="51" nd="1"/>
        <i x="35" nd="1"/>
        <i x="61" nd="1"/>
        <i x="38" nd="1"/>
        <i x="36" nd="1"/>
        <i x="37" nd="1"/>
        <i x="52" nd="1"/>
        <i x="39" nd="1"/>
        <i x="40" nd="1"/>
        <i x="41" nd="1"/>
        <i x="42" nd="1"/>
        <i x="43" nd="1"/>
        <i x="58" nd="1"/>
        <i x="54" nd="1"/>
        <i x="44" nd="1"/>
        <i x="62" nd="1"/>
        <i x="60" nd="1"/>
        <i x="45" nd="1"/>
        <i x="46" nd="1"/>
        <i x="63" nd="1"/>
        <i x="53" nd="1"/>
        <i x="47" nd="1"/>
        <i x="4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Code" xr10:uid="{468D00CB-63C5-4FDE-A9C9-47572D482DC7}" cache="Datenschnitt_materialCode" caption="materialCode" startItem="20"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Code 1" xr10:uid="{79DD9AED-D930-44D7-A8BA-15CB4D80475C}" cache="Datenschnitt_materialCode1" caption="materialCode" startItem="21"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E214F4-25FE-4BC1-BC70-AE36A79B0E29}" name="MaterialEfficiency" displayName="MaterialEfficiency" ref="A1:R54" tableType="queryTable" totalsRowShown="0">
  <autoFilter ref="A1:R54" xr:uid="{84E214F4-25FE-4BC1-BC70-AE36A79B0E29}"/>
  <tableColumns count="18">
    <tableColumn id="1" xr3:uid="{F4031E35-2EDE-44A4-8281-87AF8D7BCC5A}" uniqueName="1" name="transferredAt" queryTableFieldId="1" dataDxfId="0"/>
    <tableColumn id="2" xr3:uid="{BC491523-FB89-4F9B-B666-130F13B5F918}" uniqueName="2" name="optimizationId" queryTableFieldId="2" dataDxfId="4"/>
    <tableColumn id="3" xr3:uid="{7280037E-E758-4163-BCE5-F11F015EE796}" uniqueName="3" name="optimizationName" queryTableFieldId="3" dataDxfId="3"/>
    <tableColumn id="4" xr3:uid="{4E6AB346-412E-498A-90B0-F068A62D9681}" uniqueName="4" name="machineName" queryTableFieldId="4" dataDxfId="2"/>
    <tableColumn id="5" xr3:uid="{549AD0AD-9D03-4D7D-9B90-4AF61F1CD90D}" uniqueName="5" name="materialCode" queryTableFieldId="5" dataDxfId="1"/>
    <tableColumn id="6" xr3:uid="{7E05B149-2F08-4AC2-AA26-2882F1F45E72}" uniqueName="6" name="boardsUsed" queryTableFieldId="6"/>
    <tableColumn id="7" xr3:uid="{27C612A2-F7D8-47FD-AA75-6C4B6FEA3E01}" uniqueName="7" name="boardsUsedPercentage" queryTableFieldId="7"/>
    <tableColumn id="8" xr3:uid="{96F9E10D-6B74-4CAB-9273-060ADC85EDB7}" uniqueName="8" name="offcutsUsed" queryTableFieldId="8"/>
    <tableColumn id="9" xr3:uid="{8C157F2D-793A-4AD2-872F-77B4A605D900}" uniqueName="9" name="offcutsUsedPercentage" queryTableFieldId="9"/>
    <tableColumn id="10" xr3:uid="{81219FAF-CF56-4342-BCA5-164D0E5D5C9C}" uniqueName="10" name="parts" queryTableFieldId="10"/>
    <tableColumn id="11" xr3:uid="{7F6A25E1-B6E4-4C01-9312-89C64D129FB8}" uniqueName="11" name="partsPercentage" queryTableFieldId="11"/>
    <tableColumn id="12" xr3:uid="{B9267C1C-6239-4B48-976A-66DD22EC089E}" uniqueName="12" name="offcutsProduced" queryTableFieldId="12"/>
    <tableColumn id="13" xr3:uid="{AC25A0DE-6CFE-4674-96CA-3D67F8C3F0F5}" uniqueName="13" name="offcutsProducedPercentage" queryTableFieldId="13"/>
    <tableColumn id="14" xr3:uid="{0E3720E3-F05D-47FD-9303-22DF7EBFE200}" uniqueName="14" name="offcutsGrowth" queryTableFieldId="14"/>
    <tableColumn id="15" xr3:uid="{5D977A12-B119-4D1C-9AFC-2A6AB0084B0A}" uniqueName="15" name="offcutsGrowthPercentage" queryTableFieldId="15"/>
    <tableColumn id="16" xr3:uid="{63DB5209-FE09-445D-9C33-E52A4388ECEA}" uniqueName="16" name="waste" queryTableFieldId="16"/>
    <tableColumn id="17" xr3:uid="{872E793B-CB96-4B25-A302-38590C15EEF4}" uniqueName="17" name="wastePercentage" queryTableFieldId="17"/>
    <tableColumn id="18" xr3:uid="{DA03C10F-4D94-465F-9802-7C3A0345FB7D}" uniqueName="18" name="offcutsSaldo" queryTableFieldId="18"/>
  </tableColumns>
  <tableStyleInfo name="TableStyleMedium7"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606D9-7E0F-4F0C-A8EF-A44DF87C7589}">
  <dimension ref="A1:R54"/>
  <sheetViews>
    <sheetView zoomScaleNormal="100" workbookViewId="0">
      <selection sqref="A1:R54"/>
    </sheetView>
  </sheetViews>
  <sheetFormatPr baseColWidth="10" defaultRowHeight="12.75" x14ac:dyDescent="0.2"/>
  <cols>
    <col min="1" max="1" width="15.28515625" bestFit="1" customWidth="1"/>
    <col min="2" max="2" width="35.85546875" bestFit="1" customWidth="1"/>
    <col min="3" max="3" width="28.85546875" bestFit="1" customWidth="1"/>
    <col min="4" max="4" width="23.85546875" bestFit="1" customWidth="1"/>
    <col min="5" max="5" width="22.85546875" bestFit="1" customWidth="1"/>
    <col min="6" max="6" width="13.85546875" bestFit="1" customWidth="1"/>
    <col min="7" max="7" width="24.5703125" bestFit="1" customWidth="1"/>
    <col min="8" max="8" width="13.5703125" bestFit="1" customWidth="1"/>
    <col min="9" max="9" width="24.28515625" bestFit="1" customWidth="1"/>
    <col min="10" max="10" width="7.7109375" bestFit="1" customWidth="1"/>
    <col min="11" max="11" width="18.140625" bestFit="1" customWidth="1"/>
    <col min="12" max="12" width="17.85546875" bestFit="1" customWidth="1"/>
    <col min="13" max="13" width="28.7109375" bestFit="1" customWidth="1"/>
    <col min="14" max="14" width="15.7109375" bestFit="1" customWidth="1"/>
    <col min="15" max="15" width="26.42578125" bestFit="1" customWidth="1"/>
    <col min="16" max="16" width="8.5703125" bestFit="1" customWidth="1"/>
    <col min="17" max="17" width="19.140625" bestFit="1" customWidth="1"/>
    <col min="18" max="18" width="14.42578125" bestFit="1" customWidth="1"/>
  </cols>
  <sheetData>
    <row r="1" spans="1:18" x14ac:dyDescent="0.2">
      <c r="A1" t="s">
        <v>22</v>
      </c>
      <c r="B1" t="s">
        <v>23</v>
      </c>
      <c r="C1" t="s">
        <v>24</v>
      </c>
      <c r="D1" t="s">
        <v>25</v>
      </c>
      <c r="E1" t="s">
        <v>26</v>
      </c>
      <c r="F1" t="s">
        <v>27</v>
      </c>
      <c r="G1" t="s">
        <v>28</v>
      </c>
      <c r="H1" t="s">
        <v>29</v>
      </c>
      <c r="I1" t="s">
        <v>30</v>
      </c>
      <c r="J1" t="s">
        <v>31</v>
      </c>
      <c r="K1" t="s">
        <v>32</v>
      </c>
      <c r="L1" t="s">
        <v>33</v>
      </c>
      <c r="M1" t="s">
        <v>34</v>
      </c>
      <c r="N1" t="s">
        <v>35</v>
      </c>
      <c r="O1" t="s">
        <v>36</v>
      </c>
      <c r="P1" t="s">
        <v>37</v>
      </c>
      <c r="Q1" t="s">
        <v>38</v>
      </c>
      <c r="R1" t="s">
        <v>46</v>
      </c>
    </row>
    <row r="2" spans="1:18" x14ac:dyDescent="0.2">
      <c r="A2" s="3">
        <v>45329.649233321761</v>
      </c>
      <c r="B2" t="s">
        <v>54</v>
      </c>
      <c r="C2" t="s">
        <v>55</v>
      </c>
      <c r="D2" t="s">
        <v>47</v>
      </c>
      <c r="E2" t="s">
        <v>56</v>
      </c>
      <c r="F2">
        <v>2.9279999999999999</v>
      </c>
      <c r="G2">
        <v>100</v>
      </c>
      <c r="H2">
        <v>0</v>
      </c>
      <c r="I2">
        <v>0</v>
      </c>
      <c r="J2">
        <v>1.23E-2</v>
      </c>
      <c r="K2">
        <v>0.42</v>
      </c>
      <c r="L2">
        <v>2.7684000000000002</v>
      </c>
      <c r="M2">
        <v>94.55</v>
      </c>
      <c r="N2">
        <v>2.7684000000000002</v>
      </c>
      <c r="O2">
        <v>100</v>
      </c>
      <c r="P2">
        <v>0.14729999999999999</v>
      </c>
      <c r="Q2">
        <v>5.03</v>
      </c>
      <c r="R2">
        <v>2.7684000000000002</v>
      </c>
    </row>
    <row r="3" spans="1:18" x14ac:dyDescent="0.2">
      <c r="A3" s="3">
        <v>45356.444539212964</v>
      </c>
      <c r="B3" t="s">
        <v>57</v>
      </c>
      <c r="C3" t="s">
        <v>58</v>
      </c>
      <c r="D3" t="s">
        <v>39</v>
      </c>
      <c r="E3" t="s">
        <v>59</v>
      </c>
      <c r="F3">
        <v>5.7960000000000003</v>
      </c>
      <c r="G3">
        <v>100</v>
      </c>
      <c r="H3">
        <v>0</v>
      </c>
      <c r="I3">
        <v>0</v>
      </c>
      <c r="J3">
        <v>9.9000000000000008E-3</v>
      </c>
      <c r="K3">
        <v>0.17</v>
      </c>
      <c r="L3">
        <v>5.5479000000000003</v>
      </c>
      <c r="M3">
        <v>95.72</v>
      </c>
      <c r="N3">
        <v>5.5479000000000003</v>
      </c>
      <c r="O3">
        <v>100</v>
      </c>
      <c r="P3">
        <v>0.2382</v>
      </c>
      <c r="Q3">
        <v>4.1100000000000003</v>
      </c>
      <c r="R3">
        <v>5.5479000000000003</v>
      </c>
    </row>
    <row r="4" spans="1:18" x14ac:dyDescent="0.2">
      <c r="A4" s="3">
        <v>45338.343947002315</v>
      </c>
      <c r="B4" t="s">
        <v>60</v>
      </c>
      <c r="C4" t="s">
        <v>61</v>
      </c>
      <c r="D4" t="s">
        <v>39</v>
      </c>
      <c r="E4" t="s">
        <v>62</v>
      </c>
      <c r="F4">
        <v>5.7960000000000003</v>
      </c>
      <c r="G4">
        <v>100</v>
      </c>
      <c r="H4">
        <v>0</v>
      </c>
      <c r="I4">
        <v>0</v>
      </c>
      <c r="J4">
        <v>3.0099999999999998E-2</v>
      </c>
      <c r="K4">
        <v>0.52</v>
      </c>
      <c r="L4">
        <v>5.5479000000000003</v>
      </c>
      <c r="M4">
        <v>95.72</v>
      </c>
      <c r="N4">
        <v>5.5479000000000003</v>
      </c>
      <c r="O4">
        <v>100</v>
      </c>
      <c r="P4">
        <v>0.21790000000000001</v>
      </c>
      <c r="Q4">
        <v>3.76</v>
      </c>
      <c r="R4">
        <v>5.5479000000000003</v>
      </c>
    </row>
    <row r="5" spans="1:18" x14ac:dyDescent="0.2">
      <c r="A5" s="3">
        <v>45338.356855601851</v>
      </c>
      <c r="B5" t="s">
        <v>63</v>
      </c>
      <c r="C5" t="s">
        <v>64</v>
      </c>
      <c r="D5" t="s">
        <v>39</v>
      </c>
      <c r="E5" t="s">
        <v>62</v>
      </c>
      <c r="F5">
        <v>5.7960000000000003</v>
      </c>
      <c r="G5">
        <v>100</v>
      </c>
      <c r="H5">
        <v>0</v>
      </c>
      <c r="I5">
        <v>0</v>
      </c>
      <c r="J5">
        <v>2.0299999999999999E-2</v>
      </c>
      <c r="K5">
        <v>0.35</v>
      </c>
      <c r="L5">
        <v>5.5479000000000003</v>
      </c>
      <c r="M5">
        <v>95.72</v>
      </c>
      <c r="N5">
        <v>5.5479000000000003</v>
      </c>
      <c r="O5">
        <v>100</v>
      </c>
      <c r="P5">
        <v>0.2278</v>
      </c>
      <c r="Q5">
        <v>3.93</v>
      </c>
      <c r="R5">
        <v>11.095800000000001</v>
      </c>
    </row>
    <row r="6" spans="1:18" x14ac:dyDescent="0.2">
      <c r="A6" s="3">
        <v>45327.492787372685</v>
      </c>
      <c r="B6" t="s">
        <v>65</v>
      </c>
      <c r="C6" t="s">
        <v>66</v>
      </c>
      <c r="D6" t="s">
        <v>39</v>
      </c>
      <c r="E6" t="s">
        <v>67</v>
      </c>
      <c r="F6">
        <v>5.8510999999999997</v>
      </c>
      <c r="G6">
        <v>100</v>
      </c>
      <c r="H6">
        <v>0</v>
      </c>
      <c r="I6">
        <v>0</v>
      </c>
      <c r="J6">
        <v>9.5100000000000004E-2</v>
      </c>
      <c r="K6">
        <v>1.62</v>
      </c>
      <c r="L6">
        <v>5.2690999999999999</v>
      </c>
      <c r="M6">
        <v>90.05</v>
      </c>
      <c r="N6">
        <v>5.2690999999999999</v>
      </c>
      <c r="O6">
        <v>100</v>
      </c>
      <c r="P6">
        <v>0.4869</v>
      </c>
      <c r="Q6">
        <v>8.32</v>
      </c>
      <c r="R6">
        <v>5.2690999999999999</v>
      </c>
    </row>
    <row r="7" spans="1:18" x14ac:dyDescent="0.2">
      <c r="A7" s="3">
        <v>45327.507201585649</v>
      </c>
      <c r="B7" t="s">
        <v>68</v>
      </c>
      <c r="C7" t="s">
        <v>69</v>
      </c>
      <c r="D7" t="s">
        <v>39</v>
      </c>
      <c r="E7" t="s">
        <v>67</v>
      </c>
      <c r="F7">
        <v>5.8510999999999997</v>
      </c>
      <c r="G7">
        <v>100</v>
      </c>
      <c r="H7">
        <v>0</v>
      </c>
      <c r="I7">
        <v>0</v>
      </c>
      <c r="J7">
        <v>9.5100000000000004E-2</v>
      </c>
      <c r="K7">
        <v>1.62</v>
      </c>
      <c r="L7">
        <v>5.2690999999999999</v>
      </c>
      <c r="M7">
        <v>90.05</v>
      </c>
      <c r="N7">
        <v>5.2690999999999999</v>
      </c>
      <c r="O7">
        <v>100</v>
      </c>
      <c r="P7">
        <v>0.4869</v>
      </c>
      <c r="Q7">
        <v>8.32</v>
      </c>
      <c r="R7">
        <v>10.5382</v>
      </c>
    </row>
    <row r="8" spans="1:18" x14ac:dyDescent="0.2">
      <c r="A8" s="3">
        <v>45327.575968055557</v>
      </c>
      <c r="B8" t="s">
        <v>70</v>
      </c>
      <c r="C8" t="s">
        <v>71</v>
      </c>
      <c r="D8" t="s">
        <v>39</v>
      </c>
      <c r="E8" t="s">
        <v>67</v>
      </c>
      <c r="F8">
        <v>5.8265000000000002</v>
      </c>
      <c r="G8">
        <v>100</v>
      </c>
      <c r="H8">
        <v>0</v>
      </c>
      <c r="I8">
        <v>0</v>
      </c>
      <c r="J8">
        <v>5.0700000000000002E-2</v>
      </c>
      <c r="K8">
        <v>0.87</v>
      </c>
      <c r="L8">
        <v>5.4859</v>
      </c>
      <c r="M8">
        <v>94.15</v>
      </c>
      <c r="N8">
        <v>5.4859</v>
      </c>
      <c r="O8">
        <v>100</v>
      </c>
      <c r="P8">
        <v>0.28989999999999999</v>
      </c>
      <c r="Q8">
        <v>4.9800000000000004</v>
      </c>
      <c r="R8">
        <v>16.024100000000001</v>
      </c>
    </row>
    <row r="9" spans="1:18" x14ac:dyDescent="0.2">
      <c r="A9" s="3">
        <v>45323.516492731484</v>
      </c>
      <c r="B9" t="s">
        <v>72</v>
      </c>
      <c r="C9" t="s">
        <v>73</v>
      </c>
      <c r="D9" t="s">
        <v>39</v>
      </c>
      <c r="E9" t="s">
        <v>74</v>
      </c>
      <c r="F9">
        <v>5.8265000000000002</v>
      </c>
      <c r="G9">
        <v>100</v>
      </c>
      <c r="H9">
        <v>0</v>
      </c>
      <c r="I9">
        <v>0</v>
      </c>
      <c r="J9">
        <v>5.0700000000000002E-2</v>
      </c>
      <c r="K9">
        <v>0.87</v>
      </c>
      <c r="L9">
        <v>5.4859</v>
      </c>
      <c r="M9">
        <v>94.15</v>
      </c>
      <c r="N9">
        <v>5.4859</v>
      </c>
      <c r="O9">
        <v>100</v>
      </c>
      <c r="P9">
        <v>0.28989999999999999</v>
      </c>
      <c r="Q9">
        <v>4.9800000000000004</v>
      </c>
      <c r="R9">
        <v>5.4859</v>
      </c>
    </row>
    <row r="10" spans="1:18" x14ac:dyDescent="0.2">
      <c r="A10" s="3">
        <v>45324.55221021991</v>
      </c>
      <c r="B10" t="s">
        <v>75</v>
      </c>
      <c r="C10" t="s">
        <v>76</v>
      </c>
      <c r="D10" t="s">
        <v>39</v>
      </c>
      <c r="E10" t="s">
        <v>74</v>
      </c>
      <c r="F10">
        <v>3.0499999999999999E-2</v>
      </c>
      <c r="G10">
        <v>0.74</v>
      </c>
      <c r="H10">
        <v>4.0960000000000001</v>
      </c>
      <c r="I10">
        <v>99.26</v>
      </c>
      <c r="J10">
        <v>3.3506999999999998</v>
      </c>
      <c r="K10">
        <v>81.2</v>
      </c>
      <c r="L10">
        <v>0.4859</v>
      </c>
      <c r="M10">
        <v>11.78</v>
      </c>
      <c r="N10">
        <v>-3.6101000000000001</v>
      </c>
      <c r="O10">
        <v>-742.95</v>
      </c>
      <c r="P10">
        <v>0.28989999999999999</v>
      </c>
      <c r="Q10">
        <v>7.03</v>
      </c>
      <c r="R10">
        <v>1.8757999999999999</v>
      </c>
    </row>
    <row r="11" spans="1:18" x14ac:dyDescent="0.2">
      <c r="A11" s="3">
        <v>45327.564211435187</v>
      </c>
      <c r="B11" t="s">
        <v>77</v>
      </c>
      <c r="C11" t="s">
        <v>40</v>
      </c>
      <c r="D11" t="s">
        <v>39</v>
      </c>
      <c r="E11" t="s">
        <v>74</v>
      </c>
      <c r="F11">
        <v>0</v>
      </c>
      <c r="G11">
        <v>0</v>
      </c>
      <c r="H11">
        <v>3.8511000000000002</v>
      </c>
      <c r="I11">
        <v>100</v>
      </c>
      <c r="J11">
        <v>9.5100000000000004E-2</v>
      </c>
      <c r="K11">
        <v>2.4700000000000002</v>
      </c>
      <c r="L11">
        <v>3.2690999999999999</v>
      </c>
      <c r="M11">
        <v>84.89</v>
      </c>
      <c r="N11">
        <v>-0.58199999999999996</v>
      </c>
      <c r="O11">
        <v>-17.8</v>
      </c>
      <c r="P11">
        <v>0.4869</v>
      </c>
      <c r="Q11">
        <v>12.64</v>
      </c>
      <c r="R11">
        <v>1.2938000000000001</v>
      </c>
    </row>
    <row r="12" spans="1:18" x14ac:dyDescent="0.2">
      <c r="A12" s="3">
        <v>45329.567163495369</v>
      </c>
      <c r="B12" t="s">
        <v>78</v>
      </c>
      <c r="C12" t="s">
        <v>79</v>
      </c>
      <c r="D12" t="s">
        <v>39</v>
      </c>
      <c r="E12" t="s">
        <v>74</v>
      </c>
      <c r="F12">
        <v>6.0999999999999999E-2</v>
      </c>
      <c r="G12">
        <v>100</v>
      </c>
      <c r="H12">
        <v>0</v>
      </c>
      <c r="I12">
        <v>0</v>
      </c>
      <c r="J12">
        <v>5.0500000000000003E-2</v>
      </c>
      <c r="K12">
        <v>82.76</v>
      </c>
      <c r="L12">
        <v>0</v>
      </c>
      <c r="M12">
        <v>0</v>
      </c>
      <c r="N12">
        <v>0</v>
      </c>
      <c r="O12">
        <v>0</v>
      </c>
      <c r="P12">
        <v>1.0500000000000001E-2</v>
      </c>
      <c r="Q12">
        <v>17.239999999999998</v>
      </c>
      <c r="R12">
        <v>1.2938000000000001</v>
      </c>
    </row>
    <row r="13" spans="1:18" x14ac:dyDescent="0.2">
      <c r="A13" s="3">
        <v>45336.667148912034</v>
      </c>
      <c r="B13" t="s">
        <v>80</v>
      </c>
      <c r="C13" t="s">
        <v>81</v>
      </c>
      <c r="D13" t="s">
        <v>39</v>
      </c>
      <c r="E13" t="s">
        <v>74</v>
      </c>
      <c r="F13">
        <v>5.7960000000000003</v>
      </c>
      <c r="G13">
        <v>100</v>
      </c>
      <c r="H13">
        <v>0</v>
      </c>
      <c r="I13">
        <v>0</v>
      </c>
      <c r="J13">
        <v>3.0099999999999998E-2</v>
      </c>
      <c r="K13">
        <v>0.52</v>
      </c>
      <c r="L13">
        <v>5.5479000000000003</v>
      </c>
      <c r="M13">
        <v>95.72</v>
      </c>
      <c r="N13">
        <v>5.5479000000000003</v>
      </c>
      <c r="O13">
        <v>100</v>
      </c>
      <c r="P13">
        <v>0.21790000000000001</v>
      </c>
      <c r="Q13">
        <v>3.76</v>
      </c>
      <c r="R13">
        <v>6.8417000000000003</v>
      </c>
    </row>
    <row r="14" spans="1:18" x14ac:dyDescent="0.2">
      <c r="A14" s="3">
        <v>45335.669731134258</v>
      </c>
      <c r="B14" t="s">
        <v>82</v>
      </c>
      <c r="C14" t="s">
        <v>83</v>
      </c>
      <c r="D14" t="s">
        <v>39</v>
      </c>
      <c r="E14" t="s">
        <v>0</v>
      </c>
      <c r="F14">
        <v>5.7960000000000003</v>
      </c>
      <c r="G14">
        <v>100</v>
      </c>
      <c r="H14">
        <v>0</v>
      </c>
      <c r="I14">
        <v>0</v>
      </c>
      <c r="J14">
        <v>0.49730000000000002</v>
      </c>
      <c r="K14">
        <v>8.58</v>
      </c>
      <c r="L14">
        <v>4.9474999999999998</v>
      </c>
      <c r="M14">
        <v>85.36</v>
      </c>
      <c r="N14">
        <v>4.9474999999999998</v>
      </c>
      <c r="O14">
        <v>100</v>
      </c>
      <c r="P14">
        <v>0.35120000000000001</v>
      </c>
      <c r="Q14">
        <v>6.06</v>
      </c>
      <c r="R14">
        <v>4.9474999999999998</v>
      </c>
    </row>
    <row r="15" spans="1:18" x14ac:dyDescent="0.2">
      <c r="A15" s="3">
        <v>45343.628512291667</v>
      </c>
      <c r="B15" t="s">
        <v>84</v>
      </c>
      <c r="C15" t="s">
        <v>85</v>
      </c>
      <c r="D15" t="s">
        <v>39</v>
      </c>
      <c r="E15" t="s">
        <v>0</v>
      </c>
      <c r="F15">
        <v>5.7960000000000003</v>
      </c>
      <c r="G15">
        <v>100</v>
      </c>
      <c r="H15">
        <v>0</v>
      </c>
      <c r="I15">
        <v>0</v>
      </c>
      <c r="J15">
        <v>0.35010000000000002</v>
      </c>
      <c r="K15">
        <v>6.04</v>
      </c>
      <c r="L15">
        <v>5.3948999999999998</v>
      </c>
      <c r="M15">
        <v>93.08</v>
      </c>
      <c r="N15">
        <v>5.3948999999999998</v>
      </c>
      <c r="O15">
        <v>100</v>
      </c>
      <c r="P15">
        <v>5.0999999999999997E-2</v>
      </c>
      <c r="Q15">
        <v>0.88</v>
      </c>
      <c r="R15">
        <v>10.3424</v>
      </c>
    </row>
    <row r="16" spans="1:18" x14ac:dyDescent="0.2">
      <c r="A16" s="3">
        <v>45321.47377640046</v>
      </c>
      <c r="B16" t="s">
        <v>86</v>
      </c>
      <c r="C16" t="s">
        <v>40</v>
      </c>
      <c r="D16" t="s">
        <v>39</v>
      </c>
      <c r="E16" t="s">
        <v>1</v>
      </c>
      <c r="F16">
        <v>2.6107999999999998</v>
      </c>
      <c r="G16">
        <v>100</v>
      </c>
      <c r="H16">
        <v>0</v>
      </c>
      <c r="I16">
        <v>0</v>
      </c>
      <c r="J16">
        <v>2.2847</v>
      </c>
      <c r="K16">
        <v>87.51</v>
      </c>
      <c r="L16">
        <v>0</v>
      </c>
      <c r="M16">
        <v>0</v>
      </c>
      <c r="N16">
        <v>0</v>
      </c>
      <c r="O16">
        <v>0</v>
      </c>
      <c r="P16">
        <v>0.3261</v>
      </c>
      <c r="Q16">
        <v>12.49</v>
      </c>
      <c r="R16">
        <v>0</v>
      </c>
    </row>
    <row r="17" spans="1:18" x14ac:dyDescent="0.2">
      <c r="A17" s="3">
        <v>45337.574881030094</v>
      </c>
      <c r="B17" t="s">
        <v>87</v>
      </c>
      <c r="C17" t="s">
        <v>40</v>
      </c>
      <c r="D17" t="s">
        <v>39</v>
      </c>
      <c r="E17" t="s">
        <v>1</v>
      </c>
      <c r="F17">
        <v>2.6107999999999998</v>
      </c>
      <c r="G17">
        <v>100</v>
      </c>
      <c r="H17">
        <v>0</v>
      </c>
      <c r="I17">
        <v>0</v>
      </c>
      <c r="J17">
        <v>2.2847</v>
      </c>
      <c r="K17">
        <v>87.51</v>
      </c>
      <c r="L17">
        <v>0</v>
      </c>
      <c r="M17">
        <v>0</v>
      </c>
      <c r="N17">
        <v>0</v>
      </c>
      <c r="O17">
        <v>0</v>
      </c>
      <c r="P17">
        <v>0.3261</v>
      </c>
      <c r="Q17">
        <v>12.49</v>
      </c>
      <c r="R17">
        <v>0</v>
      </c>
    </row>
    <row r="18" spans="1:18" x14ac:dyDescent="0.2">
      <c r="A18" s="3">
        <v>45321.47377640046</v>
      </c>
      <c r="B18" t="s">
        <v>86</v>
      </c>
      <c r="C18" t="s">
        <v>40</v>
      </c>
      <c r="D18" t="s">
        <v>39</v>
      </c>
      <c r="E18" t="s">
        <v>2</v>
      </c>
      <c r="F18">
        <v>2.6107999999999998</v>
      </c>
      <c r="G18">
        <v>100</v>
      </c>
      <c r="H18">
        <v>0</v>
      </c>
      <c r="I18">
        <v>0</v>
      </c>
      <c r="J18">
        <v>2.2847</v>
      </c>
      <c r="K18">
        <v>87.51</v>
      </c>
      <c r="L18">
        <v>0</v>
      </c>
      <c r="M18">
        <v>0</v>
      </c>
      <c r="N18">
        <v>0</v>
      </c>
      <c r="O18">
        <v>0</v>
      </c>
      <c r="P18">
        <v>0.3261</v>
      </c>
      <c r="Q18">
        <v>12.49</v>
      </c>
      <c r="R18">
        <v>0</v>
      </c>
    </row>
    <row r="19" spans="1:18" x14ac:dyDescent="0.2">
      <c r="A19" s="3">
        <v>45337.574881030094</v>
      </c>
      <c r="B19" t="s">
        <v>87</v>
      </c>
      <c r="C19" t="s">
        <v>40</v>
      </c>
      <c r="D19" t="s">
        <v>39</v>
      </c>
      <c r="E19" t="s">
        <v>2</v>
      </c>
      <c r="F19">
        <v>2.6107999999999998</v>
      </c>
      <c r="G19">
        <v>100</v>
      </c>
      <c r="H19">
        <v>0</v>
      </c>
      <c r="I19">
        <v>0</v>
      </c>
      <c r="J19">
        <v>2.2847</v>
      </c>
      <c r="K19">
        <v>87.51</v>
      </c>
      <c r="L19">
        <v>0</v>
      </c>
      <c r="M19">
        <v>0</v>
      </c>
      <c r="N19">
        <v>0</v>
      </c>
      <c r="O19">
        <v>0</v>
      </c>
      <c r="P19">
        <v>0.3261</v>
      </c>
      <c r="Q19">
        <v>12.49</v>
      </c>
      <c r="R19">
        <v>0</v>
      </c>
    </row>
    <row r="20" spans="1:18" x14ac:dyDescent="0.2">
      <c r="A20" s="3">
        <v>45321.47377640046</v>
      </c>
      <c r="B20" t="s">
        <v>86</v>
      </c>
      <c r="C20" t="s">
        <v>40</v>
      </c>
      <c r="D20" t="s">
        <v>39</v>
      </c>
      <c r="E20" t="s">
        <v>3</v>
      </c>
      <c r="F20">
        <v>2.6107999999999998</v>
      </c>
      <c r="G20">
        <v>100</v>
      </c>
      <c r="H20">
        <v>0</v>
      </c>
      <c r="I20">
        <v>0</v>
      </c>
      <c r="J20">
        <v>2.2847</v>
      </c>
      <c r="K20">
        <v>87.51</v>
      </c>
      <c r="L20">
        <v>0</v>
      </c>
      <c r="M20">
        <v>0</v>
      </c>
      <c r="N20">
        <v>0</v>
      </c>
      <c r="O20">
        <v>0</v>
      </c>
      <c r="P20">
        <v>0.3261</v>
      </c>
      <c r="Q20">
        <v>12.49</v>
      </c>
      <c r="R20">
        <v>0</v>
      </c>
    </row>
    <row r="21" spans="1:18" x14ac:dyDescent="0.2">
      <c r="A21" s="3">
        <v>45337.574881030094</v>
      </c>
      <c r="B21" t="s">
        <v>87</v>
      </c>
      <c r="C21" t="s">
        <v>40</v>
      </c>
      <c r="D21" t="s">
        <v>39</v>
      </c>
      <c r="E21" t="s">
        <v>3</v>
      </c>
      <c r="F21">
        <v>2.6107999999999998</v>
      </c>
      <c r="G21">
        <v>100</v>
      </c>
      <c r="H21">
        <v>0</v>
      </c>
      <c r="I21">
        <v>0</v>
      </c>
      <c r="J21">
        <v>2.2847</v>
      </c>
      <c r="K21">
        <v>87.51</v>
      </c>
      <c r="L21">
        <v>0</v>
      </c>
      <c r="M21">
        <v>0</v>
      </c>
      <c r="N21">
        <v>0</v>
      </c>
      <c r="O21">
        <v>0</v>
      </c>
      <c r="P21">
        <v>0.3261</v>
      </c>
      <c r="Q21">
        <v>12.49</v>
      </c>
      <c r="R21">
        <v>0</v>
      </c>
    </row>
    <row r="22" spans="1:18" x14ac:dyDescent="0.2">
      <c r="A22" s="3">
        <v>45321.47377640046</v>
      </c>
      <c r="B22" t="s">
        <v>86</v>
      </c>
      <c r="C22" t="s">
        <v>40</v>
      </c>
      <c r="D22" t="s">
        <v>39</v>
      </c>
      <c r="E22" t="s">
        <v>4</v>
      </c>
      <c r="F22">
        <v>3.5344000000000002</v>
      </c>
      <c r="G22">
        <v>100</v>
      </c>
      <c r="H22">
        <v>0</v>
      </c>
      <c r="I22">
        <v>0</v>
      </c>
      <c r="J22">
        <v>3.1682000000000001</v>
      </c>
      <c r="K22">
        <v>89.64</v>
      </c>
      <c r="L22">
        <v>0</v>
      </c>
      <c r="M22">
        <v>0</v>
      </c>
      <c r="N22">
        <v>0</v>
      </c>
      <c r="O22">
        <v>0</v>
      </c>
      <c r="P22">
        <v>0.36620000000000003</v>
      </c>
      <c r="Q22">
        <v>10.36</v>
      </c>
      <c r="R22">
        <v>0</v>
      </c>
    </row>
    <row r="23" spans="1:18" x14ac:dyDescent="0.2">
      <c r="A23" s="3">
        <v>45337.574881030094</v>
      </c>
      <c r="B23" t="s">
        <v>87</v>
      </c>
      <c r="C23" t="s">
        <v>40</v>
      </c>
      <c r="D23" t="s">
        <v>39</v>
      </c>
      <c r="E23" t="s">
        <v>4</v>
      </c>
      <c r="F23">
        <v>3.5344000000000002</v>
      </c>
      <c r="G23">
        <v>100</v>
      </c>
      <c r="H23">
        <v>0</v>
      </c>
      <c r="I23">
        <v>0</v>
      </c>
      <c r="J23">
        <v>3.1682000000000001</v>
      </c>
      <c r="K23">
        <v>89.64</v>
      </c>
      <c r="L23">
        <v>0</v>
      </c>
      <c r="M23">
        <v>0</v>
      </c>
      <c r="N23">
        <v>0</v>
      </c>
      <c r="O23">
        <v>0</v>
      </c>
      <c r="P23">
        <v>0.36620000000000003</v>
      </c>
      <c r="Q23">
        <v>10.36</v>
      </c>
      <c r="R23">
        <v>0</v>
      </c>
    </row>
    <row r="24" spans="1:18" x14ac:dyDescent="0.2">
      <c r="A24" s="3">
        <v>45321.47377640046</v>
      </c>
      <c r="B24" t="s">
        <v>86</v>
      </c>
      <c r="C24" t="s">
        <v>40</v>
      </c>
      <c r="D24" t="s">
        <v>39</v>
      </c>
      <c r="E24" t="s">
        <v>5</v>
      </c>
      <c r="F24">
        <v>3.5344000000000002</v>
      </c>
      <c r="G24">
        <v>100</v>
      </c>
      <c r="H24">
        <v>0</v>
      </c>
      <c r="I24">
        <v>0</v>
      </c>
      <c r="J24">
        <v>3.1682000000000001</v>
      </c>
      <c r="K24">
        <v>89.64</v>
      </c>
      <c r="L24">
        <v>0</v>
      </c>
      <c r="M24">
        <v>0</v>
      </c>
      <c r="N24">
        <v>0</v>
      </c>
      <c r="O24">
        <v>0</v>
      </c>
      <c r="P24">
        <v>0.36620000000000003</v>
      </c>
      <c r="Q24">
        <v>10.36</v>
      </c>
      <c r="R24">
        <v>0</v>
      </c>
    </row>
    <row r="25" spans="1:18" x14ac:dyDescent="0.2">
      <c r="A25" s="3">
        <v>45337.574881030094</v>
      </c>
      <c r="B25" t="s">
        <v>87</v>
      </c>
      <c r="C25" t="s">
        <v>40</v>
      </c>
      <c r="D25" t="s">
        <v>39</v>
      </c>
      <c r="E25" t="s">
        <v>5</v>
      </c>
      <c r="F25">
        <v>3.5344000000000002</v>
      </c>
      <c r="G25">
        <v>100</v>
      </c>
      <c r="H25">
        <v>0</v>
      </c>
      <c r="I25">
        <v>0</v>
      </c>
      <c r="J25">
        <v>3.1682000000000001</v>
      </c>
      <c r="K25">
        <v>89.64</v>
      </c>
      <c r="L25">
        <v>0</v>
      </c>
      <c r="M25">
        <v>0</v>
      </c>
      <c r="N25">
        <v>0</v>
      </c>
      <c r="O25">
        <v>0</v>
      </c>
      <c r="P25">
        <v>0.36620000000000003</v>
      </c>
      <c r="Q25">
        <v>10.36</v>
      </c>
      <c r="R25">
        <v>0</v>
      </c>
    </row>
    <row r="26" spans="1:18" x14ac:dyDescent="0.2">
      <c r="A26" s="3">
        <v>45321.47377640046</v>
      </c>
      <c r="B26" t="s">
        <v>86</v>
      </c>
      <c r="C26" t="s">
        <v>40</v>
      </c>
      <c r="D26" t="s">
        <v>39</v>
      </c>
      <c r="E26" t="s">
        <v>6</v>
      </c>
      <c r="F26">
        <v>3.5344000000000002</v>
      </c>
      <c r="G26">
        <v>100</v>
      </c>
      <c r="H26">
        <v>0</v>
      </c>
      <c r="I26">
        <v>0</v>
      </c>
      <c r="J26">
        <v>3.1682000000000001</v>
      </c>
      <c r="K26">
        <v>89.64</v>
      </c>
      <c r="L26">
        <v>0</v>
      </c>
      <c r="M26">
        <v>0</v>
      </c>
      <c r="N26">
        <v>0</v>
      </c>
      <c r="O26">
        <v>0</v>
      </c>
      <c r="P26">
        <v>0.36620000000000003</v>
      </c>
      <c r="Q26">
        <v>10.36</v>
      </c>
      <c r="R26">
        <v>0</v>
      </c>
    </row>
    <row r="27" spans="1:18" x14ac:dyDescent="0.2">
      <c r="A27" s="3">
        <v>45337.574881030094</v>
      </c>
      <c r="B27" t="s">
        <v>87</v>
      </c>
      <c r="C27" t="s">
        <v>40</v>
      </c>
      <c r="D27" t="s">
        <v>39</v>
      </c>
      <c r="E27" t="s">
        <v>6</v>
      </c>
      <c r="F27">
        <v>3.5344000000000002</v>
      </c>
      <c r="G27">
        <v>100</v>
      </c>
      <c r="H27">
        <v>0</v>
      </c>
      <c r="I27">
        <v>0</v>
      </c>
      <c r="J27">
        <v>3.1682000000000001</v>
      </c>
      <c r="K27">
        <v>89.64</v>
      </c>
      <c r="L27">
        <v>0</v>
      </c>
      <c r="M27">
        <v>0</v>
      </c>
      <c r="N27">
        <v>0</v>
      </c>
      <c r="O27">
        <v>0</v>
      </c>
      <c r="P27">
        <v>0.36620000000000003</v>
      </c>
      <c r="Q27">
        <v>10.36</v>
      </c>
      <c r="R27">
        <v>0</v>
      </c>
    </row>
    <row r="28" spans="1:18" x14ac:dyDescent="0.2">
      <c r="A28" s="3">
        <v>45321.47377640046</v>
      </c>
      <c r="B28" t="s">
        <v>86</v>
      </c>
      <c r="C28" t="s">
        <v>40</v>
      </c>
      <c r="D28" t="s">
        <v>39</v>
      </c>
      <c r="E28" t="s">
        <v>7</v>
      </c>
      <c r="F28">
        <v>4.0232000000000001</v>
      </c>
      <c r="G28">
        <v>100</v>
      </c>
      <c r="H28">
        <v>0</v>
      </c>
      <c r="I28">
        <v>0</v>
      </c>
      <c r="J28">
        <v>3.6313</v>
      </c>
      <c r="K28">
        <v>90.26</v>
      </c>
      <c r="L28">
        <v>0</v>
      </c>
      <c r="M28">
        <v>0</v>
      </c>
      <c r="N28">
        <v>0</v>
      </c>
      <c r="O28">
        <v>0</v>
      </c>
      <c r="P28">
        <v>0.39190000000000003</v>
      </c>
      <c r="Q28">
        <v>9.74</v>
      </c>
      <c r="R28">
        <v>0</v>
      </c>
    </row>
    <row r="29" spans="1:18" x14ac:dyDescent="0.2">
      <c r="A29" s="3">
        <v>45337.574881030094</v>
      </c>
      <c r="B29" t="s">
        <v>87</v>
      </c>
      <c r="C29" t="s">
        <v>40</v>
      </c>
      <c r="D29" t="s">
        <v>39</v>
      </c>
      <c r="E29" t="s">
        <v>7</v>
      </c>
      <c r="F29">
        <v>4.0232000000000001</v>
      </c>
      <c r="G29">
        <v>100</v>
      </c>
      <c r="H29">
        <v>0</v>
      </c>
      <c r="I29">
        <v>0</v>
      </c>
      <c r="J29">
        <v>3.6313</v>
      </c>
      <c r="K29">
        <v>90.26</v>
      </c>
      <c r="L29">
        <v>0</v>
      </c>
      <c r="M29">
        <v>0</v>
      </c>
      <c r="N29">
        <v>0</v>
      </c>
      <c r="O29">
        <v>0</v>
      </c>
      <c r="P29">
        <v>0.39190000000000003</v>
      </c>
      <c r="Q29">
        <v>9.74</v>
      </c>
      <c r="R29">
        <v>0</v>
      </c>
    </row>
    <row r="30" spans="1:18" x14ac:dyDescent="0.2">
      <c r="A30" s="3">
        <v>45321.47377640046</v>
      </c>
      <c r="B30" t="s">
        <v>86</v>
      </c>
      <c r="C30" t="s">
        <v>40</v>
      </c>
      <c r="D30" t="s">
        <v>39</v>
      </c>
      <c r="E30" t="s">
        <v>8</v>
      </c>
      <c r="F30">
        <v>4.0232000000000001</v>
      </c>
      <c r="G30">
        <v>100</v>
      </c>
      <c r="H30">
        <v>0</v>
      </c>
      <c r="I30">
        <v>0</v>
      </c>
      <c r="J30">
        <v>3.6313</v>
      </c>
      <c r="K30">
        <v>90.26</v>
      </c>
      <c r="L30">
        <v>0</v>
      </c>
      <c r="M30">
        <v>0</v>
      </c>
      <c r="N30">
        <v>0</v>
      </c>
      <c r="O30">
        <v>0</v>
      </c>
      <c r="P30">
        <v>0.39190000000000003</v>
      </c>
      <c r="Q30">
        <v>9.74</v>
      </c>
      <c r="R30">
        <v>0</v>
      </c>
    </row>
    <row r="31" spans="1:18" x14ac:dyDescent="0.2">
      <c r="A31" s="3">
        <v>45337.574881030094</v>
      </c>
      <c r="B31" t="s">
        <v>87</v>
      </c>
      <c r="C31" t="s">
        <v>40</v>
      </c>
      <c r="D31" t="s">
        <v>39</v>
      </c>
      <c r="E31" t="s">
        <v>8</v>
      </c>
      <c r="F31">
        <v>4.0232000000000001</v>
      </c>
      <c r="G31">
        <v>100</v>
      </c>
      <c r="H31">
        <v>0</v>
      </c>
      <c r="I31">
        <v>0</v>
      </c>
      <c r="J31">
        <v>3.6313</v>
      </c>
      <c r="K31">
        <v>90.26</v>
      </c>
      <c r="L31">
        <v>0</v>
      </c>
      <c r="M31">
        <v>0</v>
      </c>
      <c r="N31">
        <v>0</v>
      </c>
      <c r="O31">
        <v>0</v>
      </c>
      <c r="P31">
        <v>0.39190000000000003</v>
      </c>
      <c r="Q31">
        <v>9.74</v>
      </c>
      <c r="R31">
        <v>0</v>
      </c>
    </row>
    <row r="32" spans="1:18" x14ac:dyDescent="0.2">
      <c r="A32" s="3">
        <v>45321.47377640046</v>
      </c>
      <c r="B32" t="s">
        <v>86</v>
      </c>
      <c r="C32" t="s">
        <v>40</v>
      </c>
      <c r="D32" t="s">
        <v>39</v>
      </c>
      <c r="E32" t="s">
        <v>9</v>
      </c>
      <c r="F32">
        <v>4.0232000000000001</v>
      </c>
      <c r="G32">
        <v>100</v>
      </c>
      <c r="H32">
        <v>0</v>
      </c>
      <c r="I32">
        <v>0</v>
      </c>
      <c r="J32">
        <v>3.6313</v>
      </c>
      <c r="K32">
        <v>90.26</v>
      </c>
      <c r="L32">
        <v>0</v>
      </c>
      <c r="M32">
        <v>0</v>
      </c>
      <c r="N32">
        <v>0</v>
      </c>
      <c r="O32">
        <v>0</v>
      </c>
      <c r="P32">
        <v>0.39190000000000003</v>
      </c>
      <c r="Q32">
        <v>9.74</v>
      </c>
      <c r="R32">
        <v>0</v>
      </c>
    </row>
    <row r="33" spans="1:18" x14ac:dyDescent="0.2">
      <c r="A33" s="3">
        <v>45337.574881030094</v>
      </c>
      <c r="B33" t="s">
        <v>87</v>
      </c>
      <c r="C33" t="s">
        <v>40</v>
      </c>
      <c r="D33" t="s">
        <v>39</v>
      </c>
      <c r="E33" t="s">
        <v>9</v>
      </c>
      <c r="F33">
        <v>4.0232000000000001</v>
      </c>
      <c r="G33">
        <v>100</v>
      </c>
      <c r="H33">
        <v>0</v>
      </c>
      <c r="I33">
        <v>0</v>
      </c>
      <c r="J33">
        <v>3.6313</v>
      </c>
      <c r="K33">
        <v>90.26</v>
      </c>
      <c r="L33">
        <v>0</v>
      </c>
      <c r="M33">
        <v>0</v>
      </c>
      <c r="N33">
        <v>0</v>
      </c>
      <c r="O33">
        <v>0</v>
      </c>
      <c r="P33">
        <v>0.39190000000000003</v>
      </c>
      <c r="Q33">
        <v>9.74</v>
      </c>
      <c r="R33">
        <v>0</v>
      </c>
    </row>
    <row r="34" spans="1:18" x14ac:dyDescent="0.2">
      <c r="A34" s="3">
        <v>45321.47377640046</v>
      </c>
      <c r="B34" t="s">
        <v>86</v>
      </c>
      <c r="C34" t="s">
        <v>40</v>
      </c>
      <c r="D34" t="s">
        <v>39</v>
      </c>
      <c r="E34" t="s">
        <v>10</v>
      </c>
      <c r="F34">
        <v>4.2849000000000004</v>
      </c>
      <c r="G34">
        <v>100</v>
      </c>
      <c r="H34">
        <v>0</v>
      </c>
      <c r="I34">
        <v>0</v>
      </c>
      <c r="J34">
        <v>3.8807999999999998</v>
      </c>
      <c r="K34">
        <v>90.57</v>
      </c>
      <c r="L34">
        <v>0</v>
      </c>
      <c r="M34">
        <v>0</v>
      </c>
      <c r="N34">
        <v>0</v>
      </c>
      <c r="O34">
        <v>0</v>
      </c>
      <c r="P34">
        <v>0.40410000000000001</v>
      </c>
      <c r="Q34">
        <v>9.43</v>
      </c>
      <c r="R34">
        <v>0</v>
      </c>
    </row>
    <row r="35" spans="1:18" x14ac:dyDescent="0.2">
      <c r="A35" s="3">
        <v>45337.574881030094</v>
      </c>
      <c r="B35" t="s">
        <v>87</v>
      </c>
      <c r="C35" t="s">
        <v>40</v>
      </c>
      <c r="D35" t="s">
        <v>39</v>
      </c>
      <c r="E35" t="s">
        <v>10</v>
      </c>
      <c r="F35">
        <v>4.2849000000000004</v>
      </c>
      <c r="G35">
        <v>100</v>
      </c>
      <c r="H35">
        <v>0</v>
      </c>
      <c r="I35">
        <v>0</v>
      </c>
      <c r="J35">
        <v>3.8807999999999998</v>
      </c>
      <c r="K35">
        <v>90.57</v>
      </c>
      <c r="L35">
        <v>0</v>
      </c>
      <c r="M35">
        <v>0</v>
      </c>
      <c r="N35">
        <v>0</v>
      </c>
      <c r="O35">
        <v>0</v>
      </c>
      <c r="P35">
        <v>0.40410000000000001</v>
      </c>
      <c r="Q35">
        <v>9.43</v>
      </c>
      <c r="R35">
        <v>0</v>
      </c>
    </row>
    <row r="36" spans="1:18" x14ac:dyDescent="0.2">
      <c r="A36" s="3">
        <v>45321.47377640046</v>
      </c>
      <c r="B36" t="s">
        <v>86</v>
      </c>
      <c r="C36" t="s">
        <v>40</v>
      </c>
      <c r="D36" t="s">
        <v>39</v>
      </c>
      <c r="E36" t="s">
        <v>11</v>
      </c>
      <c r="F36">
        <v>4.2849000000000004</v>
      </c>
      <c r="G36">
        <v>100</v>
      </c>
      <c r="H36">
        <v>0</v>
      </c>
      <c r="I36">
        <v>0</v>
      </c>
      <c r="J36">
        <v>3.8807999999999998</v>
      </c>
      <c r="K36">
        <v>90.57</v>
      </c>
      <c r="L36">
        <v>0</v>
      </c>
      <c r="M36">
        <v>0</v>
      </c>
      <c r="N36">
        <v>0</v>
      </c>
      <c r="O36">
        <v>0</v>
      </c>
      <c r="P36">
        <v>0.40410000000000001</v>
      </c>
      <c r="Q36">
        <v>9.43</v>
      </c>
      <c r="R36">
        <v>0</v>
      </c>
    </row>
    <row r="37" spans="1:18" x14ac:dyDescent="0.2">
      <c r="A37" s="3">
        <v>45337.574881030094</v>
      </c>
      <c r="B37" t="s">
        <v>87</v>
      </c>
      <c r="C37" t="s">
        <v>40</v>
      </c>
      <c r="D37" t="s">
        <v>39</v>
      </c>
      <c r="E37" t="s">
        <v>11</v>
      </c>
      <c r="F37">
        <v>4.2849000000000004</v>
      </c>
      <c r="G37">
        <v>100</v>
      </c>
      <c r="H37">
        <v>0</v>
      </c>
      <c r="I37">
        <v>0</v>
      </c>
      <c r="J37">
        <v>3.8807999999999998</v>
      </c>
      <c r="K37">
        <v>90.57</v>
      </c>
      <c r="L37">
        <v>0</v>
      </c>
      <c r="M37">
        <v>0</v>
      </c>
      <c r="N37">
        <v>0</v>
      </c>
      <c r="O37">
        <v>0</v>
      </c>
      <c r="P37">
        <v>0.40410000000000001</v>
      </c>
      <c r="Q37">
        <v>9.43</v>
      </c>
      <c r="R37">
        <v>0</v>
      </c>
    </row>
    <row r="38" spans="1:18" x14ac:dyDescent="0.2">
      <c r="A38" s="3">
        <v>45321.47377640046</v>
      </c>
      <c r="B38" t="s">
        <v>86</v>
      </c>
      <c r="C38" t="s">
        <v>40</v>
      </c>
      <c r="D38" t="s">
        <v>39</v>
      </c>
      <c r="E38" t="s">
        <v>12</v>
      </c>
      <c r="F38">
        <v>4.2849000000000004</v>
      </c>
      <c r="G38">
        <v>100</v>
      </c>
      <c r="H38">
        <v>0</v>
      </c>
      <c r="I38">
        <v>0</v>
      </c>
      <c r="J38">
        <v>3.8807999999999998</v>
      </c>
      <c r="K38">
        <v>90.57</v>
      </c>
      <c r="L38">
        <v>0</v>
      </c>
      <c r="M38">
        <v>0</v>
      </c>
      <c r="N38">
        <v>0</v>
      </c>
      <c r="O38">
        <v>0</v>
      </c>
      <c r="P38">
        <v>0.40410000000000001</v>
      </c>
      <c r="Q38">
        <v>9.43</v>
      </c>
      <c r="R38">
        <v>0</v>
      </c>
    </row>
    <row r="39" spans="1:18" x14ac:dyDescent="0.2">
      <c r="A39" s="3">
        <v>45337.574881030094</v>
      </c>
      <c r="B39" t="s">
        <v>87</v>
      </c>
      <c r="C39" t="s">
        <v>40</v>
      </c>
      <c r="D39" t="s">
        <v>39</v>
      </c>
      <c r="E39" t="s">
        <v>12</v>
      </c>
      <c r="F39">
        <v>4.2849000000000004</v>
      </c>
      <c r="G39">
        <v>100</v>
      </c>
      <c r="H39">
        <v>0</v>
      </c>
      <c r="I39">
        <v>0</v>
      </c>
      <c r="J39">
        <v>3.8807999999999998</v>
      </c>
      <c r="K39">
        <v>90.57</v>
      </c>
      <c r="L39">
        <v>0</v>
      </c>
      <c r="M39">
        <v>0</v>
      </c>
      <c r="N39">
        <v>0</v>
      </c>
      <c r="O39">
        <v>0</v>
      </c>
      <c r="P39">
        <v>0.40410000000000001</v>
      </c>
      <c r="Q39">
        <v>9.43</v>
      </c>
      <c r="R39">
        <v>0</v>
      </c>
    </row>
    <row r="40" spans="1:18" x14ac:dyDescent="0.2">
      <c r="A40" s="3">
        <v>45321.47377640046</v>
      </c>
      <c r="B40" t="s">
        <v>86</v>
      </c>
      <c r="C40" t="s">
        <v>40</v>
      </c>
      <c r="D40" t="s">
        <v>39</v>
      </c>
      <c r="E40" t="s">
        <v>13</v>
      </c>
      <c r="F40">
        <v>2.9767999999999999</v>
      </c>
      <c r="G40">
        <v>100</v>
      </c>
      <c r="H40">
        <v>0</v>
      </c>
      <c r="I40">
        <v>0</v>
      </c>
      <c r="J40">
        <v>2.6208</v>
      </c>
      <c r="K40">
        <v>88.04</v>
      </c>
      <c r="L40">
        <v>0</v>
      </c>
      <c r="M40">
        <v>0</v>
      </c>
      <c r="N40">
        <v>0</v>
      </c>
      <c r="O40">
        <v>0</v>
      </c>
      <c r="P40">
        <v>0.35599999999999998</v>
      </c>
      <c r="Q40">
        <v>11.96</v>
      </c>
      <c r="R40">
        <v>0</v>
      </c>
    </row>
    <row r="41" spans="1:18" x14ac:dyDescent="0.2">
      <c r="A41" s="3">
        <v>45337.574881030094</v>
      </c>
      <c r="B41" t="s">
        <v>87</v>
      </c>
      <c r="C41" t="s">
        <v>40</v>
      </c>
      <c r="D41" t="s">
        <v>39</v>
      </c>
      <c r="E41" t="s">
        <v>13</v>
      </c>
      <c r="F41">
        <v>2.9767999999999999</v>
      </c>
      <c r="G41">
        <v>100</v>
      </c>
      <c r="H41">
        <v>0</v>
      </c>
      <c r="I41">
        <v>0</v>
      </c>
      <c r="J41">
        <v>2.6208</v>
      </c>
      <c r="K41">
        <v>88.04</v>
      </c>
      <c r="L41">
        <v>0</v>
      </c>
      <c r="M41">
        <v>0</v>
      </c>
      <c r="N41">
        <v>0</v>
      </c>
      <c r="O41">
        <v>0</v>
      </c>
      <c r="P41">
        <v>0.35599999999999998</v>
      </c>
      <c r="Q41">
        <v>11.96</v>
      </c>
      <c r="R41">
        <v>0</v>
      </c>
    </row>
    <row r="42" spans="1:18" x14ac:dyDescent="0.2">
      <c r="A42" s="3">
        <v>45321.47377640046</v>
      </c>
      <c r="B42" t="s">
        <v>86</v>
      </c>
      <c r="C42" t="s">
        <v>40</v>
      </c>
      <c r="D42" t="s">
        <v>39</v>
      </c>
      <c r="E42" t="s">
        <v>14</v>
      </c>
      <c r="F42">
        <v>2.9767999999999999</v>
      </c>
      <c r="G42">
        <v>100</v>
      </c>
      <c r="H42">
        <v>0</v>
      </c>
      <c r="I42">
        <v>0</v>
      </c>
      <c r="J42">
        <v>2.6208</v>
      </c>
      <c r="K42">
        <v>88.04</v>
      </c>
      <c r="L42">
        <v>0</v>
      </c>
      <c r="M42">
        <v>0</v>
      </c>
      <c r="N42">
        <v>0</v>
      </c>
      <c r="O42">
        <v>0</v>
      </c>
      <c r="P42">
        <v>0.35599999999999998</v>
      </c>
      <c r="Q42">
        <v>11.96</v>
      </c>
      <c r="R42">
        <v>0</v>
      </c>
    </row>
    <row r="43" spans="1:18" x14ac:dyDescent="0.2">
      <c r="A43" s="3">
        <v>45337.574881030094</v>
      </c>
      <c r="B43" t="s">
        <v>87</v>
      </c>
      <c r="C43" t="s">
        <v>40</v>
      </c>
      <c r="D43" t="s">
        <v>39</v>
      </c>
      <c r="E43" t="s">
        <v>14</v>
      </c>
      <c r="F43">
        <v>2.9767999999999999</v>
      </c>
      <c r="G43">
        <v>100</v>
      </c>
      <c r="H43">
        <v>0</v>
      </c>
      <c r="I43">
        <v>0</v>
      </c>
      <c r="J43">
        <v>2.6208</v>
      </c>
      <c r="K43">
        <v>88.04</v>
      </c>
      <c r="L43">
        <v>0</v>
      </c>
      <c r="M43">
        <v>0</v>
      </c>
      <c r="N43">
        <v>0</v>
      </c>
      <c r="O43">
        <v>0</v>
      </c>
      <c r="P43">
        <v>0.35599999999999998</v>
      </c>
      <c r="Q43">
        <v>11.96</v>
      </c>
      <c r="R43">
        <v>0</v>
      </c>
    </row>
    <row r="44" spans="1:18" x14ac:dyDescent="0.2">
      <c r="A44" s="3">
        <v>45321.47377640046</v>
      </c>
      <c r="B44" t="s">
        <v>86</v>
      </c>
      <c r="C44" t="s">
        <v>40</v>
      </c>
      <c r="D44" t="s">
        <v>39</v>
      </c>
      <c r="E44" t="s">
        <v>15</v>
      </c>
      <c r="F44">
        <v>2.9767999999999999</v>
      </c>
      <c r="G44">
        <v>100</v>
      </c>
      <c r="H44">
        <v>0</v>
      </c>
      <c r="I44">
        <v>0</v>
      </c>
      <c r="J44">
        <v>2.6208</v>
      </c>
      <c r="K44">
        <v>88.04</v>
      </c>
      <c r="L44">
        <v>0</v>
      </c>
      <c r="M44">
        <v>0</v>
      </c>
      <c r="N44">
        <v>0</v>
      </c>
      <c r="O44">
        <v>0</v>
      </c>
      <c r="P44">
        <v>0.35599999999999998</v>
      </c>
      <c r="Q44">
        <v>11.96</v>
      </c>
      <c r="R44">
        <v>0</v>
      </c>
    </row>
    <row r="45" spans="1:18" x14ac:dyDescent="0.2">
      <c r="A45" s="3">
        <v>45337.574881030094</v>
      </c>
      <c r="B45" t="s">
        <v>87</v>
      </c>
      <c r="C45" t="s">
        <v>40</v>
      </c>
      <c r="D45" t="s">
        <v>39</v>
      </c>
      <c r="E45" t="s">
        <v>15</v>
      </c>
      <c r="F45">
        <v>2.9767999999999999</v>
      </c>
      <c r="G45">
        <v>100</v>
      </c>
      <c r="H45">
        <v>0</v>
      </c>
      <c r="I45">
        <v>0</v>
      </c>
      <c r="J45">
        <v>2.6208</v>
      </c>
      <c r="K45">
        <v>88.04</v>
      </c>
      <c r="L45">
        <v>0</v>
      </c>
      <c r="M45">
        <v>0</v>
      </c>
      <c r="N45">
        <v>0</v>
      </c>
      <c r="O45">
        <v>0</v>
      </c>
      <c r="P45">
        <v>0.35599999999999998</v>
      </c>
      <c r="Q45">
        <v>11.96</v>
      </c>
      <c r="R45">
        <v>0</v>
      </c>
    </row>
    <row r="46" spans="1:18" x14ac:dyDescent="0.2">
      <c r="A46" s="3">
        <v>45321.47377640046</v>
      </c>
      <c r="B46" t="s">
        <v>86</v>
      </c>
      <c r="C46" t="s">
        <v>40</v>
      </c>
      <c r="D46" t="s">
        <v>39</v>
      </c>
      <c r="E46" t="s">
        <v>16</v>
      </c>
      <c r="F46">
        <v>5.7960000000000003</v>
      </c>
      <c r="G46">
        <v>100</v>
      </c>
      <c r="H46">
        <v>0</v>
      </c>
      <c r="I46">
        <v>0</v>
      </c>
      <c r="J46">
        <v>5.319</v>
      </c>
      <c r="K46">
        <v>91.77</v>
      </c>
      <c r="L46">
        <v>0</v>
      </c>
      <c r="M46">
        <v>0</v>
      </c>
      <c r="N46">
        <v>0</v>
      </c>
      <c r="O46">
        <v>0</v>
      </c>
      <c r="P46">
        <v>0.47699999999999998</v>
      </c>
      <c r="Q46">
        <v>8.23</v>
      </c>
      <c r="R46">
        <v>0</v>
      </c>
    </row>
    <row r="47" spans="1:18" x14ac:dyDescent="0.2">
      <c r="A47" s="3">
        <v>45337.574881030094</v>
      </c>
      <c r="B47" t="s">
        <v>87</v>
      </c>
      <c r="C47" t="s">
        <v>40</v>
      </c>
      <c r="D47" t="s">
        <v>39</v>
      </c>
      <c r="E47" t="s">
        <v>16</v>
      </c>
      <c r="F47">
        <v>5.7960000000000003</v>
      </c>
      <c r="G47">
        <v>100</v>
      </c>
      <c r="H47">
        <v>0</v>
      </c>
      <c r="I47">
        <v>0</v>
      </c>
      <c r="J47">
        <v>5.319</v>
      </c>
      <c r="K47">
        <v>91.77</v>
      </c>
      <c r="L47">
        <v>0</v>
      </c>
      <c r="M47">
        <v>0</v>
      </c>
      <c r="N47">
        <v>0</v>
      </c>
      <c r="O47">
        <v>0</v>
      </c>
      <c r="P47">
        <v>0.47699999999999998</v>
      </c>
      <c r="Q47">
        <v>8.23</v>
      </c>
      <c r="R47">
        <v>0</v>
      </c>
    </row>
    <row r="48" spans="1:18" x14ac:dyDescent="0.2">
      <c r="A48" s="3">
        <v>45321.47377640046</v>
      </c>
      <c r="B48" t="s">
        <v>86</v>
      </c>
      <c r="C48" t="s">
        <v>40</v>
      </c>
      <c r="D48" t="s">
        <v>39</v>
      </c>
      <c r="E48" t="s">
        <v>17</v>
      </c>
      <c r="F48">
        <v>5.7960000000000003</v>
      </c>
      <c r="G48">
        <v>100</v>
      </c>
      <c r="H48">
        <v>0</v>
      </c>
      <c r="I48">
        <v>0</v>
      </c>
      <c r="J48">
        <v>5.319</v>
      </c>
      <c r="K48">
        <v>91.77</v>
      </c>
      <c r="L48">
        <v>0</v>
      </c>
      <c r="M48">
        <v>0</v>
      </c>
      <c r="N48">
        <v>0</v>
      </c>
      <c r="O48">
        <v>0</v>
      </c>
      <c r="P48">
        <v>0.47699999999999998</v>
      </c>
      <c r="Q48">
        <v>8.23</v>
      </c>
      <c r="R48">
        <v>0</v>
      </c>
    </row>
    <row r="49" spans="1:18" x14ac:dyDescent="0.2">
      <c r="A49" s="3">
        <v>45337.574881030094</v>
      </c>
      <c r="B49" t="s">
        <v>87</v>
      </c>
      <c r="C49" t="s">
        <v>40</v>
      </c>
      <c r="D49" t="s">
        <v>39</v>
      </c>
      <c r="E49" t="s">
        <v>17</v>
      </c>
      <c r="F49">
        <v>5.7960000000000003</v>
      </c>
      <c r="G49">
        <v>100</v>
      </c>
      <c r="H49">
        <v>0</v>
      </c>
      <c r="I49">
        <v>0</v>
      </c>
      <c r="J49">
        <v>5.319</v>
      </c>
      <c r="K49">
        <v>91.77</v>
      </c>
      <c r="L49">
        <v>0</v>
      </c>
      <c r="M49">
        <v>0</v>
      </c>
      <c r="N49">
        <v>0</v>
      </c>
      <c r="O49">
        <v>0</v>
      </c>
      <c r="P49">
        <v>0.47699999999999998</v>
      </c>
      <c r="Q49">
        <v>8.23</v>
      </c>
      <c r="R49">
        <v>0</v>
      </c>
    </row>
    <row r="50" spans="1:18" x14ac:dyDescent="0.2">
      <c r="A50" s="3">
        <v>45321.47377640046</v>
      </c>
      <c r="B50" t="s">
        <v>86</v>
      </c>
      <c r="C50" t="s">
        <v>40</v>
      </c>
      <c r="D50" t="s">
        <v>39</v>
      </c>
      <c r="E50" t="s">
        <v>18</v>
      </c>
      <c r="F50">
        <v>5.7960000000000003</v>
      </c>
      <c r="G50">
        <v>100</v>
      </c>
      <c r="H50">
        <v>0</v>
      </c>
      <c r="I50">
        <v>0</v>
      </c>
      <c r="J50">
        <v>5.319</v>
      </c>
      <c r="K50">
        <v>91.77</v>
      </c>
      <c r="L50">
        <v>0</v>
      </c>
      <c r="M50">
        <v>0</v>
      </c>
      <c r="N50">
        <v>0</v>
      </c>
      <c r="O50">
        <v>0</v>
      </c>
      <c r="P50">
        <v>0.47699999999999998</v>
      </c>
      <c r="Q50">
        <v>8.23</v>
      </c>
      <c r="R50">
        <v>0</v>
      </c>
    </row>
    <row r="51" spans="1:18" x14ac:dyDescent="0.2">
      <c r="A51" s="3">
        <v>45337.574881030094</v>
      </c>
      <c r="B51" t="s">
        <v>87</v>
      </c>
      <c r="C51" t="s">
        <v>40</v>
      </c>
      <c r="D51" t="s">
        <v>39</v>
      </c>
      <c r="E51" t="s">
        <v>18</v>
      </c>
      <c r="F51">
        <v>5.7960000000000003</v>
      </c>
      <c r="G51">
        <v>100</v>
      </c>
      <c r="H51">
        <v>0</v>
      </c>
      <c r="I51">
        <v>0</v>
      </c>
      <c r="J51">
        <v>5.319</v>
      </c>
      <c r="K51">
        <v>91.77</v>
      </c>
      <c r="L51">
        <v>0</v>
      </c>
      <c r="M51">
        <v>0</v>
      </c>
      <c r="N51">
        <v>0</v>
      </c>
      <c r="O51">
        <v>0</v>
      </c>
      <c r="P51">
        <v>0.47699999999999998</v>
      </c>
      <c r="Q51">
        <v>8.23</v>
      </c>
      <c r="R51">
        <v>0</v>
      </c>
    </row>
    <row r="52" spans="1:18" x14ac:dyDescent="0.2">
      <c r="A52" s="3">
        <v>45335.725525717593</v>
      </c>
      <c r="B52" t="s">
        <v>88</v>
      </c>
      <c r="C52" t="s">
        <v>89</v>
      </c>
      <c r="D52" t="s">
        <v>39</v>
      </c>
      <c r="E52" t="s">
        <v>90</v>
      </c>
      <c r="F52">
        <v>9.84</v>
      </c>
      <c r="G52">
        <v>100</v>
      </c>
      <c r="H52">
        <v>0</v>
      </c>
      <c r="I52">
        <v>0</v>
      </c>
      <c r="J52">
        <v>4.7398999999999996</v>
      </c>
      <c r="K52">
        <v>48.17</v>
      </c>
      <c r="L52">
        <v>4.7576000000000001</v>
      </c>
      <c r="M52">
        <v>48.35</v>
      </c>
      <c r="N52">
        <v>4.7576000000000001</v>
      </c>
      <c r="O52">
        <v>100</v>
      </c>
      <c r="P52">
        <v>0.34239999999999998</v>
      </c>
      <c r="Q52">
        <v>3.48</v>
      </c>
      <c r="R52">
        <v>4.7576000000000001</v>
      </c>
    </row>
    <row r="53" spans="1:18" x14ac:dyDescent="0.2">
      <c r="A53" s="3">
        <v>45330.553134421294</v>
      </c>
      <c r="B53" t="s">
        <v>91</v>
      </c>
      <c r="C53" t="s">
        <v>92</v>
      </c>
      <c r="D53" t="s">
        <v>48</v>
      </c>
      <c r="E53" t="s">
        <v>93</v>
      </c>
      <c r="F53">
        <v>11.592000000000001</v>
      </c>
      <c r="G53">
        <v>100</v>
      </c>
      <c r="H53">
        <v>0</v>
      </c>
      <c r="I53">
        <v>0</v>
      </c>
      <c r="J53">
        <v>7.3006000000000002</v>
      </c>
      <c r="K53">
        <v>62.98</v>
      </c>
      <c r="L53">
        <v>2.8679000000000001</v>
      </c>
      <c r="M53">
        <v>24.74</v>
      </c>
      <c r="N53">
        <v>2.8679000000000001</v>
      </c>
      <c r="O53">
        <v>100</v>
      </c>
      <c r="P53">
        <v>1.4235</v>
      </c>
      <c r="Q53">
        <v>12.28</v>
      </c>
      <c r="R53">
        <v>2.8679000000000001</v>
      </c>
    </row>
    <row r="54" spans="1:18" x14ac:dyDescent="0.2">
      <c r="A54" s="3">
        <v>45330.553134421294</v>
      </c>
      <c r="B54" t="s">
        <v>91</v>
      </c>
      <c r="C54" t="s">
        <v>92</v>
      </c>
      <c r="D54" t="s">
        <v>48</v>
      </c>
      <c r="E54" t="s">
        <v>94</v>
      </c>
      <c r="F54">
        <v>5.7960000000000003</v>
      </c>
      <c r="G54">
        <v>100</v>
      </c>
      <c r="H54">
        <v>0</v>
      </c>
      <c r="I54">
        <v>0</v>
      </c>
      <c r="J54">
        <v>1.5</v>
      </c>
      <c r="K54">
        <v>25.88</v>
      </c>
      <c r="L54">
        <v>4.0589000000000004</v>
      </c>
      <c r="M54">
        <v>70.03</v>
      </c>
      <c r="N54">
        <v>4.0589000000000004</v>
      </c>
      <c r="O54">
        <v>100</v>
      </c>
      <c r="P54">
        <v>0.23710000000000001</v>
      </c>
      <c r="Q54">
        <v>4.09</v>
      </c>
      <c r="R54">
        <v>4.0589000000000004</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97BAA-49D8-4253-8EA7-E180720BCF9C}">
  <dimension ref="A1:B29"/>
  <sheetViews>
    <sheetView zoomScale="85" zoomScaleNormal="85" workbookViewId="0">
      <selection activeCell="B19" sqref="B19"/>
    </sheetView>
  </sheetViews>
  <sheetFormatPr baseColWidth="10" defaultRowHeight="12.75" x14ac:dyDescent="0.2"/>
  <cols>
    <col min="1" max="1" width="24" bestFit="1" customWidth="1"/>
    <col min="2" max="2" width="17.85546875" bestFit="1" customWidth="1"/>
  </cols>
  <sheetData>
    <row r="1" spans="1:2" x14ac:dyDescent="0.2">
      <c r="A1" s="1" t="s">
        <v>20</v>
      </c>
      <c r="B1" t="s">
        <v>21</v>
      </c>
    </row>
    <row r="2" spans="1:2" x14ac:dyDescent="0.2">
      <c r="A2" s="2" t="s">
        <v>1</v>
      </c>
      <c r="B2" s="9">
        <v>4.5693999999999999</v>
      </c>
    </row>
    <row r="3" spans="1:2" x14ac:dyDescent="0.2">
      <c r="A3" s="2" t="s">
        <v>2</v>
      </c>
      <c r="B3" s="9">
        <v>4.5693999999999999</v>
      </c>
    </row>
    <row r="4" spans="1:2" x14ac:dyDescent="0.2">
      <c r="A4" s="2" t="s">
        <v>3</v>
      </c>
      <c r="B4" s="9">
        <v>4.5693999999999999</v>
      </c>
    </row>
    <row r="5" spans="1:2" x14ac:dyDescent="0.2">
      <c r="A5" s="2" t="s">
        <v>4</v>
      </c>
      <c r="B5" s="9">
        <v>6.3364000000000003</v>
      </c>
    </row>
    <row r="6" spans="1:2" x14ac:dyDescent="0.2">
      <c r="A6" s="2" t="s">
        <v>5</v>
      </c>
      <c r="B6" s="9">
        <v>6.3364000000000003</v>
      </c>
    </row>
    <row r="7" spans="1:2" x14ac:dyDescent="0.2">
      <c r="A7" s="2" t="s">
        <v>6</v>
      </c>
      <c r="B7" s="9">
        <v>6.3364000000000003</v>
      </c>
    </row>
    <row r="8" spans="1:2" x14ac:dyDescent="0.2">
      <c r="A8" s="2" t="s">
        <v>7</v>
      </c>
      <c r="B8" s="9">
        <v>7.2625999999999999</v>
      </c>
    </row>
    <row r="9" spans="1:2" x14ac:dyDescent="0.2">
      <c r="A9" s="2" t="s">
        <v>8</v>
      </c>
      <c r="B9" s="9">
        <v>7.2625999999999999</v>
      </c>
    </row>
    <row r="10" spans="1:2" x14ac:dyDescent="0.2">
      <c r="A10" s="2" t="s">
        <v>9</v>
      </c>
      <c r="B10" s="9">
        <v>7.2625999999999999</v>
      </c>
    </row>
    <row r="11" spans="1:2" x14ac:dyDescent="0.2">
      <c r="A11" s="2" t="s">
        <v>10</v>
      </c>
      <c r="B11" s="9">
        <v>7.7615999999999996</v>
      </c>
    </row>
    <row r="12" spans="1:2" x14ac:dyDescent="0.2">
      <c r="A12" s="2" t="s">
        <v>11</v>
      </c>
      <c r="B12" s="9">
        <v>7.7615999999999996</v>
      </c>
    </row>
    <row r="13" spans="1:2" x14ac:dyDescent="0.2">
      <c r="A13" s="2" t="s">
        <v>12</v>
      </c>
      <c r="B13" s="9">
        <v>7.7615999999999996</v>
      </c>
    </row>
    <row r="14" spans="1:2" x14ac:dyDescent="0.2">
      <c r="A14" s="2" t="s">
        <v>13</v>
      </c>
      <c r="B14" s="9">
        <v>5.2416</v>
      </c>
    </row>
    <row r="15" spans="1:2" x14ac:dyDescent="0.2">
      <c r="A15" s="2" t="s">
        <v>14</v>
      </c>
      <c r="B15" s="9">
        <v>5.2416</v>
      </c>
    </row>
    <row r="16" spans="1:2" x14ac:dyDescent="0.2">
      <c r="A16" s="2" t="s">
        <v>15</v>
      </c>
      <c r="B16" s="9">
        <v>5.2416</v>
      </c>
    </row>
    <row r="17" spans="1:2" x14ac:dyDescent="0.2">
      <c r="A17" s="2" t="s">
        <v>16</v>
      </c>
      <c r="B17" s="9">
        <v>10.638</v>
      </c>
    </row>
    <row r="18" spans="1:2" x14ac:dyDescent="0.2">
      <c r="A18" s="2" t="s">
        <v>17</v>
      </c>
      <c r="B18" s="9">
        <v>10.638</v>
      </c>
    </row>
    <row r="19" spans="1:2" x14ac:dyDescent="0.2">
      <c r="A19" s="2" t="s">
        <v>18</v>
      </c>
      <c r="B19" s="9">
        <v>10.638</v>
      </c>
    </row>
    <row r="20" spans="1:2" x14ac:dyDescent="0.2">
      <c r="A20" s="2" t="s">
        <v>0</v>
      </c>
      <c r="B20" s="9">
        <v>0.84740000000000004</v>
      </c>
    </row>
    <row r="21" spans="1:2" x14ac:dyDescent="0.2">
      <c r="A21" s="2" t="s">
        <v>93</v>
      </c>
      <c r="B21" s="9">
        <v>7.3006000000000002</v>
      </c>
    </row>
    <row r="22" spans="1:2" x14ac:dyDescent="0.2">
      <c r="A22" s="2" t="s">
        <v>94</v>
      </c>
      <c r="B22" s="9">
        <v>1.5</v>
      </c>
    </row>
    <row r="23" spans="1:2" x14ac:dyDescent="0.2">
      <c r="A23" s="2" t="s">
        <v>56</v>
      </c>
      <c r="B23" s="9">
        <v>1.23E-2</v>
      </c>
    </row>
    <row r="24" spans="1:2" x14ac:dyDescent="0.2">
      <c r="A24" s="2" t="s">
        <v>59</v>
      </c>
      <c r="B24" s="9">
        <v>9.9000000000000008E-3</v>
      </c>
    </row>
    <row r="25" spans="1:2" x14ac:dyDescent="0.2">
      <c r="A25" s="2" t="s">
        <v>62</v>
      </c>
      <c r="B25" s="9">
        <v>5.04E-2</v>
      </c>
    </row>
    <row r="26" spans="1:2" x14ac:dyDescent="0.2">
      <c r="A26" s="2" t="s">
        <v>67</v>
      </c>
      <c r="B26" s="9">
        <v>0.2409</v>
      </c>
    </row>
    <row r="27" spans="1:2" x14ac:dyDescent="0.2">
      <c r="A27" s="2" t="s">
        <v>74</v>
      </c>
      <c r="B27" s="9">
        <v>3.5770999999999997</v>
      </c>
    </row>
    <row r="28" spans="1:2" x14ac:dyDescent="0.2">
      <c r="A28" s="2" t="s">
        <v>90</v>
      </c>
      <c r="B28" s="9">
        <v>4.7398999999999996</v>
      </c>
    </row>
    <row r="29" spans="1:2" x14ac:dyDescent="0.2">
      <c r="A29" s="2" t="s">
        <v>19</v>
      </c>
      <c r="B29" s="9">
        <v>143.70730000000003</v>
      </c>
    </row>
  </sheetData>
  <pageMargins left="0.7" right="0.7" top="0.78740157499999996" bottom="0.78740157499999996"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DE002-AAF0-4A3E-9267-DCB976DF4A3C}">
  <dimension ref="A1:B29"/>
  <sheetViews>
    <sheetView workbookViewId="0">
      <selection activeCell="A11" sqref="A11"/>
    </sheetView>
  </sheetViews>
  <sheetFormatPr baseColWidth="10" defaultRowHeight="12.75" x14ac:dyDescent="0.2"/>
  <cols>
    <col min="1" max="1" width="22.85546875" bestFit="1" customWidth="1"/>
    <col min="2" max="2" width="25.140625" bestFit="1" customWidth="1"/>
    <col min="3" max="4" width="22.42578125" bestFit="1" customWidth="1"/>
  </cols>
  <sheetData>
    <row r="1" spans="1:2" x14ac:dyDescent="0.2">
      <c r="A1" s="1" t="s">
        <v>20</v>
      </c>
      <c r="B1" t="s">
        <v>45</v>
      </c>
    </row>
    <row r="2" spans="1:2" x14ac:dyDescent="0.2">
      <c r="A2" s="2" t="s">
        <v>1</v>
      </c>
      <c r="B2" s="9">
        <v>0</v>
      </c>
    </row>
    <row r="3" spans="1:2" x14ac:dyDescent="0.2">
      <c r="A3" s="2" t="s">
        <v>2</v>
      </c>
      <c r="B3" s="9">
        <v>0</v>
      </c>
    </row>
    <row r="4" spans="1:2" x14ac:dyDescent="0.2">
      <c r="A4" s="2" t="s">
        <v>3</v>
      </c>
      <c r="B4" s="9">
        <v>0</v>
      </c>
    </row>
    <row r="5" spans="1:2" x14ac:dyDescent="0.2">
      <c r="A5" s="2" t="s">
        <v>4</v>
      </c>
      <c r="B5" s="9">
        <v>0</v>
      </c>
    </row>
    <row r="6" spans="1:2" x14ac:dyDescent="0.2">
      <c r="A6" s="2" t="s">
        <v>5</v>
      </c>
      <c r="B6" s="9">
        <v>0</v>
      </c>
    </row>
    <row r="7" spans="1:2" x14ac:dyDescent="0.2">
      <c r="A7" s="2" t="s">
        <v>6</v>
      </c>
      <c r="B7" s="9">
        <v>0</v>
      </c>
    </row>
    <row r="8" spans="1:2" x14ac:dyDescent="0.2">
      <c r="A8" s="2" t="s">
        <v>7</v>
      </c>
      <c r="B8" s="9">
        <v>0</v>
      </c>
    </row>
    <row r="9" spans="1:2" x14ac:dyDescent="0.2">
      <c r="A9" s="2" t="s">
        <v>8</v>
      </c>
      <c r="B9" s="9">
        <v>0</v>
      </c>
    </row>
    <row r="10" spans="1:2" x14ac:dyDescent="0.2">
      <c r="A10" s="2" t="s">
        <v>9</v>
      </c>
      <c r="B10" s="9">
        <v>0</v>
      </c>
    </row>
    <row r="11" spans="1:2" x14ac:dyDescent="0.2">
      <c r="A11" s="2" t="s">
        <v>10</v>
      </c>
      <c r="B11" s="9">
        <v>0</v>
      </c>
    </row>
    <row r="12" spans="1:2" x14ac:dyDescent="0.2">
      <c r="A12" s="2" t="s">
        <v>11</v>
      </c>
      <c r="B12" s="9">
        <v>0</v>
      </c>
    </row>
    <row r="13" spans="1:2" x14ac:dyDescent="0.2">
      <c r="A13" s="2" t="s">
        <v>12</v>
      </c>
      <c r="B13" s="9">
        <v>0</v>
      </c>
    </row>
    <row r="14" spans="1:2" x14ac:dyDescent="0.2">
      <c r="A14" s="2" t="s">
        <v>13</v>
      </c>
      <c r="B14" s="9">
        <v>0</v>
      </c>
    </row>
    <row r="15" spans="1:2" x14ac:dyDescent="0.2">
      <c r="A15" s="2" t="s">
        <v>14</v>
      </c>
      <c r="B15" s="9">
        <v>0</v>
      </c>
    </row>
    <row r="16" spans="1:2" x14ac:dyDescent="0.2">
      <c r="A16" s="2" t="s">
        <v>15</v>
      </c>
      <c r="B16" s="9">
        <v>0</v>
      </c>
    </row>
    <row r="17" spans="1:2" x14ac:dyDescent="0.2">
      <c r="A17" s="2" t="s">
        <v>16</v>
      </c>
      <c r="B17" s="9">
        <v>0</v>
      </c>
    </row>
    <row r="18" spans="1:2" x14ac:dyDescent="0.2">
      <c r="A18" s="2" t="s">
        <v>17</v>
      </c>
      <c r="B18" s="9">
        <v>0</v>
      </c>
    </row>
    <row r="19" spans="1:2" x14ac:dyDescent="0.2">
      <c r="A19" s="2" t="s">
        <v>18</v>
      </c>
      <c r="B19" s="9">
        <v>0</v>
      </c>
    </row>
    <row r="20" spans="1:2" x14ac:dyDescent="0.2">
      <c r="A20" s="2" t="s">
        <v>0</v>
      </c>
      <c r="B20" s="9">
        <v>10.3424</v>
      </c>
    </row>
    <row r="21" spans="1:2" x14ac:dyDescent="0.2">
      <c r="A21" s="2" t="s">
        <v>93</v>
      </c>
      <c r="B21" s="9">
        <v>2.8679000000000001</v>
      </c>
    </row>
    <row r="22" spans="1:2" x14ac:dyDescent="0.2">
      <c r="A22" s="2" t="s">
        <v>94</v>
      </c>
      <c r="B22" s="9">
        <v>4.0589000000000004</v>
      </c>
    </row>
    <row r="23" spans="1:2" x14ac:dyDescent="0.2">
      <c r="A23" s="2" t="s">
        <v>56</v>
      </c>
      <c r="B23" s="9">
        <v>2.7684000000000002</v>
      </c>
    </row>
    <row r="24" spans="1:2" x14ac:dyDescent="0.2">
      <c r="A24" s="2" t="s">
        <v>59</v>
      </c>
      <c r="B24" s="9">
        <v>5.5479000000000003</v>
      </c>
    </row>
    <row r="25" spans="1:2" x14ac:dyDescent="0.2">
      <c r="A25" s="2" t="s">
        <v>62</v>
      </c>
      <c r="B25" s="9">
        <v>11.095800000000001</v>
      </c>
    </row>
    <row r="26" spans="1:2" x14ac:dyDescent="0.2">
      <c r="A26" s="2" t="s">
        <v>67</v>
      </c>
      <c r="B26" s="9">
        <v>16.024100000000001</v>
      </c>
    </row>
    <row r="27" spans="1:2" x14ac:dyDescent="0.2">
      <c r="A27" s="2" t="s">
        <v>74</v>
      </c>
      <c r="B27" s="9">
        <v>6.8417000000000003</v>
      </c>
    </row>
    <row r="28" spans="1:2" x14ac:dyDescent="0.2">
      <c r="A28" s="2" t="s">
        <v>90</v>
      </c>
      <c r="B28" s="9">
        <v>4.7576000000000001</v>
      </c>
    </row>
    <row r="29" spans="1:2" x14ac:dyDescent="0.2">
      <c r="A29" s="2" t="s">
        <v>19</v>
      </c>
      <c r="B29" s="9">
        <v>64.304700000000011</v>
      </c>
    </row>
  </sheetData>
  <pageMargins left="0.7" right="0.7" top="0.78740157499999996" bottom="0.78740157499999996"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5B183-C2E3-4433-A498-F57B2ADFDAAD}">
  <dimension ref="A1:B85"/>
  <sheetViews>
    <sheetView workbookViewId="0">
      <selection activeCell="A19" sqref="A19"/>
    </sheetView>
  </sheetViews>
  <sheetFormatPr baseColWidth="10" defaultRowHeight="12.75" x14ac:dyDescent="0.2"/>
  <cols>
    <col min="1" max="1" width="35" bestFit="1" customWidth="1"/>
    <col min="2" max="2" width="25.140625" bestFit="1" customWidth="1"/>
    <col min="3" max="3" width="7.7109375" customWidth="1"/>
    <col min="4" max="4" width="12.85546875" bestFit="1" customWidth="1"/>
    <col min="5" max="5" width="8" bestFit="1" customWidth="1"/>
    <col min="6" max="6" width="12.85546875" bestFit="1" customWidth="1"/>
    <col min="7" max="7" width="8" bestFit="1" customWidth="1"/>
    <col min="8" max="8" width="8.5703125" bestFit="1" customWidth="1"/>
    <col min="9" max="9" width="12.7109375" bestFit="1" customWidth="1"/>
    <col min="10" max="10" width="14.7109375" bestFit="1" customWidth="1"/>
    <col min="11" max="11" width="14.5703125" bestFit="1" customWidth="1"/>
    <col min="12" max="13" width="14.7109375" bestFit="1" customWidth="1"/>
    <col min="14" max="14" width="14.5703125" bestFit="1" customWidth="1"/>
    <col min="15" max="16" width="14.7109375" bestFit="1" customWidth="1"/>
    <col min="17" max="17" width="14.5703125" bestFit="1" customWidth="1"/>
    <col min="18" max="19" width="14.7109375" bestFit="1" customWidth="1"/>
    <col min="20" max="20" width="14.5703125" bestFit="1" customWidth="1"/>
    <col min="21" max="22" width="14.7109375" bestFit="1" customWidth="1"/>
    <col min="23" max="23" width="14.5703125" bestFit="1" customWidth="1"/>
    <col min="24" max="25" width="14.7109375" bestFit="1" customWidth="1"/>
    <col min="26" max="26" width="14.5703125" bestFit="1" customWidth="1"/>
    <col min="27" max="27" width="14.7109375" bestFit="1" customWidth="1"/>
    <col min="28" max="28" width="12.42578125" bestFit="1" customWidth="1"/>
    <col min="29" max="29" width="20.28515625" bestFit="1" customWidth="1"/>
    <col min="30" max="30" width="15.28515625" bestFit="1" customWidth="1"/>
    <col min="31" max="31" width="33" bestFit="1" customWidth="1"/>
    <col min="32" max="32" width="12.5703125" bestFit="1" customWidth="1"/>
    <col min="33" max="33" width="10.140625" bestFit="1" customWidth="1"/>
    <col min="34" max="34" width="10.28515625" bestFit="1" customWidth="1"/>
    <col min="35" max="35" width="14.28515625" bestFit="1" customWidth="1"/>
    <col min="36" max="36" width="12.28515625" bestFit="1" customWidth="1"/>
    <col min="37" max="37" width="5.85546875" bestFit="1" customWidth="1"/>
    <col min="38" max="38" width="12" bestFit="1" customWidth="1"/>
    <col min="39" max="39" width="15.28515625" bestFit="1" customWidth="1"/>
  </cols>
  <sheetData>
    <row r="1" spans="1:2" x14ac:dyDescent="0.2">
      <c r="A1" s="1" t="s">
        <v>20</v>
      </c>
      <c r="B1" t="s">
        <v>45</v>
      </c>
    </row>
    <row r="2" spans="1:2" x14ac:dyDescent="0.2">
      <c r="A2" s="4" t="s">
        <v>95</v>
      </c>
      <c r="B2" s="9">
        <v>0</v>
      </c>
    </row>
    <row r="3" spans="1:2" x14ac:dyDescent="0.2">
      <c r="A3" s="6" t="s">
        <v>40</v>
      </c>
      <c r="B3" s="9">
        <v>0</v>
      </c>
    </row>
    <row r="4" spans="1:2" x14ac:dyDescent="0.2">
      <c r="A4" s="7" t="s">
        <v>1</v>
      </c>
      <c r="B4" s="9">
        <v>0</v>
      </c>
    </row>
    <row r="5" spans="1:2" x14ac:dyDescent="0.2">
      <c r="A5" s="7" t="s">
        <v>2</v>
      </c>
      <c r="B5" s="9">
        <v>0</v>
      </c>
    </row>
    <row r="6" spans="1:2" x14ac:dyDescent="0.2">
      <c r="A6" s="7" t="s">
        <v>3</v>
      </c>
      <c r="B6" s="9">
        <v>0</v>
      </c>
    </row>
    <row r="7" spans="1:2" x14ac:dyDescent="0.2">
      <c r="A7" s="7" t="s">
        <v>4</v>
      </c>
      <c r="B7" s="9">
        <v>0</v>
      </c>
    </row>
    <row r="8" spans="1:2" x14ac:dyDescent="0.2">
      <c r="A8" s="7" t="s">
        <v>5</v>
      </c>
      <c r="B8" s="9">
        <v>0</v>
      </c>
    </row>
    <row r="9" spans="1:2" x14ac:dyDescent="0.2">
      <c r="A9" s="7" t="s">
        <v>6</v>
      </c>
      <c r="B9" s="9">
        <v>0</v>
      </c>
    </row>
    <row r="10" spans="1:2" x14ac:dyDescent="0.2">
      <c r="A10" s="7" t="s">
        <v>7</v>
      </c>
      <c r="B10" s="9">
        <v>0</v>
      </c>
    </row>
    <row r="11" spans="1:2" x14ac:dyDescent="0.2">
      <c r="A11" s="7" t="s">
        <v>8</v>
      </c>
      <c r="B11" s="9">
        <v>0</v>
      </c>
    </row>
    <row r="12" spans="1:2" x14ac:dyDescent="0.2">
      <c r="A12" s="7" t="s">
        <v>9</v>
      </c>
      <c r="B12" s="9">
        <v>0</v>
      </c>
    </row>
    <row r="13" spans="1:2" x14ac:dyDescent="0.2">
      <c r="A13" s="7" t="s">
        <v>10</v>
      </c>
      <c r="B13" s="9">
        <v>0</v>
      </c>
    </row>
    <row r="14" spans="1:2" x14ac:dyDescent="0.2">
      <c r="A14" s="7" t="s">
        <v>11</v>
      </c>
      <c r="B14" s="9">
        <v>0</v>
      </c>
    </row>
    <row r="15" spans="1:2" x14ac:dyDescent="0.2">
      <c r="A15" s="7" t="s">
        <v>12</v>
      </c>
      <c r="B15" s="9">
        <v>0</v>
      </c>
    </row>
    <row r="16" spans="1:2" x14ac:dyDescent="0.2">
      <c r="A16" s="7" t="s">
        <v>13</v>
      </c>
      <c r="B16" s="9">
        <v>0</v>
      </c>
    </row>
    <row r="17" spans="1:2" x14ac:dyDescent="0.2">
      <c r="A17" s="7" t="s">
        <v>14</v>
      </c>
      <c r="B17" s="9">
        <v>0</v>
      </c>
    </row>
    <row r="18" spans="1:2" x14ac:dyDescent="0.2">
      <c r="A18" s="7" t="s">
        <v>15</v>
      </c>
      <c r="B18" s="9">
        <v>0</v>
      </c>
    </row>
    <row r="19" spans="1:2" x14ac:dyDescent="0.2">
      <c r="A19" s="7" t="s">
        <v>16</v>
      </c>
      <c r="B19" s="9">
        <v>0</v>
      </c>
    </row>
    <row r="20" spans="1:2" x14ac:dyDescent="0.2">
      <c r="A20" s="7" t="s">
        <v>17</v>
      </c>
      <c r="B20" s="9">
        <v>0</v>
      </c>
    </row>
    <row r="21" spans="1:2" x14ac:dyDescent="0.2">
      <c r="A21" s="7" t="s">
        <v>18</v>
      </c>
      <c r="B21" s="9">
        <v>0</v>
      </c>
    </row>
    <row r="22" spans="1:2" x14ac:dyDescent="0.2">
      <c r="A22" s="4" t="s">
        <v>49</v>
      </c>
      <c r="B22" s="9">
        <v>5.4859</v>
      </c>
    </row>
    <row r="23" spans="1:2" x14ac:dyDescent="0.2">
      <c r="A23" s="6" t="s">
        <v>73</v>
      </c>
      <c r="B23" s="9">
        <v>5.4859</v>
      </c>
    </row>
    <row r="24" spans="1:2" x14ac:dyDescent="0.2">
      <c r="A24" s="7" t="s">
        <v>74</v>
      </c>
      <c r="B24" s="9">
        <v>5.4859</v>
      </c>
    </row>
    <row r="25" spans="1:2" x14ac:dyDescent="0.2">
      <c r="A25" s="4" t="s">
        <v>101</v>
      </c>
      <c r="B25" s="9">
        <v>-3.6101000000000001</v>
      </c>
    </row>
    <row r="26" spans="1:2" x14ac:dyDescent="0.2">
      <c r="A26" s="6" t="s">
        <v>76</v>
      </c>
      <c r="B26" s="9">
        <v>-3.6101000000000001</v>
      </c>
    </row>
    <row r="27" spans="1:2" x14ac:dyDescent="0.2">
      <c r="A27" s="7" t="s">
        <v>74</v>
      </c>
      <c r="B27" s="9">
        <v>-3.6101000000000001</v>
      </c>
    </row>
    <row r="28" spans="1:2" x14ac:dyDescent="0.2">
      <c r="A28" s="4" t="s">
        <v>42</v>
      </c>
      <c r="B28" s="9">
        <v>15.4421</v>
      </c>
    </row>
    <row r="29" spans="1:2" x14ac:dyDescent="0.2">
      <c r="A29" s="6" t="s">
        <v>40</v>
      </c>
      <c r="B29" s="9">
        <v>-0.58199999999999996</v>
      </c>
    </row>
    <row r="30" spans="1:2" x14ac:dyDescent="0.2">
      <c r="A30" s="7" t="s">
        <v>74</v>
      </c>
      <c r="B30" s="9">
        <v>-0.58199999999999996</v>
      </c>
    </row>
    <row r="31" spans="1:2" x14ac:dyDescent="0.2">
      <c r="A31" s="6" t="s">
        <v>66</v>
      </c>
      <c r="B31" s="9">
        <v>5.2690999999999999</v>
      </c>
    </row>
    <row r="32" spans="1:2" x14ac:dyDescent="0.2">
      <c r="A32" s="7" t="s">
        <v>67</v>
      </c>
      <c r="B32" s="9">
        <v>5.2690999999999999</v>
      </c>
    </row>
    <row r="33" spans="1:2" x14ac:dyDescent="0.2">
      <c r="A33" s="6" t="s">
        <v>69</v>
      </c>
      <c r="B33" s="9">
        <v>5.2690999999999999</v>
      </c>
    </row>
    <row r="34" spans="1:2" x14ac:dyDescent="0.2">
      <c r="A34" s="7" t="s">
        <v>67</v>
      </c>
      <c r="B34" s="9">
        <v>5.2690999999999999</v>
      </c>
    </row>
    <row r="35" spans="1:2" x14ac:dyDescent="0.2">
      <c r="A35" s="6" t="s">
        <v>71</v>
      </c>
      <c r="B35" s="9">
        <v>5.4859</v>
      </c>
    </row>
    <row r="36" spans="1:2" x14ac:dyDescent="0.2">
      <c r="A36" s="7" t="s">
        <v>67</v>
      </c>
      <c r="B36" s="9">
        <v>5.4859</v>
      </c>
    </row>
    <row r="37" spans="1:2" x14ac:dyDescent="0.2">
      <c r="A37" s="4" t="s">
        <v>96</v>
      </c>
      <c r="B37" s="9">
        <v>2.7684000000000002</v>
      </c>
    </row>
    <row r="38" spans="1:2" x14ac:dyDescent="0.2">
      <c r="A38" s="6" t="s">
        <v>55</v>
      </c>
      <c r="B38" s="9">
        <v>2.7684000000000002</v>
      </c>
    </row>
    <row r="39" spans="1:2" x14ac:dyDescent="0.2">
      <c r="A39" s="7" t="s">
        <v>56</v>
      </c>
      <c r="B39" s="9">
        <v>2.7684000000000002</v>
      </c>
    </row>
    <row r="40" spans="1:2" x14ac:dyDescent="0.2">
      <c r="A40" s="6" t="s">
        <v>79</v>
      </c>
      <c r="B40" s="9">
        <v>0</v>
      </c>
    </row>
    <row r="41" spans="1:2" x14ac:dyDescent="0.2">
      <c r="A41" s="7" t="s">
        <v>74</v>
      </c>
      <c r="B41" s="9">
        <v>0</v>
      </c>
    </row>
    <row r="42" spans="1:2" x14ac:dyDescent="0.2">
      <c r="A42" s="4" t="s">
        <v>43</v>
      </c>
      <c r="B42" s="9">
        <v>6.9268000000000001</v>
      </c>
    </row>
    <row r="43" spans="1:2" x14ac:dyDescent="0.2">
      <c r="A43" s="6" t="s">
        <v>92</v>
      </c>
      <c r="B43" s="9">
        <v>6.9268000000000001</v>
      </c>
    </row>
    <row r="44" spans="1:2" x14ac:dyDescent="0.2">
      <c r="A44" s="7" t="s">
        <v>93</v>
      </c>
      <c r="B44" s="9">
        <v>2.8679000000000001</v>
      </c>
    </row>
    <row r="45" spans="1:2" x14ac:dyDescent="0.2">
      <c r="A45" s="7" t="s">
        <v>94</v>
      </c>
      <c r="B45" s="9">
        <v>4.0589000000000004</v>
      </c>
    </row>
    <row r="46" spans="1:2" x14ac:dyDescent="0.2">
      <c r="A46" s="4" t="s">
        <v>50</v>
      </c>
      <c r="B46" s="9">
        <v>9.7050999999999998</v>
      </c>
    </row>
    <row r="47" spans="1:2" x14ac:dyDescent="0.2">
      <c r="A47" s="6" t="s">
        <v>83</v>
      </c>
      <c r="B47" s="9">
        <v>4.9474999999999998</v>
      </c>
    </row>
    <row r="48" spans="1:2" x14ac:dyDescent="0.2">
      <c r="A48" s="7" t="s">
        <v>0</v>
      </c>
      <c r="B48" s="9">
        <v>4.9474999999999998</v>
      </c>
    </row>
    <row r="49" spans="1:2" x14ac:dyDescent="0.2">
      <c r="A49" s="6" t="s">
        <v>89</v>
      </c>
      <c r="B49" s="9">
        <v>4.7576000000000001</v>
      </c>
    </row>
    <row r="50" spans="1:2" x14ac:dyDescent="0.2">
      <c r="A50" s="7" t="s">
        <v>90</v>
      </c>
      <c r="B50" s="9">
        <v>4.7576000000000001</v>
      </c>
    </row>
    <row r="51" spans="1:2" x14ac:dyDescent="0.2">
      <c r="A51" s="4" t="s">
        <v>97</v>
      </c>
      <c r="B51" s="9">
        <v>5.5479000000000003</v>
      </c>
    </row>
    <row r="52" spans="1:2" x14ac:dyDescent="0.2">
      <c r="A52" s="6" t="s">
        <v>81</v>
      </c>
      <c r="B52" s="9">
        <v>5.5479000000000003</v>
      </c>
    </row>
    <row r="53" spans="1:2" x14ac:dyDescent="0.2">
      <c r="A53" s="7" t="s">
        <v>74</v>
      </c>
      <c r="B53" s="9">
        <v>5.5479000000000003</v>
      </c>
    </row>
    <row r="54" spans="1:2" x14ac:dyDescent="0.2">
      <c r="A54" s="4" t="s">
        <v>98</v>
      </c>
      <c r="B54" s="9">
        <v>0</v>
      </c>
    </row>
    <row r="55" spans="1:2" x14ac:dyDescent="0.2">
      <c r="A55" s="6" t="s">
        <v>40</v>
      </c>
      <c r="B55" s="9">
        <v>0</v>
      </c>
    </row>
    <row r="56" spans="1:2" x14ac:dyDescent="0.2">
      <c r="A56" s="7" t="s">
        <v>1</v>
      </c>
      <c r="B56" s="9">
        <v>0</v>
      </c>
    </row>
    <row r="57" spans="1:2" x14ac:dyDescent="0.2">
      <c r="A57" s="7" t="s">
        <v>2</v>
      </c>
      <c r="B57" s="9">
        <v>0</v>
      </c>
    </row>
    <row r="58" spans="1:2" x14ac:dyDescent="0.2">
      <c r="A58" s="7" t="s">
        <v>3</v>
      </c>
      <c r="B58" s="9">
        <v>0</v>
      </c>
    </row>
    <row r="59" spans="1:2" x14ac:dyDescent="0.2">
      <c r="A59" s="7" t="s">
        <v>4</v>
      </c>
      <c r="B59" s="9">
        <v>0</v>
      </c>
    </row>
    <row r="60" spans="1:2" x14ac:dyDescent="0.2">
      <c r="A60" s="7" t="s">
        <v>5</v>
      </c>
      <c r="B60" s="9">
        <v>0</v>
      </c>
    </row>
    <row r="61" spans="1:2" x14ac:dyDescent="0.2">
      <c r="A61" s="7" t="s">
        <v>6</v>
      </c>
      <c r="B61" s="9">
        <v>0</v>
      </c>
    </row>
    <row r="62" spans="1:2" x14ac:dyDescent="0.2">
      <c r="A62" s="7" t="s">
        <v>7</v>
      </c>
      <c r="B62" s="9">
        <v>0</v>
      </c>
    </row>
    <row r="63" spans="1:2" x14ac:dyDescent="0.2">
      <c r="A63" s="7" t="s">
        <v>8</v>
      </c>
      <c r="B63" s="9">
        <v>0</v>
      </c>
    </row>
    <row r="64" spans="1:2" x14ac:dyDescent="0.2">
      <c r="A64" s="7" t="s">
        <v>9</v>
      </c>
      <c r="B64" s="9">
        <v>0</v>
      </c>
    </row>
    <row r="65" spans="1:2" x14ac:dyDescent="0.2">
      <c r="A65" s="7" t="s">
        <v>10</v>
      </c>
      <c r="B65" s="9">
        <v>0</v>
      </c>
    </row>
    <row r="66" spans="1:2" x14ac:dyDescent="0.2">
      <c r="A66" s="7" t="s">
        <v>11</v>
      </c>
      <c r="B66" s="9">
        <v>0</v>
      </c>
    </row>
    <row r="67" spans="1:2" x14ac:dyDescent="0.2">
      <c r="A67" s="7" t="s">
        <v>12</v>
      </c>
      <c r="B67" s="9">
        <v>0</v>
      </c>
    </row>
    <row r="68" spans="1:2" x14ac:dyDescent="0.2">
      <c r="A68" s="7" t="s">
        <v>13</v>
      </c>
      <c r="B68" s="9">
        <v>0</v>
      </c>
    </row>
    <row r="69" spans="1:2" x14ac:dyDescent="0.2">
      <c r="A69" s="7" t="s">
        <v>14</v>
      </c>
      <c r="B69" s="9">
        <v>0</v>
      </c>
    </row>
    <row r="70" spans="1:2" x14ac:dyDescent="0.2">
      <c r="A70" s="7" t="s">
        <v>15</v>
      </c>
      <c r="B70" s="9">
        <v>0</v>
      </c>
    </row>
    <row r="71" spans="1:2" x14ac:dyDescent="0.2">
      <c r="A71" s="7" t="s">
        <v>16</v>
      </c>
      <c r="B71" s="9">
        <v>0</v>
      </c>
    </row>
    <row r="72" spans="1:2" x14ac:dyDescent="0.2">
      <c r="A72" s="7" t="s">
        <v>17</v>
      </c>
      <c r="B72" s="9">
        <v>0</v>
      </c>
    </row>
    <row r="73" spans="1:2" x14ac:dyDescent="0.2">
      <c r="A73" s="7" t="s">
        <v>18</v>
      </c>
      <c r="B73" s="9">
        <v>0</v>
      </c>
    </row>
    <row r="74" spans="1:2" x14ac:dyDescent="0.2">
      <c r="A74" s="4" t="s">
        <v>99</v>
      </c>
      <c r="B74" s="9">
        <v>11.095800000000001</v>
      </c>
    </row>
    <row r="75" spans="1:2" x14ac:dyDescent="0.2">
      <c r="A75" s="6" t="s">
        <v>61</v>
      </c>
      <c r="B75" s="9">
        <v>5.5479000000000003</v>
      </c>
    </row>
    <row r="76" spans="1:2" x14ac:dyDescent="0.2">
      <c r="A76" s="7" t="s">
        <v>62</v>
      </c>
      <c r="B76" s="9">
        <v>5.5479000000000003</v>
      </c>
    </row>
    <row r="77" spans="1:2" x14ac:dyDescent="0.2">
      <c r="A77" s="6" t="s">
        <v>64</v>
      </c>
      <c r="B77" s="9">
        <v>5.5479000000000003</v>
      </c>
    </row>
    <row r="78" spans="1:2" x14ac:dyDescent="0.2">
      <c r="A78" s="7" t="s">
        <v>62</v>
      </c>
      <c r="B78" s="9">
        <v>5.5479000000000003</v>
      </c>
    </row>
    <row r="79" spans="1:2" x14ac:dyDescent="0.2">
      <c r="A79" s="4" t="s">
        <v>100</v>
      </c>
      <c r="B79" s="9">
        <v>5.3948999999999998</v>
      </c>
    </row>
    <row r="80" spans="1:2" x14ac:dyDescent="0.2">
      <c r="A80" s="6" t="s">
        <v>85</v>
      </c>
      <c r="B80" s="9">
        <v>5.3948999999999998</v>
      </c>
    </row>
    <row r="81" spans="1:2" x14ac:dyDescent="0.2">
      <c r="A81" s="7" t="s">
        <v>0</v>
      </c>
      <c r="B81" s="9">
        <v>5.3948999999999998</v>
      </c>
    </row>
    <row r="82" spans="1:2" x14ac:dyDescent="0.2">
      <c r="A82" s="4" t="s">
        <v>51</v>
      </c>
      <c r="B82" s="9">
        <v>5.5479000000000003</v>
      </c>
    </row>
    <row r="83" spans="1:2" x14ac:dyDescent="0.2">
      <c r="A83" s="6" t="s">
        <v>58</v>
      </c>
      <c r="B83" s="9">
        <v>5.5479000000000003</v>
      </c>
    </row>
    <row r="84" spans="1:2" x14ac:dyDescent="0.2">
      <c r="A84" s="7" t="s">
        <v>59</v>
      </c>
      <c r="B84" s="9">
        <v>5.5479000000000003</v>
      </c>
    </row>
    <row r="85" spans="1:2" x14ac:dyDescent="0.2">
      <c r="A85" s="4" t="s">
        <v>19</v>
      </c>
      <c r="B85" s="9">
        <v>64.304699999999997</v>
      </c>
    </row>
  </sheetData>
  <pageMargins left="0.7" right="0.7" top="0.78740157499999996" bottom="0.78740157499999996"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2DDBA-73F6-41DD-AC69-87D62756277C}">
  <dimension ref="A1:B13"/>
  <sheetViews>
    <sheetView zoomScale="85" zoomScaleNormal="85" workbookViewId="0">
      <selection activeCell="B22" sqref="B22"/>
    </sheetView>
  </sheetViews>
  <sheetFormatPr baseColWidth="10" defaultRowHeight="12.75" x14ac:dyDescent="0.2"/>
  <cols>
    <col min="1" max="1" width="35.7109375" bestFit="1" customWidth="1"/>
    <col min="2" max="2" width="26.5703125" bestFit="1" customWidth="1"/>
  </cols>
  <sheetData>
    <row r="1" spans="1:2" x14ac:dyDescent="0.2">
      <c r="A1" s="1" t="s">
        <v>20</v>
      </c>
      <c r="B1" t="s">
        <v>45</v>
      </c>
    </row>
    <row r="2" spans="1:2" x14ac:dyDescent="0.2">
      <c r="A2" s="2" t="s">
        <v>74</v>
      </c>
      <c r="B2" s="9">
        <v>6.8417000000000003</v>
      </c>
    </row>
    <row r="3" spans="1:2" x14ac:dyDescent="0.2">
      <c r="A3" s="5" t="s">
        <v>49</v>
      </c>
      <c r="B3" s="9">
        <v>5.4859</v>
      </c>
    </row>
    <row r="4" spans="1:2" x14ac:dyDescent="0.2">
      <c r="A4" s="7" t="s">
        <v>73</v>
      </c>
      <c r="B4" s="9">
        <v>5.4859</v>
      </c>
    </row>
    <row r="5" spans="1:2" x14ac:dyDescent="0.2">
      <c r="A5" s="5" t="s">
        <v>101</v>
      </c>
      <c r="B5" s="9">
        <v>-3.6101000000000001</v>
      </c>
    </row>
    <row r="6" spans="1:2" x14ac:dyDescent="0.2">
      <c r="A6" s="7" t="s">
        <v>76</v>
      </c>
      <c r="B6" s="9">
        <v>-3.6101000000000001</v>
      </c>
    </row>
    <row r="7" spans="1:2" x14ac:dyDescent="0.2">
      <c r="A7" s="5" t="s">
        <v>42</v>
      </c>
      <c r="B7" s="9">
        <v>-0.58199999999999996</v>
      </c>
    </row>
    <row r="8" spans="1:2" x14ac:dyDescent="0.2">
      <c r="A8" s="7" t="s">
        <v>40</v>
      </c>
      <c r="B8" s="9">
        <v>-0.58199999999999996</v>
      </c>
    </row>
    <row r="9" spans="1:2" x14ac:dyDescent="0.2">
      <c r="A9" s="5" t="s">
        <v>96</v>
      </c>
      <c r="B9" s="9">
        <v>0</v>
      </c>
    </row>
    <row r="10" spans="1:2" x14ac:dyDescent="0.2">
      <c r="A10" s="7" t="s">
        <v>79</v>
      </c>
      <c r="B10" s="9">
        <v>0</v>
      </c>
    </row>
    <row r="11" spans="1:2" x14ac:dyDescent="0.2">
      <c r="A11" s="5" t="s">
        <v>97</v>
      </c>
      <c r="B11" s="9">
        <v>5.5479000000000003</v>
      </c>
    </row>
    <row r="12" spans="1:2" x14ac:dyDescent="0.2">
      <c r="A12" s="7" t="s">
        <v>81</v>
      </c>
      <c r="B12" s="9">
        <v>5.5479000000000003</v>
      </c>
    </row>
    <row r="13" spans="1:2" x14ac:dyDescent="0.2">
      <c r="A13" s="2" t="s">
        <v>19</v>
      </c>
      <c r="B13" s="9">
        <v>6.8417000000000003</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A5C0-6624-4C28-B6E3-973C7F98BC0C}">
  <dimension ref="A3:C15"/>
  <sheetViews>
    <sheetView tabSelected="1" workbookViewId="0">
      <selection activeCell="A10" sqref="A10"/>
    </sheetView>
  </sheetViews>
  <sheetFormatPr baseColWidth="10" defaultRowHeight="12.75" x14ac:dyDescent="0.2"/>
  <cols>
    <col min="1" max="1" width="38.140625" bestFit="1" customWidth="1"/>
    <col min="2" max="2" width="12.7109375" bestFit="1" customWidth="1"/>
    <col min="3" max="3" width="12.42578125" bestFit="1" customWidth="1"/>
  </cols>
  <sheetData>
    <row r="3" spans="1:3" x14ac:dyDescent="0.2">
      <c r="A3" s="1" t="s">
        <v>20</v>
      </c>
      <c r="B3" t="s">
        <v>52</v>
      </c>
      <c r="C3" t="s">
        <v>53</v>
      </c>
    </row>
    <row r="4" spans="1:3" x14ac:dyDescent="0.2">
      <c r="A4" s="2" t="s">
        <v>41</v>
      </c>
      <c r="B4" s="11"/>
      <c r="C4" s="11"/>
    </row>
    <row r="5" spans="1:3" x14ac:dyDescent="0.2">
      <c r="A5" s="6" t="s">
        <v>74</v>
      </c>
      <c r="B5" s="11"/>
      <c r="C5" s="11"/>
    </row>
    <row r="6" spans="1:3" x14ac:dyDescent="0.2">
      <c r="A6" s="8" t="s">
        <v>49</v>
      </c>
      <c r="B6" s="11"/>
      <c r="C6" s="11"/>
    </row>
    <row r="7" spans="1:3" x14ac:dyDescent="0.2">
      <c r="A7" s="10" t="s">
        <v>73</v>
      </c>
      <c r="B7" s="11">
        <v>5.4859</v>
      </c>
      <c r="C7" s="11">
        <v>5.4859</v>
      </c>
    </row>
    <row r="8" spans="1:3" x14ac:dyDescent="0.2">
      <c r="A8" s="8" t="s">
        <v>101</v>
      </c>
      <c r="B8" s="11"/>
      <c r="C8" s="11"/>
    </row>
    <row r="9" spans="1:3" x14ac:dyDescent="0.2">
      <c r="A9" s="10" t="s">
        <v>76</v>
      </c>
      <c r="B9" s="11">
        <v>1.8757999999999999</v>
      </c>
      <c r="C9" s="11">
        <v>-3.6101000000000001</v>
      </c>
    </row>
    <row r="10" spans="1:3" x14ac:dyDescent="0.2">
      <c r="A10" s="8" t="s">
        <v>42</v>
      </c>
      <c r="B10" s="11"/>
      <c r="C10" s="11"/>
    </row>
    <row r="11" spans="1:3" x14ac:dyDescent="0.2">
      <c r="A11" s="10" t="s">
        <v>40</v>
      </c>
      <c r="B11" s="11">
        <v>1.2938000000000001</v>
      </c>
      <c r="C11" s="11">
        <v>-0.58199999999999996</v>
      </c>
    </row>
    <row r="12" spans="1:3" x14ac:dyDescent="0.2">
      <c r="A12" s="8" t="s">
        <v>96</v>
      </c>
      <c r="B12" s="11"/>
      <c r="C12" s="11"/>
    </row>
    <row r="13" spans="1:3" x14ac:dyDescent="0.2">
      <c r="A13" s="10" t="s">
        <v>79</v>
      </c>
      <c r="B13" s="11">
        <v>1.2938000000000001</v>
      </c>
      <c r="C13" s="11">
        <v>0</v>
      </c>
    </row>
    <row r="14" spans="1:3" x14ac:dyDescent="0.2">
      <c r="A14" s="8" t="s">
        <v>97</v>
      </c>
      <c r="B14" s="11"/>
      <c r="C14" s="11"/>
    </row>
    <row r="15" spans="1:3" x14ac:dyDescent="0.2">
      <c r="A15" s="10" t="s">
        <v>81</v>
      </c>
      <c r="B15" s="11">
        <v>6.8417000000000003</v>
      </c>
      <c r="C15" s="11">
        <v>5.5479000000000003</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49A5-B00C-4D4D-870E-D98CCF128C8A}">
  <dimension ref="A1:B32"/>
  <sheetViews>
    <sheetView zoomScale="85" zoomScaleNormal="85" workbookViewId="0">
      <selection activeCell="B25" sqref="B25"/>
    </sheetView>
  </sheetViews>
  <sheetFormatPr baseColWidth="10" defaultRowHeight="12.75" x14ac:dyDescent="0.2"/>
  <cols>
    <col min="1" max="1" width="33.28515625" bestFit="1" customWidth="1"/>
    <col min="2" max="2" width="24.28515625" bestFit="1" customWidth="1"/>
    <col min="3" max="3" width="15.28515625" bestFit="1" customWidth="1"/>
    <col min="4" max="4" width="15.7109375" bestFit="1" customWidth="1"/>
    <col min="5" max="5" width="16.7109375" bestFit="1" customWidth="1"/>
    <col min="6" max="6" width="17.85546875" bestFit="1" customWidth="1"/>
    <col min="7" max="8" width="22.7109375" bestFit="1" customWidth="1"/>
    <col min="9" max="9" width="5.28515625" bestFit="1" customWidth="1"/>
    <col min="10" max="10" width="28" bestFit="1" customWidth="1"/>
    <col min="11" max="11" width="14.85546875" bestFit="1" customWidth="1"/>
    <col min="12" max="12" width="6.140625" bestFit="1" customWidth="1"/>
    <col min="13" max="13" width="5.5703125" bestFit="1" customWidth="1"/>
    <col min="14" max="14" width="15.85546875" bestFit="1" customWidth="1"/>
    <col min="15" max="15" width="13.85546875" bestFit="1" customWidth="1"/>
    <col min="16" max="18" width="14.85546875" bestFit="1" customWidth="1"/>
    <col min="19" max="19" width="13.85546875" bestFit="1" customWidth="1"/>
    <col min="20" max="20" width="17.7109375" bestFit="1" customWidth="1"/>
    <col min="21" max="21" width="14.7109375" bestFit="1" customWidth="1"/>
    <col min="22" max="22" width="11.7109375" bestFit="1" customWidth="1"/>
    <col min="23" max="23" width="12" bestFit="1" customWidth="1"/>
    <col min="24" max="24" width="18.140625" bestFit="1" customWidth="1"/>
    <col min="25" max="26" width="17.42578125" bestFit="1" customWidth="1"/>
    <col min="27" max="27" width="24.28515625" bestFit="1" customWidth="1"/>
    <col min="28" max="28" width="15.7109375" bestFit="1" customWidth="1"/>
    <col min="29" max="29" width="11.140625" bestFit="1" customWidth="1"/>
    <col min="30" max="30" width="11.7109375" bestFit="1" customWidth="1"/>
    <col min="31" max="31" width="16.28515625" bestFit="1" customWidth="1"/>
    <col min="32" max="32" width="15.7109375" bestFit="1" customWidth="1"/>
    <col min="33" max="33" width="17.85546875" bestFit="1" customWidth="1"/>
    <col min="34" max="36" width="18.85546875" bestFit="1" customWidth="1"/>
    <col min="37" max="37" width="17.85546875" bestFit="1" customWidth="1"/>
    <col min="38" max="38" width="24.7109375" bestFit="1" customWidth="1"/>
    <col min="39" max="39" width="17.85546875" bestFit="1" customWidth="1"/>
    <col min="40" max="40" width="24.7109375" bestFit="1" customWidth="1"/>
    <col min="41" max="43" width="17.85546875" bestFit="1" customWidth="1"/>
    <col min="44" max="44" width="31.7109375" bestFit="1" customWidth="1"/>
    <col min="45" max="46" width="16.85546875" bestFit="1" customWidth="1"/>
    <col min="47" max="47" width="7.7109375" bestFit="1" customWidth="1"/>
    <col min="48" max="48" width="8.7109375" bestFit="1" customWidth="1"/>
    <col min="49" max="49" width="19.5703125" bestFit="1" customWidth="1"/>
    <col min="50" max="50" width="15" bestFit="1" customWidth="1"/>
    <col min="51" max="51" width="8.5703125" bestFit="1" customWidth="1"/>
    <col min="52" max="52" width="17.5703125" bestFit="1" customWidth="1"/>
    <col min="53" max="56" width="5.28515625" bestFit="1" customWidth="1"/>
    <col min="57" max="57" width="15.28515625" bestFit="1" customWidth="1"/>
  </cols>
  <sheetData>
    <row r="1" spans="1:2" x14ac:dyDescent="0.2">
      <c r="A1" s="1" t="s">
        <v>20</v>
      </c>
      <c r="B1" t="s">
        <v>44</v>
      </c>
    </row>
    <row r="2" spans="1:2" x14ac:dyDescent="0.2">
      <c r="A2" s="4" t="s">
        <v>95</v>
      </c>
      <c r="B2" s="9">
        <v>69.678299999999993</v>
      </c>
    </row>
    <row r="3" spans="1:2" x14ac:dyDescent="0.2">
      <c r="A3" s="6" t="s">
        <v>40</v>
      </c>
      <c r="B3" s="9">
        <v>69.678299999999993</v>
      </c>
    </row>
    <row r="4" spans="1:2" x14ac:dyDescent="0.2">
      <c r="A4" s="4" t="s">
        <v>49</v>
      </c>
      <c r="B4" s="9">
        <v>5.8265000000000002</v>
      </c>
    </row>
    <row r="5" spans="1:2" x14ac:dyDescent="0.2">
      <c r="A5" s="6" t="s">
        <v>73</v>
      </c>
      <c r="B5" s="9">
        <v>5.8265000000000002</v>
      </c>
    </row>
    <row r="6" spans="1:2" x14ac:dyDescent="0.2">
      <c r="A6" s="4" t="s">
        <v>101</v>
      </c>
      <c r="B6" s="9">
        <v>3.0499999999999999E-2</v>
      </c>
    </row>
    <row r="7" spans="1:2" x14ac:dyDescent="0.2">
      <c r="A7" s="6" t="s">
        <v>76</v>
      </c>
      <c r="B7" s="9">
        <v>3.0499999999999999E-2</v>
      </c>
    </row>
    <row r="8" spans="1:2" x14ac:dyDescent="0.2">
      <c r="A8" s="4" t="s">
        <v>42</v>
      </c>
      <c r="B8" s="9">
        <v>17.528700000000001</v>
      </c>
    </row>
    <row r="9" spans="1:2" x14ac:dyDescent="0.2">
      <c r="A9" s="6" t="s">
        <v>40</v>
      </c>
      <c r="B9" s="9">
        <v>0</v>
      </c>
    </row>
    <row r="10" spans="1:2" x14ac:dyDescent="0.2">
      <c r="A10" s="6" t="s">
        <v>66</v>
      </c>
      <c r="B10" s="9">
        <v>5.8510999999999997</v>
      </c>
    </row>
    <row r="11" spans="1:2" x14ac:dyDescent="0.2">
      <c r="A11" s="6" t="s">
        <v>69</v>
      </c>
      <c r="B11" s="9">
        <v>5.8510999999999997</v>
      </c>
    </row>
    <row r="12" spans="1:2" x14ac:dyDescent="0.2">
      <c r="A12" s="6" t="s">
        <v>71</v>
      </c>
      <c r="B12" s="9">
        <v>5.8265000000000002</v>
      </c>
    </row>
    <row r="13" spans="1:2" x14ac:dyDescent="0.2">
      <c r="A13" s="4" t="s">
        <v>96</v>
      </c>
      <c r="B13" s="9">
        <v>2.9889999999999999</v>
      </c>
    </row>
    <row r="14" spans="1:2" x14ac:dyDescent="0.2">
      <c r="A14" s="6" t="s">
        <v>55</v>
      </c>
      <c r="B14" s="9">
        <v>2.9279999999999999</v>
      </c>
    </row>
    <row r="15" spans="1:2" x14ac:dyDescent="0.2">
      <c r="A15" s="6" t="s">
        <v>79</v>
      </c>
      <c r="B15" s="9">
        <v>6.0999999999999999E-2</v>
      </c>
    </row>
    <row r="16" spans="1:2" x14ac:dyDescent="0.2">
      <c r="A16" s="4" t="s">
        <v>43</v>
      </c>
      <c r="B16" s="9">
        <v>17.388000000000002</v>
      </c>
    </row>
    <row r="17" spans="1:2" x14ac:dyDescent="0.2">
      <c r="A17" s="6" t="s">
        <v>92</v>
      </c>
      <c r="B17" s="9">
        <v>17.388000000000002</v>
      </c>
    </row>
    <row r="18" spans="1:2" x14ac:dyDescent="0.2">
      <c r="A18" s="4" t="s">
        <v>50</v>
      </c>
      <c r="B18" s="9">
        <v>15.635999999999999</v>
      </c>
    </row>
    <row r="19" spans="1:2" x14ac:dyDescent="0.2">
      <c r="A19" s="6" t="s">
        <v>83</v>
      </c>
      <c r="B19" s="9">
        <v>5.7960000000000003</v>
      </c>
    </row>
    <row r="20" spans="1:2" x14ac:dyDescent="0.2">
      <c r="A20" s="6" t="s">
        <v>89</v>
      </c>
      <c r="B20" s="9">
        <v>9.84</v>
      </c>
    </row>
    <row r="21" spans="1:2" x14ac:dyDescent="0.2">
      <c r="A21" s="4" t="s">
        <v>97</v>
      </c>
      <c r="B21" s="9">
        <v>5.7960000000000003</v>
      </c>
    </row>
    <row r="22" spans="1:2" x14ac:dyDescent="0.2">
      <c r="A22" s="6" t="s">
        <v>81</v>
      </c>
      <c r="B22" s="9">
        <v>5.7960000000000003</v>
      </c>
    </row>
    <row r="23" spans="1:2" x14ac:dyDescent="0.2">
      <c r="A23" s="4" t="s">
        <v>98</v>
      </c>
      <c r="B23" s="9">
        <v>69.678299999999993</v>
      </c>
    </row>
    <row r="24" spans="1:2" x14ac:dyDescent="0.2">
      <c r="A24" s="6" t="s">
        <v>40</v>
      </c>
      <c r="B24" s="9">
        <v>69.678299999999993</v>
      </c>
    </row>
    <row r="25" spans="1:2" x14ac:dyDescent="0.2">
      <c r="A25" s="4" t="s">
        <v>99</v>
      </c>
      <c r="B25" s="9">
        <v>11.592000000000001</v>
      </c>
    </row>
    <row r="26" spans="1:2" x14ac:dyDescent="0.2">
      <c r="A26" s="6" t="s">
        <v>61</v>
      </c>
      <c r="B26" s="9">
        <v>5.7960000000000003</v>
      </c>
    </row>
    <row r="27" spans="1:2" x14ac:dyDescent="0.2">
      <c r="A27" s="6" t="s">
        <v>64</v>
      </c>
      <c r="B27" s="9">
        <v>5.7960000000000003</v>
      </c>
    </row>
    <row r="28" spans="1:2" x14ac:dyDescent="0.2">
      <c r="A28" s="4" t="s">
        <v>100</v>
      </c>
      <c r="B28" s="9">
        <v>5.7960000000000003</v>
      </c>
    </row>
    <row r="29" spans="1:2" x14ac:dyDescent="0.2">
      <c r="A29" s="6" t="s">
        <v>85</v>
      </c>
      <c r="B29" s="9">
        <v>5.7960000000000003</v>
      </c>
    </row>
    <row r="30" spans="1:2" x14ac:dyDescent="0.2">
      <c r="A30" s="4" t="s">
        <v>51</v>
      </c>
      <c r="B30" s="9">
        <v>5.7960000000000003</v>
      </c>
    </row>
    <row r="31" spans="1:2" x14ac:dyDescent="0.2">
      <c r="A31" s="6" t="s">
        <v>58</v>
      </c>
      <c r="B31" s="9">
        <v>5.7960000000000003</v>
      </c>
    </row>
    <row r="32" spans="1:2" x14ac:dyDescent="0.2">
      <c r="A32" s="4" t="s">
        <v>19</v>
      </c>
      <c r="B32" s="9">
        <v>227.73529999999994</v>
      </c>
    </row>
  </sheetData>
  <pageMargins left="0.7" right="0.7" top="0.78740157499999996" bottom="0.78740157499999996"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a 7 6 7 9 2 b - a 3 1 4 - 4 2 8 0 - b 6 0 d - d f 1 5 a a d 2 5 f 7 b "   x m l n s = " h t t p : / / s c h e m a s . m i c r o s o f t . c o m / D a t a M a s h u p " > A A A A A B I H A A B Q S w M E F A A C A A g A k j 5 1 W G 5 2 f N u l A A A A 9 g A A A B I A H A B D b 2 5 m a W c v U G F j a 2 F n Z S 5 4 b W w g o h g A K K A U A A A A A A A A A A A A A A A A A A A A A A A A A A A A h Y + x D o I w G I R f h X S n L X X A k J 8 y q J s k J i b G t S k V G q A Y W i z v 5 u A j + Q p i F H V z v L v v k r v 7 9 Q b Z 2 D b B R f V W d y Z F E a Y o U E Z 2 h T Z l i g Z 3 C p c o 4 7 A T s h a l C i b Y 2 G S 0 O k W V c + e E E O 8 9 9 g v c 9 S V h l E b k m G / 3 s l K t C L W x T h i p 0 K d V / G 8 h D o f X G M 5 w x G L M 4 h h T I L M J u T Z f g E 1 7 n + m P C a u h c U O v e K H C 9 Q b I L I G 8 P / A H U E s D B B Q A A g A I A J I + d 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P n V Y k S 4 q t g s E A A A X D g A A E w A c A E Z v c m 1 1 b G F z L 1 N l Y 3 R p b 2 4 x L m 0 g o h g A K K A U A A A A A A A A A A A A A A A A A A A A A A A A A A A A 7 V d b a + N G F H 4 3 5 D 8 M K h S Z q n a y L P v Q b V q y s b u k d C / Y b g s N p o y l 4 3 h A m h F z q e O Y / P e e 0 V j W j O Q b f a 4 J s X S + c z / f k c Y K U s 0 E J 1 P 3 f f P + q n f V U y s q I S O f q A b J a D 5 e L l n K g K c b c k t y 0 F c 9 g p + 7 k k 1 A l Y I r Q P G f s B j c C 6 6 B a x X P 4 F n j X b F g H G K y j V Z a l + q H 4 T A V n G O c w U o U 9 G m Q 5 s J k Q 1 q y I U O 7 P G c j 9 g / L Y K g 0 1 U x p l q p h s c v g 5 6 U U x e 2 b 6 z d v v 7 + + w b / o t d 9 P X B r f R G O p r D m Q 3 9 A K I k z m V y X 4 Y C R S U 2 A 6 s Z 9 o Y / X A y Y w u K j t T r C n P I O f W F o U 5 D H 7 B e N Z d 3 H G f k G m Z M 4 1 5 D a q L D 5 v P Q q 8 Y f 4 r 7 C e E m z + v / 4 2 c t 6 R 8 0 N 6 A G Y y m F b G J P S 5 p j p w i 2 S Z q M g Q Q v 9 P i 5 x G w m k A q Z 3 Y v c F D w + k m 1 C I q d w g 5 f b C M N x t Q S J o 7 v T F h S l Z g V 7 o X a w D 1 l b 8 p k W t p q o o C m m D 8 2 t a / m 9 y K r 7 h a A y U 7 8 r y M K 7 r y B T 7 C 5 9 q r T E c p k a v V f z b k O 9 k k q t 9 h c H f X y V I j N p 4 K c W H d T / K M V a r z q C U H d N 3 e z c h Y e 9 / t + 5 / 9 q 5 h s 8 j a v d + U x J g 3 C 2 L x + d Z 1 V w h C 8 f V 2 a Y E F R / e g W T b n Q W 6 B Z J h A O w / V N P q D K d S 0 e i o A + 9 G E y q E Y 2 t j w Q x D M B h o B X F T L E C 2 w K B / b b V w 3 C f Q k 1 5 q M h y U X x L f o 8 o Z j U u 8 7 Y l 0 E j / p q a b Z Q f l R S 4 + D U y E 1 s s h S K q 6 n m J D R n T Z F v y G j 1 Y o P E 9 a S r z X + L z L D x / y d w u A Z P u E P P i v a O l 5 K T 9 K U Z c V s Y n h G p j T P B J G Q r r i / H 9 g c U 8 Z n C u h w 0 + a y j U a g K c s t E w B J T S a G c 8 x h J j T N 4 7 r 5 V d g o + T t p T a t f 0 9 t m Q R 6 D u m 7 t K 6 y S 1 5 u X k H D t G g 2 7 H i F q N 6 u N e 0 v X h Z q 6 2 l i z V Q 3 i Z u 9 j D T + 6 W t 5 K n Q R P + a j W 6 o j 4 g t j 1 K p 1 V u M C X G 9 4 Z + J S f a q G O i I / b z X 1 e / w U M F 8 Y y g 5 M 1 A + Q / 0 u T F 5 D T z e b 0 / / 5 1 Z h M c d i e f e 4 Q x f E i Q D 5 T Q V U a B f L n i l n M z L r n e 4 E a 0 n y V W P 8 d P x / b O x v 2 q Y F 4 n J Z O a y s R Q n V O 0 I / G l T p V w J 7 E V C q i O h U 6 3 V + u T 2 p 6 v e / m Q 9 F Q b n g F 5 3 x r u 2 f D D L p T t P I m Q P o w M r A R n v G 1 4 d F v d W Q a T + v r u t z J 2 Q O I c f g Y P E / m E 5 t R x L s + m R R y w Q 1 Z s k t t f 4 D J q I 9 Q M e R p 8 R u S b z p D G q n k f k s c b n 5 E c X 4 V 4 Y P J I 3 X v p d G x e o 0 p 6 a A n 8 / o J v Z n C R + b M / x d + T m l b w S 3 1 H 9 8 b I L D Q 6 m O v M Z u G N v 5 n q L N p N Z 5 H W r + Z X g + q v 8 h u 1 I K v Z Q T Y I + g k G W 3 2 J x V U W D C Z Q 5 T c F S O Q 5 G t K P p 9 o H r d 2 8 H F s d a s d 6 k E 7 C h X x D S x g i 4 i f Y + 1 w 9 V + v 5 f U E s B A i 0 A F A A C A A g A k j 5 1 W G 5 2 f N u l A A A A 9 g A A A B I A A A A A A A A A A A A A A A A A A A A A A E N v b m Z p Z y 9 Q Y W N r Y W d l L n h t b F B L A Q I t A B Q A A g A I A J I + d V g P y u m r p A A A A O k A A A A T A A A A A A A A A A A A A A A A A P E A A A B b Q 2 9 u d G V u d F 9 U e X B l c 1 0 u e G 1 s U E s B A i 0 A F A A C A A g A k j 5 1 W J E u K r Y L B A A A F w 4 A A B M A A A A A A A A A A A A A A A A A 4 g E A A E Z v c m 1 1 b G F z L 1 N l Y 3 R p b 2 4 x L m 1 Q S w U G A A A A A A M A A w D C A A A A O g 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p x 4 A A A A A A A C F H 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F R Q U F B Q U F B Q U F D Y l p G R F Z D d 0 o y U X A x d W o 2 e S s 5 N H N l R W s x a G R H V n l h V 0 Z z U l d a b W F X T n B a V z V q Z V F B Q U F B Q U F B Q T 0 9 I i A v P j w v U 3 R h Y m x l R W 5 0 c m l l c z 4 8 L 0 l 0 Z W 0 + P E l 0 Z W 0 + P E l 0 Z W 1 M b 2 N h d G l v b j 4 8 S X R l b V R 5 c G U + R m 9 y b X V s Y T w v S X R l b V R 5 c G U + P E l 0 Z W 1 Q Y X R o P l N l Y 3 R p b 2 4 x L 0 1 h d G V y a W F s R W Z m a W N p Z W 5 j e T w v S X R l b V B h d G g + P C 9 J d G V t T G 9 j Y X R p b 2 4 + P F N 0 Y W J s Z U V u d H J p Z X M + P E V u d H J 5 I F R 5 c G U 9 I k l z U H J p d m F 0 Z S I g V m F s d W U 9 I m w w I i A v P j x F b n R y e S B U e X B l P S J R d W V y e U d y b 3 V w S U Q i I F Z h b H V l P S J z Z D U 1 M D Y 0 O W I t M D I w Y i 0 0 M j c 2 L T l k N m U t O G Z h Y 2 J l Z j c 4 Y j F l I i A v P j x F b n R y e S B U e X B l P S J G a W x s R W 5 h Y m x l Z C I g V m F s d W U 9 I m w x I i A v P j x F b n R y e S B U e X B l P S J G a W x s R X J y b 3 J D b 2 R l I i B W Y W x 1 Z T 0 i c 1 V u a 2 5 v d 2 4 i I C 8 + P E V u d H J 5 I F R 5 c G U 9 I k Z p b G x F c n J v c k N v d W 5 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2 x 1 b W 5 O Y W 1 l c y I g V m F s d W U 9 I n N b J n F 1 b 3 Q 7 d H J h b n N m Z X J y Z W R B d C Z x d W 9 0 O y w m c X V v d D t v c H R p b W l 6 Y X R p b 2 5 J Z C Z x d W 9 0 O y w m c X V v d D t v c H R p b W l 6 Y X R p b 2 5 O Y W 1 l J n F 1 b 3 Q 7 L C Z x d W 9 0 O 2 1 h Y 2 h p b m V O Y W 1 l J n F 1 b 3 Q 7 L C Z x d W 9 0 O 2 1 h d G V y a W F s Q 2 9 k Z S Z x d W 9 0 O y w m c X V v d D t i b 2 F y Z H N V c 2 V k J n F 1 b 3 Q 7 L C Z x d W 9 0 O 2 J v Y X J k c 1 V z Z W R Q Z X J j Z W 5 0 Y W d l J n F 1 b 3 Q 7 L C Z x d W 9 0 O 2 9 m Z m N 1 d H N V c 2 V k J n F 1 b 3 Q 7 L C Z x d W 9 0 O 2 9 m Z m N 1 d H N V c 2 V k U G V y Y 2 V u d G F n Z S Z x d W 9 0 O y w m c X V v d D t w Y X J 0 c y Z x d W 9 0 O y w m c X V v d D t w Y X J 0 c 1 B l c m N l b n R h Z 2 U m c X V v d D s s J n F 1 b 3 Q 7 b 2 Z m Y 3 V 0 c 1 B y b 2 R 1 Y 2 V k J n F 1 b 3 Q 7 L C Z x d W 9 0 O 2 9 m Z m N 1 d H N Q c m 9 k d W N l Z F B l c m N l b n R h Z 2 U m c X V v d D s s J n F 1 b 3 Q 7 b 2 Z m Y 3 V 0 c 0 d y b 3 d 0 a C Z x d W 9 0 O y w m c X V v d D t v Z m Z j d X R z R 3 J v d 3 R o U G V y Y 2 V u d G F n Z S Z x d W 9 0 O y w m c X V v d D t 3 Y X N 0 Z S Z x d W 9 0 O y w m c X V v d D t 3 Y X N 0 Z V B l c m N l b n R h Z 2 U m c X V v d D s s J n F 1 b 3 Q 7 b 2 Z m Y 3 V 0 c 1 N h b G R v J n F 1 b 3 Q 7 X S I g L z 4 8 R W 5 0 c n k g V H l w Z T 0 i U m V j b 3 Z l c n l U Y X J n Z X R T a G V l d C I g V m F s d W U 9 I n N T b 3 V y Y 2 U i I C 8 + P E V u d H J 5 I F R 5 c G U 9 I l J l Y 2 9 2 Z X J 5 V G F y Z 2 V 0 Q 2 9 s d W 1 u I i B W Y W x 1 Z T 0 i b D E i I C 8 + P E V u d H J 5 I F R 5 c G U 9 I l J l Y 2 9 2 Z X J 5 V G F y Z 2 V 0 U m 9 3 I i B W Y W x 1 Z T 0 i b D E i I C 8 + P E V u d H J 5 I F R 5 c G U 9 I k Z p b G x U b 0 R h d G F N b 2 R l b E V u Y W J s Z W Q i I F Z h b H V l P S J s M C I g L z 4 8 R W 5 0 c n k g V H l w Z T 0 i U X V l c n l J R C I g V m F s d W U 9 I n M 4 Z W M w M z R k Y i 1 l N j E x L T Q 0 M j M t O T k 0 Y y 1 m Y W M y Y m Y 0 O D k 2 Y j c i I C 8 + P E V u d H J 5 I F R 5 c G U 9 I k Z p b G x D b 2 x 1 b W 5 U e X B l c y I g V m F s d W U 9 I n N C d 1 l H Q m d Z R k J R V U Z C U V V G Q l F V R k J R V U Y i I C 8 + P E V u d H J 5 I F R 5 c G U 9 I k Z p b G x M Y X N 0 V X B k Y X R l Z C I g V m F s d W U 9 I m Q y M D I 0 L T A z L T I x V D A 2 O j U y O j M 3 L j g 2 M j M x M T J a I i A v P j x F b n R y e S B U e X B l P S J G a W x s V G F y Z 2 V 0 I i B W Y W x 1 Z T 0 i c 0 1 h d G V y a W F s R W Z m a W N p Z W 5 j e S I g L z 4 8 R W 5 0 c n k g V H l w Z T 0 i R m l s b E 9 i a m V j d F R 5 c G U i I F Z h b H V l P S J z V G F i b G U i I C 8 + P E V u d H J 5 I F R 5 c G U 9 I k Z p b G x T d G F 0 d X M i I F Z h b H V l P S J z Q 2 9 t c G x l d G U i I C 8 + P E V u d H J 5 I F R 5 c G U 9 I k Z p b G x D b 3 V u d C I g V m F s d W U 9 I m w 1 M y I g L z 4 8 R W 5 0 c n k g V H l w Z T 0 i Q W R k Z W R U b 0 R h d G F N b 2 R l b C I g V m F s d W U 9 I m w w I i A v P j x F b n R y e S B U e X B l P S J S Z W x h d G l v b n N o a X B J b m Z v Q 2 9 u d G F p b m V y I i B W Y W x 1 Z T 0 i c 3 s m c X V v d D t j b 2 x 1 b W 5 D b 3 V u d C Z x d W 9 0 O z o x O C w m c X V v d D t r Z X l D b 2 x 1 b W 5 O Y W 1 l c y Z x d W 9 0 O z p b X S w m c X V v d D t x d W V y e V J l b G F 0 a W 9 u c 2 h p c H M m c X V v d D s 6 W 1 0 s J n F 1 b 3 Q 7 Y 2 9 s d W 1 u S W R l b n R p d G l l c y Z x d W 9 0 O z p b J n F 1 b 3 Q 7 U 2 V j d G l v b j E v T W F 0 Z X J p Y W x F Z m Z p Y 2 l l b m N 5 L 0 F 1 d G 9 S Z W 1 v d m V k Q 2 9 s d W 1 u c z E u e 3 R y Y W 5 z Z m V y c m V k Q X Q s M H 0 m c X V v d D s s J n F 1 b 3 Q 7 U 2 V j d G l v b j E v T W F 0 Z X J p Y W x F Z m Z p Y 2 l l b m N 5 L 0 F 1 d G 9 S Z W 1 v d m V k Q 2 9 s d W 1 u c z E u e 2 9 w d G l t a X p h d G l v b k l k L D F 9 J n F 1 b 3 Q 7 L C Z x d W 9 0 O 1 N l Y 3 R p b 2 4 x L 0 1 h d G V y a W F s R W Z m a W N p Z W 5 j e S 9 B d X R v U m V t b 3 Z l Z E N v b H V t b n M x L n t v c H R p b W l 6 Y X R p b 2 5 O Y W 1 l L D J 9 J n F 1 b 3 Q 7 L C Z x d W 9 0 O 1 N l Y 3 R p b 2 4 x L 0 1 h d G V y a W F s R W Z m a W N p Z W 5 j e S 9 B d X R v U m V t b 3 Z l Z E N v b H V t b n M x L n t t Y W N o a W 5 l T m F t Z S w z f S Z x d W 9 0 O y w m c X V v d D t T Z W N 0 a W 9 u M S 9 N Y X R l c m l h b E V m Z m l j a W V u Y 3 k v Q X V 0 b 1 J l b W 9 2 Z W R D b 2 x 1 b W 5 z M S 5 7 b W F 0 Z X J p Y W x D b 2 R l L D R 9 J n F 1 b 3 Q 7 L C Z x d W 9 0 O 1 N l Y 3 R p b 2 4 x L 0 1 h d G V y a W F s R W Z m a W N p Z W 5 j e S 9 B d X R v U m V t b 3 Z l Z E N v b H V t b n M x L n t i b 2 F y Z H N V c 2 V k L D V 9 J n F 1 b 3 Q 7 L C Z x d W 9 0 O 1 N l Y 3 R p b 2 4 x L 0 1 h d G V y a W F s R W Z m a W N p Z W 5 j e S 9 B d X R v U m V t b 3 Z l Z E N v b H V t b n M x L n t i b 2 F y Z H N V c 2 V k U G V y Y 2 V u d G F n Z S w 2 f S Z x d W 9 0 O y w m c X V v d D t T Z W N 0 a W 9 u M S 9 N Y X R l c m l h b E V m Z m l j a W V u Y 3 k v Q X V 0 b 1 J l b W 9 2 Z W R D b 2 x 1 b W 5 z M S 5 7 b 2 Z m Y 3 V 0 c 1 V z Z W Q s N 3 0 m c X V v d D s s J n F 1 b 3 Q 7 U 2 V j d G l v b j E v T W F 0 Z X J p Y W x F Z m Z p Y 2 l l b m N 5 L 0 F 1 d G 9 S Z W 1 v d m V k Q 2 9 s d W 1 u c z E u e 2 9 m Z m N 1 d H N V c 2 V k U G V y Y 2 V u d G F n Z S w 4 f S Z x d W 9 0 O y w m c X V v d D t T Z W N 0 a W 9 u M S 9 N Y X R l c m l h b E V m Z m l j a W V u Y 3 k v Q X V 0 b 1 J l b W 9 2 Z W R D b 2 x 1 b W 5 z M S 5 7 c G F y d H M s O X 0 m c X V v d D s s J n F 1 b 3 Q 7 U 2 V j d G l v b j E v T W F 0 Z X J p Y W x F Z m Z p Y 2 l l b m N 5 L 0 F 1 d G 9 S Z W 1 v d m V k Q 2 9 s d W 1 u c z E u e 3 B h c n R z U G V y Y 2 V u d G F n Z S w x M H 0 m c X V v d D s s J n F 1 b 3 Q 7 U 2 V j d G l v b j E v T W F 0 Z X J p Y W x F Z m Z p Y 2 l l b m N 5 L 0 F 1 d G 9 S Z W 1 v d m V k Q 2 9 s d W 1 u c z E u e 2 9 m Z m N 1 d H N Q c m 9 k d W N l Z C w x M X 0 m c X V v d D s s J n F 1 b 3 Q 7 U 2 V j d G l v b j E v T W F 0 Z X J p Y W x F Z m Z p Y 2 l l b m N 5 L 0 F 1 d G 9 S Z W 1 v d m V k Q 2 9 s d W 1 u c z E u e 2 9 m Z m N 1 d H N Q c m 9 k d W N l Z F B l c m N l b n R h Z 2 U s M T J 9 J n F 1 b 3 Q 7 L C Z x d W 9 0 O 1 N l Y 3 R p b 2 4 x L 0 1 h d G V y a W F s R W Z m a W N p Z W 5 j e S 9 B d X R v U m V t b 3 Z l Z E N v b H V t b n M x L n t v Z m Z j d X R z R 3 J v d 3 R o L D E z f S Z x d W 9 0 O y w m c X V v d D t T Z W N 0 a W 9 u M S 9 N Y X R l c m l h b E V m Z m l j a W V u Y 3 k v Q X V 0 b 1 J l b W 9 2 Z W R D b 2 x 1 b W 5 z M S 5 7 b 2 Z m Y 3 V 0 c 0 d y b 3 d 0 a F B l c m N l b n R h Z 2 U s M T R 9 J n F 1 b 3 Q 7 L C Z x d W 9 0 O 1 N l Y 3 R p b 2 4 x L 0 1 h d G V y a W F s R W Z m a W N p Z W 5 j e S 9 B d X R v U m V t b 3 Z l Z E N v b H V t b n M x L n t 3 Y X N 0 Z S w x N X 0 m c X V v d D s s J n F 1 b 3 Q 7 U 2 V j d G l v b j E v T W F 0 Z X J p Y W x F Z m Z p Y 2 l l b m N 5 L 0 F 1 d G 9 S Z W 1 v d m V k Q 2 9 s d W 1 u c z E u e 3 d h c 3 R l U G V y Y 2 V u d G F n Z S w x N n 0 m c X V v d D s s J n F 1 b 3 Q 7 U 2 V j d G l v b j E v T W F 0 Z X J p Y W x F Z m Z p Y 2 l l b m N 5 L 0 F 1 d G 9 S Z W 1 v d m V k Q 2 9 s d W 1 u c z E u e 2 9 m Z m N 1 d H N T Y W x k b y w x N 3 0 m c X V v d D t d L C Z x d W 9 0 O 0 N v b H V t b k N v d W 5 0 J n F 1 b 3 Q 7 O j E 4 L C Z x d W 9 0 O 0 t l e U N v b H V t b k 5 h b W V z J n F 1 b 3 Q 7 O l t d L C Z x d W 9 0 O 0 N v b H V t b k l k Z W 5 0 a X R p Z X M m c X V v d D s 6 W y Z x d W 9 0 O 1 N l Y 3 R p b 2 4 x L 0 1 h d G V y a W F s R W Z m a W N p Z W 5 j e S 9 B d X R v U m V t b 3 Z l Z E N v b H V t b n M x L n t 0 c m F u c 2 Z l c n J l Z E F 0 L D B 9 J n F 1 b 3 Q 7 L C Z x d W 9 0 O 1 N l Y 3 R p b 2 4 x L 0 1 h d G V y a W F s R W Z m a W N p Z W 5 j e S 9 B d X R v U m V t b 3 Z l Z E N v b H V t b n M x L n t v c H R p b W l 6 Y X R p b 2 5 J Z C w x f S Z x d W 9 0 O y w m c X V v d D t T Z W N 0 a W 9 u M S 9 N Y X R l c m l h b E V m Z m l j a W V u Y 3 k v Q X V 0 b 1 J l b W 9 2 Z W R D b 2 x 1 b W 5 z M S 5 7 b 3 B 0 a W 1 p e m F 0 a W 9 u T m F t Z S w y f S Z x d W 9 0 O y w m c X V v d D t T Z W N 0 a W 9 u M S 9 N Y X R l c m l h b E V m Z m l j a W V u Y 3 k v Q X V 0 b 1 J l b W 9 2 Z W R D b 2 x 1 b W 5 z M S 5 7 b W F j a G l u Z U 5 h b W U s M 3 0 m c X V v d D s s J n F 1 b 3 Q 7 U 2 V j d G l v b j E v T W F 0 Z X J p Y W x F Z m Z p Y 2 l l b m N 5 L 0 F 1 d G 9 S Z W 1 v d m V k Q 2 9 s d W 1 u c z E u e 2 1 h d G V y a W F s Q 2 9 k Z S w 0 f S Z x d W 9 0 O y w m c X V v d D t T Z W N 0 a W 9 u M S 9 N Y X R l c m l h b E V m Z m l j a W V u Y 3 k v Q X V 0 b 1 J l b W 9 2 Z W R D b 2 x 1 b W 5 z M S 5 7 Y m 9 h c m R z V X N l Z C w 1 f S Z x d W 9 0 O y w m c X V v d D t T Z W N 0 a W 9 u M S 9 N Y X R l c m l h b E V m Z m l j a W V u Y 3 k v Q X V 0 b 1 J l b W 9 2 Z W R D b 2 x 1 b W 5 z M S 5 7 Y m 9 h c m R z V X N l Z F B l c m N l b n R h Z 2 U s N n 0 m c X V v d D s s J n F 1 b 3 Q 7 U 2 V j d G l v b j E v T W F 0 Z X J p Y W x F Z m Z p Y 2 l l b m N 5 L 0 F 1 d G 9 S Z W 1 v d m V k Q 2 9 s d W 1 u c z E u e 2 9 m Z m N 1 d H N V c 2 V k L D d 9 J n F 1 b 3 Q 7 L C Z x d W 9 0 O 1 N l Y 3 R p b 2 4 x L 0 1 h d G V y a W F s R W Z m a W N p Z W 5 j e S 9 B d X R v U m V t b 3 Z l Z E N v b H V t b n M x L n t v Z m Z j d X R z V X N l Z F B l c m N l b n R h Z 2 U s O H 0 m c X V v d D s s J n F 1 b 3 Q 7 U 2 V j d G l v b j E v T W F 0 Z X J p Y W x F Z m Z p Y 2 l l b m N 5 L 0 F 1 d G 9 S Z W 1 v d m V k Q 2 9 s d W 1 u c z E u e 3 B h c n R z L D l 9 J n F 1 b 3 Q 7 L C Z x d W 9 0 O 1 N l Y 3 R p b 2 4 x L 0 1 h d G V y a W F s R W Z m a W N p Z W 5 j e S 9 B d X R v U m V t b 3 Z l Z E N v b H V t b n M x L n t w Y X J 0 c 1 B l c m N l b n R h Z 2 U s M T B 9 J n F 1 b 3 Q 7 L C Z x d W 9 0 O 1 N l Y 3 R p b 2 4 x L 0 1 h d G V y a W F s R W Z m a W N p Z W 5 j e S 9 B d X R v U m V t b 3 Z l Z E N v b H V t b n M x L n t v Z m Z j d X R z U H J v Z H V j Z W Q s M T F 9 J n F 1 b 3 Q 7 L C Z x d W 9 0 O 1 N l Y 3 R p b 2 4 x L 0 1 h d G V y a W F s R W Z m a W N p Z W 5 j e S 9 B d X R v U m V t b 3 Z l Z E N v b H V t b n M x L n t v Z m Z j d X R z U H J v Z H V j Z W R Q Z X J j Z W 5 0 Y W d l L D E y f S Z x d W 9 0 O y w m c X V v d D t T Z W N 0 a W 9 u M S 9 N Y X R l c m l h b E V m Z m l j a W V u Y 3 k v Q X V 0 b 1 J l b W 9 2 Z W R D b 2 x 1 b W 5 z M S 5 7 b 2 Z m Y 3 V 0 c 0 d y b 3 d 0 a C w x M 3 0 m c X V v d D s s J n F 1 b 3 Q 7 U 2 V j d G l v b j E v T W F 0 Z X J p Y W x F Z m Z p Y 2 l l b m N 5 L 0 F 1 d G 9 S Z W 1 v d m V k Q 2 9 s d W 1 u c z E u e 2 9 m Z m N 1 d H N H c m 9 3 d G h Q Z X J j Z W 5 0 Y W d l L D E 0 f S Z x d W 9 0 O y w m c X V v d D t T Z W N 0 a W 9 u M S 9 N Y X R l c m l h b E V m Z m l j a W V u Y 3 k v Q X V 0 b 1 J l b W 9 2 Z W R D b 2 x 1 b W 5 z M S 5 7 d 2 F z d G U s M T V 9 J n F 1 b 3 Q 7 L C Z x d W 9 0 O 1 N l Y 3 R p b 2 4 x L 0 1 h d G V y a W F s R W Z m a W N p Z W 5 j e S 9 B d X R v U m V t b 3 Z l Z E N v b H V t b n M x L n t 3 Y X N 0 Z V B l c m N l b n R h Z 2 U s M T Z 9 J n F 1 b 3 Q 7 L C Z x d W 9 0 O 1 N l Y 3 R p b 2 4 x L 0 1 h d G V y a W F s R W Z m a W N p Z W 5 j e S 9 B d X R v U m V t b 3 Z l Z E N v b H V t b n M x L n t v Z m Z j d X R z U 2 F s Z G 8 s M T d 9 J n F 1 b 3 Q 7 X S w m c X V v d D t S Z W x h d G l v b n N o a X B J b m Z v J n F 1 b 3 Q 7 O l t d f S I g L z 4 8 L 1 N 0 Y W J s Z U V u d H J p Z X M + P C 9 J d G V t P j x J d G V t P j x J d G V t T G 9 j Y X R p b 2 4 + P E l 0 Z W 1 U e X B l P k Z v c m 1 1 b G E 8 L 0 l 0 Z W 1 U e X B l P j x J d G V t U G F 0 a D 5 T Z W N 0 a W 9 u M S 9 S d W 5 u a W 5 n V G 9 0 Y W w 8 L 0 l 0 Z W 1 Q Y X R o P j w v S X R l b U x v Y 2 F 0 a W 9 u P j x T d G F i b G V F b n R y a W V z P j x F b n R y e S B U e X B l P S J J c 1 B y a X Z h d G U i I F Z h b H V l P S J s M C I g L z 4 8 R W 5 0 c n k g V H l w Z T 0 i U X V l c n l H c m 9 1 c E l E I i B W Y W x 1 Z T 0 i c 2 Q 1 N T A 2 N D l i L T A y M G I t N D I 3 N i 0 5 Z D Z l L T h m Y W N i Z W Y 3 O G I x Z S I g L z 4 8 R W 5 0 c n k g V H l w Z T 0 i U X V l c n l J R C I g V m F s d W U 9 I n M z Z D B m O D c w N y 1 m O D J k L T Q y Y W M t Y T d j Z C 0 2 Y j Y 5 Z W I 1 Z T U z O W 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y 0 x O V Q x M D o y O T o w N i 4 z M j M 2 N T Q z W i I g L z 4 8 R W 5 0 c n k g V H l w Z T 0 i R m l s b F N 0 Y X R 1 c y I g V m F s d W U 9 I n N D b 2 1 w b G V 0 Z S I g L z 4 8 L 1 N 0 Y W J s Z U V u d H J p Z X M + P C 9 J d G V t P j x J d G V t P j x J d G V t T G 9 j Y X R p b 2 4 + P E l 0 Z W 1 U e X B l P k Z v c m 1 1 b G E 8 L 0 l 0 Z W 1 U e X B l P j x J d G V t U G F 0 a D 5 T Z W N 0 a W 9 u M S 9 N Y X R l c m l h b E V m Z m l j a W V u Y 3 k v Q X B p U m V z c G 9 u c 2 U 8 L 0 l 0 Z W 1 Q Y X R o P j w v S X R l b U x v Y 2 F 0 a W 9 u P j x T d G F i b G V F b n R y a W V z I C 8 + P C 9 J d G V t P j x J d G V t P j x J d G V t T G 9 j Y X R p b 2 4 + P E l 0 Z W 1 U e X B l P k Z v c m 1 1 b G E 8 L 0 l 0 Z W 1 U e X B l P j x J d G V t U G F 0 a D 5 T Z W N 0 a W 9 u M S 9 N Y X R l c m l h b E V m Z m l j a W V u Y 3 k v R X J z d G V s b G U l M j B M a X N 0 Z T w v S X R l b V B h d G g + P C 9 J d G V t T G 9 j Y X R p b 2 4 + P F N 0 Y W J s Z U V u d H J p Z X M g L z 4 8 L 0 l 0 Z W 0 + P E l 0 Z W 0 + P E l 0 Z W 1 M b 2 N h d G l v b j 4 8 S X R l b V R 5 c G U + R m 9 y b X V s Y T w v S X R l b V R 5 c G U + P E l 0 Z W 1 Q Y X R o P l N l Y 3 R p b 2 4 x L 0 1 h d G V y a W F s R W Z m a W N p Z W 5 j e S 9 J b i U y M F R h Y m V s b G U l M j B 1 b X d h b m R l b G 4 8 L 0 l 0 Z W 1 Q Y X R o P j w v S X R l b U x v Y 2 F 0 a W 9 u P j x T d G F i b G V F b n R y a W V z I C 8 + P C 9 J d G V t P j x J d G V t P j x J d G V t T G 9 j Y X R p b 2 4 + P E l 0 Z W 1 U e X B l P k Z v c m 1 1 b G E 8 L 0 l 0 Z W 1 U e X B l P j x J d G V t U G F 0 a D 5 T Z W N 0 a W 9 u M S 9 N Y X R l c m l h b E V m Z m l j a W V u Y 3 k v U 3 B h b H R l b i U y M G V 4 d H J 1 Z G l l c m V u P C 9 J d G V t U G F 0 a D 4 8 L 0 l 0 Z W 1 M b 2 N h d G l v b j 4 8 U 3 R h Y m x l R W 5 0 c m l l c y A v P j w v S X R l b T 4 8 S X R l b T 4 8 S X R l b U x v Y 2 F 0 a W 9 u P j x J d G V t V H l w Z T 5 G b 3 J t d W x h P C 9 J d G V t V H l w Z T 4 8 S X R l b V B h d G g + U 2 V j d G l v b j E v T W F 0 Z X J p Y W x F Z m Z p Y 2 l l b m N 5 L 0 R h d G V u d H l w J T I w Z W l u c 3 R l b G x l b j w v S X R l b V B h d G g + P C 9 J d G V t T G 9 j Y X R p b 2 4 + P F N 0 Y W J s Z U V u d H J p Z X M g L z 4 8 L 0 l 0 Z W 0 + P E l 0 Z W 0 + P E l 0 Z W 1 M b 2 N h d G l v b j 4 8 S X R l b V R 5 c G U + R m 9 y b X V s Y T w v S X R l b V R 5 c G U + P E l 0 Z W 1 Q Y X R o P l N l Y 3 R p b 2 4 x L 0 1 h d G V y a W F s R W Z m a W N p Z W 5 j e S 9 T b 3 J 0 a W V y d G V u J T I w K G 1 h d G V y a W F s J T J D J T I w R E F 0 d W 0 p P C 9 J d G V t U G F 0 a D 4 8 L 0 l 0 Z W 1 M b 2 N h d G l v b j 4 8 U 3 R h Y m x l R W 5 0 c m l l c y A v P j w v S X R l b T 4 8 S X R l b T 4 8 S X R l b U x v Y 2 F 0 a W 9 u P j x J d G V t V H l w Z T 5 G b 3 J t d W x h P C 9 J d G V t V H l w Z T 4 8 S X R l b V B h d G g + U 2 V j d G l v b j E v T W F 0 Z X J p Y W x F Z m Z p Y 2 l l b m N 5 L 2 d y d X B w a W V y Z W 4 l M j B 1 b m Q l M j B T Y W x k b y U y M H J l Y 2 h u Z W 4 8 L 0 l 0 Z W 1 Q Y X R o P j w v S X R l b U x v Y 2 F 0 a W 9 u P j x T d G F i b G V F b n R y a W V z I C 8 + P C 9 J d G V t P j x J d G V t P j x J d G V t T G 9 j Y X R p b 2 4 + P E l 0 Z W 1 U e X B l P k Z v c m 1 1 b G E 8 L 0 l 0 Z W 1 U e X B l P j x J d G V t U G F 0 a D 5 T Z W N 0 a W 9 u M S 9 N Y X R l c m l h b E V m Z m l j a W V u Y 3 k v W m V p b G V u Z G F 0 Z W 4 l M j B 3 a W V k Z X I l M j B k Y X p 1 b G F k Z W 4 8 L 0 l 0 Z W 1 Q Y X R o P j w v S X R l b U x v Y 2 F 0 a W 9 u P j x T d G F i b G V F b n R y a W V z I C 8 + P C 9 J d G V t P j x J d G V t P j x J d G V t T G 9 j Y X R p b 2 4 + P E l 0 Z W 1 U e X B l P k Z v c m 1 1 b G E 8 L 0 l 0 Z W 1 U e X B l P j x J d G V t U G F 0 a D 5 T Z W N 0 a W 9 u M S 9 N Y X R l c m l h b E V m Z m l j a W V u Y 3 k v V H l w J T I w Z G V z J T I w U 2 F s Z G 9 z J T I w c 2 V 0 e m V u P C 9 J d G V t U G F 0 a D 4 8 L 0 l 0 Z W 1 M b 2 N h d G l v b j 4 8 U 3 R h Y m x l R W 5 0 c m l l c y A v P j w v S X R l b T 4 8 L 0 l 0 Z W 1 z P j w v T G 9 j Y W x Q Y W N r Y W d l T W V 0 Y W R h d G F G a W x l P h Y A A A B Q S w U G A A A A A A A A A A A A A A A A A A A A A A A A 2 g A A A A E A A A D Q j J 3 f A R X R E Y x 6 A M B P w p f r A Q A A A A A L e Q h 2 T A J L l n H u 7 N p M + J k A A A A A A g A A A A A A A 2 Y A A M A A A A A Q A A A A i r L r N P P X d K / a A O z 8 n J G T y g A A A A A E g A A A o A A A A B A A A A A C N o s X J y q r h C 7 X 8 v H t b D z v U A A A A O b y j G F R 7 8 6 D r E L Y 5 A Y Q g l G O A 9 J Y X + + C O P w Q J g 8 y T o V 8 Z j c R t h S L b x r t n 5 a j f 3 c O p H b W S y 1 J 1 8 8 V z l f 4 n V G q 5 s k W 5 / L T x M b g e w W U 2 N H a m 4 v l F A A A A F v T A 4 G v 0 M O B V I h b W M B z Y c z 1 C Y + C < / D a t a M a s h u p > 
</file>

<file path=customXml/itemProps1.xml><?xml version="1.0" encoding="utf-8"?>
<ds:datastoreItem xmlns:ds="http://schemas.openxmlformats.org/officeDocument/2006/customXml" ds:itemID="{0A44036E-C405-401B-BD70-70176DD065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Source</vt:lpstr>
      <vt:lpstr>PartsByMaterialCode</vt:lpstr>
      <vt:lpstr>OffcutsGrowthByMaterialCode</vt:lpstr>
      <vt:lpstr>OffcutGrowthByOptimization</vt:lpstr>
      <vt:lpstr>OffcutGrowthOverTime</vt:lpstr>
      <vt:lpstr>OffcutTotalGrowth</vt:lpstr>
      <vt:lpstr>BoardsUsedByOptimization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Büche</dc:creator>
  <cp:lastModifiedBy>Büche, Johannes</cp:lastModifiedBy>
  <dcterms:created xsi:type="dcterms:W3CDTF">2023-08-18T06:18:53Z</dcterms:created>
  <dcterms:modified xsi:type="dcterms:W3CDTF">2024-03-21T06:53:46Z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f6de623-ba0c-4b2b-a216-a4bd6e5a0b3a_Enabled">
    <vt:lpwstr>true</vt:lpwstr>
  </property>
  <property fmtid="{D5CDD505-2E9C-101B-9397-08002B2CF9AE}" pid="3" name="MSIP_Label_bf6de623-ba0c-4b2b-a216-a4bd6e5a0b3a_SetDate">
    <vt:lpwstr>2023-08-18T06:27:27Z</vt:lpwstr>
  </property>
  <property fmtid="{D5CDD505-2E9C-101B-9397-08002B2CF9AE}" pid="4" name="MSIP_Label_bf6de623-ba0c-4b2b-a216-a4bd6e5a0b3a_Method">
    <vt:lpwstr>Standard</vt:lpwstr>
  </property>
  <property fmtid="{D5CDD505-2E9C-101B-9397-08002B2CF9AE}" pid="5" name="MSIP_Label_bf6de623-ba0c-4b2b-a216-a4bd6e5a0b3a_Name">
    <vt:lpwstr>Internal Information</vt:lpwstr>
  </property>
  <property fmtid="{D5CDD505-2E9C-101B-9397-08002B2CF9AE}" pid="6" name="MSIP_Label_bf6de623-ba0c-4b2b-a216-a4bd6e5a0b3a_SiteId">
    <vt:lpwstr>36515c62-8878-4f10-a7f4-561a4c17bef7</vt:lpwstr>
  </property>
  <property fmtid="{D5CDD505-2E9C-101B-9397-08002B2CF9AE}" pid="7" name="MSIP_Label_bf6de623-ba0c-4b2b-a216-a4bd6e5a0b3a_ActionId">
    <vt:lpwstr>8792c2cf-1696-4efc-8c46-b5f84c648ce5</vt:lpwstr>
  </property>
  <property fmtid="{D5CDD505-2E9C-101B-9397-08002B2CF9AE}" pid="8" name="MSIP_Label_bf6de623-ba0c-4b2b-a216-a4bd6e5a0b3a_ContentBits">
    <vt:lpwstr>2</vt:lpwstr>
  </property>
</Properties>
</file>