
<file path=[Content_Types].xml><?xml version="1.0" encoding="utf-8"?>
<Types xmlns="http://schemas.openxmlformats.org/package/2006/content-types">
  <Default Extension="0" ContentType="image/png"/>
  <Default Extension="4" ContentType="image/png"/>
  <Default Extension="5" ContentType="image/pn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HOMAG-Connect\Applications\MaterialAssist\Samples\Statistics\Excel\Templates\DisposalCandidates\"/>
    </mc:Choice>
  </mc:AlternateContent>
  <xr:revisionPtr revIDLastSave="0" documentId="13_ncr:1_{72575D8D-3694-4583-9EC4-1DB8E81036F9}" xr6:coauthVersionLast="47" xr6:coauthVersionMax="47" xr10:uidLastSave="{00000000-0000-0000-0000-000000000000}"/>
  <bookViews>
    <workbookView xWindow="-24108" yWindow="15960" windowWidth="24216" windowHeight="12996" xr2:uid="{629A5A39-9707-49D1-B198-7AA5CB9F4D1F}"/>
  </bookViews>
  <sheets>
    <sheet name="Platten" sheetId="2" r:id="rId1"/>
  </sheets>
  <definedNames>
    <definedName name="ExternalData_1" localSheetId="0" hidden="1">Platten!#REF!</definedName>
    <definedName name="ExterneDaten_1" localSheetId="0" hidden="1">Platten!$A$1:$Q$101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20" i="2"/>
  <c r="B21" i="2"/>
  <c r="B22" i="2"/>
  <c r="B23" i="2"/>
  <c r="B17" i="2"/>
  <c r="B41" i="2"/>
  <c r="B42" i="2"/>
  <c r="B24" i="2"/>
  <c r="B25" i="2"/>
  <c r="B43" i="2"/>
  <c r="B38" i="2"/>
  <c r="B32" i="2"/>
  <c r="B44" i="2"/>
  <c r="B45" i="2"/>
  <c r="B46" i="2"/>
  <c r="B47" i="2"/>
  <c r="B33" i="2"/>
  <c r="B34" i="2"/>
  <c r="B35" i="2"/>
  <c r="B36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6" i="2"/>
  <c r="B48" i="2"/>
  <c r="B27" i="2"/>
  <c r="B28" i="2"/>
  <c r="B29" i="2"/>
  <c r="B56" i="2"/>
  <c r="B3" i="2"/>
  <c r="B6" i="2"/>
  <c r="B30" i="2"/>
  <c r="B2" i="2"/>
  <c r="B39" i="2"/>
  <c r="B49" i="2"/>
  <c r="B18" i="2"/>
  <c r="B37" i="2"/>
  <c r="B50" i="2"/>
  <c r="B51" i="2"/>
  <c r="B52" i="2"/>
  <c r="B53" i="2"/>
  <c r="B54" i="2"/>
  <c r="B55" i="2"/>
  <c r="B4" i="2"/>
  <c r="B5" i="2"/>
  <c r="B57" i="2"/>
  <c r="B7" i="2"/>
  <c r="B8" i="2"/>
  <c r="B9" i="2"/>
  <c r="B31" i="2"/>
  <c r="B58" i="2"/>
  <c r="B40" i="2"/>
  <c r="B59" i="2"/>
  <c r="B16" i="2"/>
  <c r="B10" i="2"/>
  <c r="B11" i="2"/>
  <c r="B12" i="2"/>
  <c r="B13" i="2"/>
  <c r="B14" i="2"/>
  <c r="B15" i="2"/>
  <c r="B60" i="2"/>
  <c r="L19" i="2"/>
  <c r="L20" i="2"/>
  <c r="L21" i="2"/>
  <c r="L22" i="2"/>
  <c r="L23" i="2"/>
  <c r="L17" i="2"/>
  <c r="L41" i="2"/>
  <c r="L42" i="2"/>
  <c r="L24" i="2"/>
  <c r="L25" i="2"/>
  <c r="L43" i="2"/>
  <c r="L38" i="2"/>
  <c r="L32" i="2"/>
  <c r="L44" i="2"/>
  <c r="L45" i="2"/>
  <c r="L46" i="2"/>
  <c r="L47" i="2"/>
  <c r="L33" i="2"/>
  <c r="L34" i="2"/>
  <c r="L35" i="2"/>
  <c r="L36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26" i="2"/>
  <c r="L48" i="2"/>
  <c r="L27" i="2"/>
  <c r="L28" i="2"/>
  <c r="L29" i="2"/>
  <c r="L56" i="2"/>
  <c r="L3" i="2"/>
  <c r="L6" i="2"/>
  <c r="L30" i="2"/>
  <c r="L2" i="2"/>
  <c r="L39" i="2"/>
  <c r="L49" i="2"/>
  <c r="L18" i="2"/>
  <c r="L37" i="2"/>
  <c r="L50" i="2"/>
  <c r="L51" i="2"/>
  <c r="L52" i="2"/>
  <c r="L53" i="2"/>
  <c r="L54" i="2"/>
  <c r="L55" i="2"/>
  <c r="L4" i="2"/>
  <c r="L5" i="2"/>
  <c r="L57" i="2"/>
  <c r="L7" i="2"/>
  <c r="L8" i="2"/>
  <c r="L9" i="2"/>
  <c r="L31" i="2"/>
  <c r="L58" i="2"/>
  <c r="L40" i="2"/>
  <c r="L59" i="2"/>
  <c r="L16" i="2"/>
  <c r="L10" i="2"/>
  <c r="L11" i="2"/>
  <c r="L12" i="2"/>
  <c r="L13" i="2"/>
  <c r="L14" i="2"/>
  <c r="L15" i="2"/>
  <c r="L60" i="2"/>
  <c r="N19" i="2"/>
  <c r="N20" i="2"/>
  <c r="N21" i="2"/>
  <c r="N22" i="2"/>
  <c r="N23" i="2"/>
  <c r="N17" i="2"/>
  <c r="N41" i="2"/>
  <c r="N42" i="2"/>
  <c r="N24" i="2"/>
  <c r="N25" i="2"/>
  <c r="N43" i="2"/>
  <c r="N38" i="2"/>
  <c r="N32" i="2"/>
  <c r="N44" i="2"/>
  <c r="N45" i="2"/>
  <c r="N46" i="2"/>
  <c r="N47" i="2"/>
  <c r="N33" i="2"/>
  <c r="N34" i="2"/>
  <c r="N35" i="2"/>
  <c r="N36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26" i="2"/>
  <c r="N48" i="2"/>
  <c r="N27" i="2"/>
  <c r="N28" i="2"/>
  <c r="N29" i="2"/>
  <c r="N56" i="2"/>
  <c r="N3" i="2"/>
  <c r="N6" i="2"/>
  <c r="N30" i="2"/>
  <c r="N2" i="2"/>
  <c r="N39" i="2"/>
  <c r="N49" i="2"/>
  <c r="N18" i="2"/>
  <c r="N37" i="2"/>
  <c r="N50" i="2"/>
  <c r="N51" i="2"/>
  <c r="N52" i="2"/>
  <c r="N53" i="2"/>
  <c r="N54" i="2"/>
  <c r="N55" i="2"/>
  <c r="N4" i="2"/>
  <c r="N5" i="2"/>
  <c r="N57" i="2"/>
  <c r="N7" i="2"/>
  <c r="N8" i="2"/>
  <c r="N9" i="2"/>
  <c r="N31" i="2"/>
  <c r="N58" i="2"/>
  <c r="N40" i="2"/>
  <c r="N59" i="2"/>
  <c r="N16" i="2"/>
  <c r="N10" i="2"/>
  <c r="N11" i="2"/>
  <c r="N12" i="2"/>
  <c r="N13" i="2"/>
  <c r="N14" i="2"/>
  <c r="N15" i="2"/>
  <c r="N60" i="2"/>
  <c r="R19" i="2"/>
  <c r="R20" i="2"/>
  <c r="R21" i="2"/>
  <c r="R22" i="2"/>
  <c r="R23" i="2"/>
  <c r="R17" i="2"/>
  <c r="R41" i="2"/>
  <c r="R42" i="2"/>
  <c r="R24" i="2"/>
  <c r="R25" i="2"/>
  <c r="R43" i="2"/>
  <c r="R38" i="2"/>
  <c r="R32" i="2"/>
  <c r="R44" i="2"/>
  <c r="R45" i="2"/>
  <c r="R46" i="2"/>
  <c r="R47" i="2"/>
  <c r="R33" i="2"/>
  <c r="R34" i="2"/>
  <c r="R35" i="2"/>
  <c r="R36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26" i="2"/>
  <c r="R48" i="2"/>
  <c r="R27" i="2"/>
  <c r="R28" i="2"/>
  <c r="R29" i="2"/>
  <c r="R56" i="2"/>
  <c r="R3" i="2"/>
  <c r="R6" i="2"/>
  <c r="R30" i="2"/>
  <c r="R2" i="2"/>
  <c r="R39" i="2"/>
  <c r="R49" i="2"/>
  <c r="R18" i="2"/>
  <c r="R37" i="2"/>
  <c r="R50" i="2"/>
  <c r="R51" i="2"/>
  <c r="R52" i="2"/>
  <c r="R53" i="2"/>
  <c r="R54" i="2"/>
  <c r="R55" i="2"/>
  <c r="R4" i="2"/>
  <c r="R5" i="2"/>
  <c r="R57" i="2"/>
  <c r="R7" i="2"/>
  <c r="R8" i="2"/>
  <c r="R9" i="2"/>
  <c r="R31" i="2"/>
  <c r="R58" i="2"/>
  <c r="R40" i="2"/>
  <c r="R59" i="2"/>
  <c r="R16" i="2"/>
  <c r="R10" i="2"/>
  <c r="R11" i="2"/>
  <c r="R12" i="2"/>
  <c r="R13" i="2"/>
  <c r="R14" i="2"/>
  <c r="R15" i="2"/>
  <c r="R6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CC31D7-245D-4DA7-8498-52C5B629A574}" keepAlive="1" name="Abfrage - Platten" description="Verbindung mit der Abfrage 'Platten' in der Arbeitsmappe." type="5" refreshedVersion="8" background="1" saveData="1">
    <dbPr connection="Provider=Microsoft.Mashup.OleDb.1;Data Source=$Workbook$;Location=Platten;Extended Properties=&quot;&quot;" command="SELECT * FROM [Platten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0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</futureMetadata>
  <valueMetadata count="10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</valueMetadata>
</metadata>
</file>

<file path=xl/sharedStrings.xml><?xml version="1.0" encoding="utf-8"?>
<sst xmlns="http://schemas.openxmlformats.org/spreadsheetml/2006/main" count="704" uniqueCount="367">
  <si>
    <t>Id</t>
  </si>
  <si>
    <t>Vorschau</t>
  </si>
  <si>
    <t>Bild</t>
  </si>
  <si>
    <t>QR-Code</t>
  </si>
  <si>
    <t>Materialcode</t>
  </si>
  <si>
    <t>Plattencode</t>
  </si>
  <si>
    <t>Länge</t>
  </si>
  <si>
    <t>Breite</t>
  </si>
  <si>
    <t>Anzahl</t>
  </si>
  <si>
    <t>Verwaltungstyp</t>
  </si>
  <si>
    <t>Erstellungsdatum</t>
  </si>
  <si>
    <t>Wert pro Platte</t>
  </si>
  <si>
    <t>Material zugletzt genutzt</t>
  </si>
  <si>
    <t>Alter (Monate)</t>
  </si>
  <si>
    <t>Lagerplatz</t>
  </si>
  <si>
    <t>Kosten pro m²</t>
  </si>
  <si>
    <t>Notizen</t>
  </si>
  <si>
    <t>415</t>
  </si>
  <si>
    <t>https://api.qrserver.com/v1/create-qr-code/?data=P2_H1318_10_16.0_2800.0_2070.0%23415</t>
  </si>
  <si>
    <t>P2_H1318_10_16.0</t>
  </si>
  <si>
    <t>P2_H1318_10_16.0_2800.0_2070.0</t>
  </si>
  <si>
    <t>Single</t>
  </si>
  <si>
    <t>Manuelles Plattenlager // Manual board storage-001-04</t>
  </si>
  <si>
    <t/>
  </si>
  <si>
    <t>364</t>
  </si>
  <si>
    <t>https://api.qrserver.com/v1/create-qr-code/?data=P2_Graphitschwarz_8_2800.0_2500.0%23364</t>
  </si>
  <si>
    <t>P2_Graphitschwarz_8</t>
  </si>
  <si>
    <t>P2_Graphitschwarz_8_2800.0_2500.0</t>
  </si>
  <si>
    <t>465</t>
  </si>
  <si>
    <t>https://api.qrserver.com/v1/create-qr-code/?data=TP2_Birke_19.0_1276.8_603.5%23465</t>
  </si>
  <si>
    <t>P2_Birke_19.0</t>
  </si>
  <si>
    <t>TP2_Birke_19.0_1276.8_603.5</t>
  </si>
  <si>
    <t>Manuelles Plattenlager // Manual board storage-001-03</t>
  </si>
  <si>
    <t>467</t>
  </si>
  <si>
    <t>https://api.qrserver.com/v1/create-qr-code/?data=XXMDF_Rest_1200.0_1200.0%23467</t>
  </si>
  <si>
    <t>XMDF_Rest</t>
  </si>
  <si>
    <t>XXMDF_Rest_1200.0_1200.0</t>
  </si>
  <si>
    <t>Manuelles Plattenlager // Manual board storage-001-01</t>
  </si>
  <si>
    <t>408</t>
  </si>
  <si>
    <t>https://api.qrserver.com/v1/create-qr-code/?data=P2_H3303_10_22.0_2800.0_2070.0%23408</t>
  </si>
  <si>
    <t>P2_H3303_10_22.0</t>
  </si>
  <si>
    <t>P2_H3303_10_22.0_2800.0_2070.0</t>
  </si>
  <si>
    <t>469</t>
  </si>
  <si>
    <t>https://api.qrserver.com/v1/create-qr-code/?data=P2_U963_9_25.6_1500.0_2000.0%23469</t>
  </si>
  <si>
    <t>P2_U963_9_25.6</t>
  </si>
  <si>
    <t>P2_U963_9_25.6_1500.0_2000.0</t>
  </si>
  <si>
    <t>471</t>
  </si>
  <si>
    <t>https://api.qrserver.com/v1/create-qr-code/?data=P2_U963_9_25.6_2800.0_2070.0%23471</t>
  </si>
  <si>
    <t>P2_U963_9_25.6_2800.0_2070.0</t>
  </si>
  <si>
    <t>472</t>
  </si>
  <si>
    <t>https://api.qrserver.com/v1/create-qr-code/?data=XP2_U963_9_25.6_500.0_250.0%23472</t>
  </si>
  <si>
    <t>XP2_U963_9_25.6_500.0_250.0</t>
  </si>
  <si>
    <t>Manuelles Plattenlager // Manual board storage-01-001</t>
  </si>
  <si>
    <t>523</t>
  </si>
  <si>
    <t>https://api.qrserver.com/v1/create-qr-code/?data=Grooming time%23523</t>
  </si>
  <si>
    <t>P2_Lichtgrau_19.0</t>
  </si>
  <si>
    <t>Grooming time</t>
  </si>
  <si>
    <t>524</t>
  </si>
  <si>
    <t>https://api.qrserver.com/v1/create-qr-code/?data=Grooming time%23524</t>
  </si>
  <si>
    <t>525</t>
  </si>
  <si>
    <t>https://api.qrserver.com/v1/create-qr-code/?data=Grooming time%23525</t>
  </si>
  <si>
    <t>526</t>
  </si>
  <si>
    <t>https://api.qrserver.com/v1/create-qr-code/?data=Grooming time%23526</t>
  </si>
  <si>
    <t>527</t>
  </si>
  <si>
    <t>https://api.qrserver.com/v1/create-qr-code/?data=Grooming time%23527</t>
  </si>
  <si>
    <t>528</t>
  </si>
  <si>
    <t>https://api.qrserver.com/v1/create-qr-code/?data=Grooming time%23528</t>
  </si>
  <si>
    <t>522</t>
  </si>
  <si>
    <t>https://api.qrserver.com/v1/create-qr-code/?data=HPL_Grey_0.8_2800.0_500.0%23522</t>
  </si>
  <si>
    <t>HPL_Grey_0.8</t>
  </si>
  <si>
    <t>HPL_Grey_0.8_2800.0_500.0</t>
  </si>
  <si>
    <t>16159</t>
  </si>
  <si>
    <t>https://api.qrserver.com/v1/create-qr-code/?data=VP_Fichte_19_2500_1250%2316159</t>
  </si>
  <si>
    <t>VP_Fichte_19</t>
  </si>
  <si>
    <t>VP_Fichte_19_2500_1250</t>
  </si>
  <si>
    <t>455</t>
  </si>
  <si>
    <t>https://api.qrserver.com/v1/create-qr-code/?data=VP_Fichte_19_2500_1250%23455</t>
  </si>
  <si>
    <t>Stack</t>
  </si>
  <si>
    <t>Manuelles Plattenlager // Manual board storage-001-02</t>
  </si>
  <si>
    <t>16154</t>
  </si>
  <si>
    <t>https://api.qrserver.com/v1/create-qr-code/?data=P2_White_08_2800_2070%2316154</t>
  </si>
  <si>
    <t>P2_White_08</t>
  </si>
  <si>
    <t>P2_White_08_2800_2070</t>
  </si>
  <si>
    <t>16155</t>
  </si>
  <si>
    <t>https://api.qrserver.com/v1/create-qr-code/?data=P2_White_08_2800_2070%2316155</t>
  </si>
  <si>
    <t>16156</t>
  </si>
  <si>
    <t>https://api.qrserver.com/v1/create-qr-code/?data=P2_White_08_2800_2070%2316156</t>
  </si>
  <si>
    <t>16157</t>
  </si>
  <si>
    <t>https://api.qrserver.com/v1/create-qr-code/?data=P2_White_08_2800_2070%2316157</t>
  </si>
  <si>
    <t>16158</t>
  </si>
  <si>
    <t>https://api.qrserver.com/v1/create-qr-code/?data=P2_White_08_2800_2070%2316158</t>
  </si>
  <si>
    <t>16163</t>
  </si>
  <si>
    <t>https://api.qrserver.com/v1/create-qr-code/?data=XP2_White_08_1997.6_2070.0%2316163</t>
  </si>
  <si>
    <t>XP2_White_08_1997.6_2070.0</t>
  </si>
  <si>
    <t>16164</t>
  </si>
  <si>
    <t>https://api.qrserver.com/v1/create-qr-code/?data=XP2_White_19_2800.0_1589.4%2316164</t>
  </si>
  <si>
    <t>P2_White_19</t>
  </si>
  <si>
    <t>XP2_White_19_2800.0_1589.4</t>
  </si>
  <si>
    <t>347</t>
  </si>
  <si>
    <t>https://api.qrserver.com/v1/create-qr-code/?data=P2_White_19_2800_2070%23347</t>
  </si>
  <si>
    <t>P2_White_19_2800_2070</t>
  </si>
  <si>
    <t>350</t>
  </si>
  <si>
    <t>https://api.qrserver.com/v1/create-qr-code/?data=P2_White_19_2800_2070%23350</t>
  </si>
  <si>
    <t>351</t>
  </si>
  <si>
    <t>https://api.qrserver.com/v1/create-qr-code/?data=P2_White_08_2800_2070%23351</t>
  </si>
  <si>
    <t>Manuelles Plattenlager // Manual board storage-001-05</t>
  </si>
  <si>
    <t>353</t>
  </si>
  <si>
    <t>https://api.qrserver.com/v1/create-qr-code/?data=P2_White_08_2800_2070%23353</t>
  </si>
  <si>
    <t>409</t>
  </si>
  <si>
    <t>https://api.qrserver.com/v1/create-qr-code/?data=P2_White_08_2800_2070%23409</t>
  </si>
  <si>
    <t>479</t>
  </si>
  <si>
    <t>https://api.qrserver.com/v1/create-qr-code/?data=XP2_White_19_2800.0_1589.4%23479</t>
  </si>
  <si>
    <t>16167</t>
  </si>
  <si>
    <t>https://api.qrserver.com/v1/create-qr-code/?data=P2_Gold_Craft_Oak_19.0_2800.0_2070.0%2316167</t>
  </si>
  <si>
    <t>P2 Gold Craft Oak 19.0</t>
  </si>
  <si>
    <t>P2_Gold_Craft_Oak_19.0_2800.0_2070.0</t>
  </si>
  <si>
    <t>16172</t>
  </si>
  <si>
    <t>https://api.qrserver.com/v1/create-qr-code/?data=P2_Icy White_19_2800_2070%2316172</t>
  </si>
  <si>
    <t>P2_Icy White_19</t>
  </si>
  <si>
    <t>P2_Icy White_19_2800_2070</t>
  </si>
  <si>
    <t>16173</t>
  </si>
  <si>
    <t>https://api.qrserver.com/v1/create-qr-code/?data=P2_Icy White_19_2800_2070%2316173</t>
  </si>
  <si>
    <t>16174</t>
  </si>
  <si>
    <t>https://api.qrserver.com/v1/create-qr-code/?data=P2_Icy White_19_2800_2070%2316174</t>
  </si>
  <si>
    <t>16175</t>
  </si>
  <si>
    <t>https://api.qrserver.com/v1/create-qr-code/?data=P2_Icy White_19_2800_2070%2316175</t>
  </si>
  <si>
    <t>456</t>
  </si>
  <si>
    <t>https://api.qrserver.com/v1/create-qr-code/?data=P2_Icy White_19_2800_2070%23456</t>
  </si>
  <si>
    <t>16166</t>
  </si>
  <si>
    <t>https://api.qrserver.com/v1/create-qr-code/?data=VP_Birke_12_1250_2500%2316166</t>
  </si>
  <si>
    <t>VP_Birke_12</t>
  </si>
  <si>
    <t>VP_Birke_12_1250_2500</t>
  </si>
  <si>
    <t>417</t>
  </si>
  <si>
    <t>https://api.qrserver.com/v1/create-qr-code/?data=XVP_Birke_12_1250.0_2023.0%23417</t>
  </si>
  <si>
    <t>XVP_Birke_12_1250.0_2023.0</t>
  </si>
  <si>
    <t>481</t>
  </si>
  <si>
    <t>https://api.qrserver.com/v1/create-qr-code/?data=XVP_Birke_12_1250.0_2025.4%23481</t>
  </si>
  <si>
    <t>XVP_Birke_12_1250.0_2025.4</t>
  </si>
  <si>
    <t>Manuelles Plattenlager // Manual board storage-01-002</t>
  </si>
  <si>
    <t>16161</t>
  </si>
  <si>
    <t>https://api.qrserver.com/v1/create-qr-code/?data=XSWP_Kernbuche_19_975.4_1250.0%2316161</t>
  </si>
  <si>
    <t>SWP_Kernbuche_19</t>
  </si>
  <si>
    <t>XSWP_Kernbuche_19_975.4_1250.0</t>
  </si>
  <si>
    <t>Manuelles Plattenlager // Manual board storage-001-08</t>
  </si>
  <si>
    <t>16162</t>
  </si>
  <si>
    <t>https://api.qrserver.com/v1/create-qr-code/?data=XSWP_Kernbuche_19_975.4_1250.0%2316162</t>
  </si>
  <si>
    <t>16165</t>
  </si>
  <si>
    <t>https://api.qrserver.com/v1/create-qr-code/?data=XP2_Grey_19_2319.4_2070.0%2316165</t>
  </si>
  <si>
    <t>P2_Grey_19</t>
  </si>
  <si>
    <t>XP2_Grey_19_2319.4_2070.0</t>
  </si>
  <si>
    <t>16168</t>
  </si>
  <si>
    <t>https://api.qrserver.com/v1/create-qr-code/?data=P2_Gold_Craft_Oak_19_2800_2070%2316168</t>
  </si>
  <si>
    <t>P2_Gold_Craft_Oak_19</t>
  </si>
  <si>
    <t>P2_Gold_Craft_Oak_19_2800_2070</t>
  </si>
  <si>
    <t>16169</t>
  </si>
  <si>
    <t>https://api.qrserver.com/v1/create-qr-code/?data=P2_Gold_Craft_Oak_19_2800_2070%2316169</t>
  </si>
  <si>
    <t>16170</t>
  </si>
  <si>
    <t>https://api.qrserver.com/v1/create-qr-code/?data=P2_Gold_Craft_Oak_19_2800_2070%2316170</t>
  </si>
  <si>
    <t>16171</t>
  </si>
  <si>
    <t>https://api.qrserver.com/v1/create-qr-code/?data=P2_Gold_Craft_Oak_19_2800_2070%2316171</t>
  </si>
  <si>
    <t>349</t>
  </si>
  <si>
    <t>https://api.qrserver.com/v1/create-qr-code/?data=P2_Grey_19_2800_2070%23349</t>
  </si>
  <si>
    <t>P2_Grey_19_2800_2070</t>
  </si>
  <si>
    <t>418</t>
  </si>
  <si>
    <t>https://api.qrserver.com/v1/create-qr-code/?data=P2_Gold_Craft_Oak_19_2800_2070%23418</t>
  </si>
  <si>
    <t>GoodsInStock</t>
  </si>
  <si>
    <t>459</t>
  </si>
  <si>
    <t>https://api.qrserver.com/v1/create-qr-code/?data=P2_Roh_19_2800.0_2000.0%23459</t>
  </si>
  <si>
    <t>P2_Roh_19</t>
  </si>
  <si>
    <t>P2_Roh_19_2800.0_2000.0</t>
  </si>
  <si>
    <t>460</t>
  </si>
  <si>
    <t>https://api.qrserver.com/v1/create-qr-code/?data=XSWP_Kernbuche_19_4200.0_1250.0%23460</t>
  </si>
  <si>
    <t>XSWP_Kernbuche_19_4200.0_1250.0</t>
  </si>
  <si>
    <t>461</t>
  </si>
  <si>
    <t>https://api.qrserver.com/v1/create-qr-code/?data=XSWP_Kernbuche_19_4200.0_1250.0%23461</t>
  </si>
  <si>
    <t>462</t>
  </si>
  <si>
    <t>https://api.qrserver.com/v1/create-qr-code/?data=XSWP_Kernbuche_19_4200.0_1250.0%23462</t>
  </si>
  <si>
    <t>463</t>
  </si>
  <si>
    <t>https://api.qrserver.com/v1/create-qr-code/?data=XSWP_Kernbuche_19_4100.0_1000.0%23463</t>
  </si>
  <si>
    <t>XSWP_Kernbuche_19_4100.0_1000.0</t>
  </si>
  <si>
    <t>464</t>
  </si>
  <si>
    <t>https://api.qrserver.com/v1/create-qr-code/?data=XSWP_Kernbuche_19_4200.0_1250.0%23464</t>
  </si>
  <si>
    <t>360</t>
  </si>
  <si>
    <t>https://api.qrserver.com/v1/create-qr-code/?data=XP2_Weiss_19_793.6_1511.0%23360</t>
  </si>
  <si>
    <t>P2_Weiss_19.0</t>
  </si>
  <si>
    <t>XP2_Weiss_19_793.6_1511.0</t>
  </si>
  <si>
    <t>468</t>
  </si>
  <si>
    <t>https://api.qrserver.com/v1/create-qr-code/?data=TP2_Gold Craft Oak_19_1225.6_625.6%23468</t>
  </si>
  <si>
    <t>P2_Gold Craft Oak_19.0</t>
  </si>
  <si>
    <t>TP2_Gold Craft Oak_19_1225.6_625.6</t>
  </si>
  <si>
    <t>480</t>
  </si>
  <si>
    <t>https://api.qrserver.com/v1/create-qr-code/?data=XP2_Weiss_19_999.0_999.0%23480</t>
  </si>
  <si>
    <t>XP2_Weiss_19_999.0_999.0</t>
  </si>
  <si>
    <t>485</t>
  </si>
  <si>
    <t>https://api.qrserver.com/v1/create-qr-code/?data=XP2_Gold Craft Oak_19_1201.0_442.0%23485</t>
  </si>
  <si>
    <t>XP2_Gold Craft Oak_19_1201.0_442.0</t>
  </si>
  <si>
    <t>XID-854912</t>
  </si>
  <si>
    <t>https://api.qrserver.com/v1/create-qr-code/?data=XP2_Gold Craft Oak_19.0_2600.6_1539.6%23XID-854912</t>
  </si>
  <si>
    <t>XP2_Gold Craft Oak_19.0_2600.6_1539.6</t>
  </si>
  <si>
    <t>16177</t>
  </si>
  <si>
    <t>https://api.qrserver.com/v1/create-qr-code/?data=FPY_B1_13_265X210%2316177</t>
  </si>
  <si>
    <t>FPY_B1_13</t>
  </si>
  <si>
    <t>FPY_B1_13_265X210</t>
  </si>
  <si>
    <t>16178</t>
  </si>
  <si>
    <t>https://api.qrserver.com/v1/create-qr-code/?data=FPY_B1_16_280x207%2316178</t>
  </si>
  <si>
    <t>FPY_B1_16</t>
  </si>
  <si>
    <t>FPY_B1_16_280x207</t>
  </si>
  <si>
    <t>16179</t>
  </si>
  <si>
    <t>https://api.qrserver.com/v1/create-qr-code/?data=FPY_B1_19_280x207%2316179</t>
  </si>
  <si>
    <t>FPY_B1_19</t>
  </si>
  <si>
    <t>FPY_B1_19_280x207</t>
  </si>
  <si>
    <t>16180</t>
  </si>
  <si>
    <t>https://api.qrserver.com/v1/create-qr-code/?data=FPY_B1_22_265X210%2316180</t>
  </si>
  <si>
    <t>FPY_B1_22</t>
  </si>
  <si>
    <t>FPY_B1_22_265X210</t>
  </si>
  <si>
    <t>16181</t>
  </si>
  <si>
    <t>https://api.qrserver.com/v1/create-qr-code/?data=FPY_B1_22_305X125%2316181</t>
  </si>
  <si>
    <t>FPY_B1_22_305X125</t>
  </si>
  <si>
    <t>16182</t>
  </si>
  <si>
    <t>https://api.qrserver.com/v1/create-qr-code/?data=FPY_B1_25_280x207%2316182</t>
  </si>
  <si>
    <t>FPY_B1_25</t>
  </si>
  <si>
    <t>FPY_B1_25_280x207</t>
  </si>
  <si>
    <t>16183</t>
  </si>
  <si>
    <t>https://api.qrserver.com/v1/create-qr-code/?data=FPY_B1_28_280x207%2316183</t>
  </si>
  <si>
    <t>FPY_B1_28</t>
  </si>
  <si>
    <t>FPY_B1_28_280x207</t>
  </si>
  <si>
    <t>16184</t>
  </si>
  <si>
    <t>https://api.qrserver.com/v1/create-qr-code/?data=FPY_V20-E1_13_411X207%2316184</t>
  </si>
  <si>
    <t>FPY_V20-E1_13</t>
  </si>
  <si>
    <t>FPY_V20-E1_13_411X207</t>
  </si>
  <si>
    <t>16185</t>
  </si>
  <si>
    <t>https://api.qrserver.com/v1/create-qr-code/?data=FPY_V20-E1_16_411X207%2316185</t>
  </si>
  <si>
    <t>FPY_V20-E1_16</t>
  </si>
  <si>
    <t>FPY_V20-E1_16_411X207</t>
  </si>
  <si>
    <t>16186</t>
  </si>
  <si>
    <t>https://api.qrserver.com/v1/create-qr-code/?data=FPY_V20-E1_19_410X207%2316186</t>
  </si>
  <si>
    <t>FPY_V20-E1_19</t>
  </si>
  <si>
    <t>FPY_V20-E1_19_410X207</t>
  </si>
  <si>
    <t>16187</t>
  </si>
  <si>
    <t>https://api.qrserver.com/v1/create-qr-code/?data=FPY_V20-E1_22_411X207%2316187</t>
  </si>
  <si>
    <t>FPY_V20-E1_22</t>
  </si>
  <si>
    <t>FPY_V20-E1_22_411X207</t>
  </si>
  <si>
    <t>16188</t>
  </si>
  <si>
    <t>https://api.qrserver.com/v1/create-qr-code/?data=FPY_V20-E1_25_411X207%2316188</t>
  </si>
  <si>
    <t>FPY_V20-E1_25</t>
  </si>
  <si>
    <t>FPY_V20-E1_25_411X207</t>
  </si>
  <si>
    <t>16189</t>
  </si>
  <si>
    <t>https://api.qrserver.com/v1/create-qr-code/?data=FPY_V20-E1_28_410X207%2316189</t>
  </si>
  <si>
    <t>FPY_V20-E1_28</t>
  </si>
  <si>
    <t>FPY_V20-E1_28_410X207</t>
  </si>
  <si>
    <t>16190</t>
  </si>
  <si>
    <t>https://api.qrserver.com/v1/create-qr-code/?data=FPY_V20-E1_38_411X207%2316190</t>
  </si>
  <si>
    <t>FPY_38</t>
  </si>
  <si>
    <t>FPY_V20-E1_38_411X207</t>
  </si>
  <si>
    <t>16191</t>
  </si>
  <si>
    <t>https://api.qrserver.com/v1/create-qr-code/?data=FPY_V20-E1_50_280X207%2316191</t>
  </si>
  <si>
    <t>FPY_V20-E1_50</t>
  </si>
  <si>
    <t>FPY_V20-E1_50_280X207</t>
  </si>
  <si>
    <t>16192</t>
  </si>
  <si>
    <t>https://api.qrserver.com/v1/create-qr-code/?data=FPY_VERP__230X207%2316192</t>
  </si>
  <si>
    <t>FPY_ABD_22</t>
  </si>
  <si>
    <t>FPY_VERP__230X207</t>
  </si>
  <si>
    <t>16193</t>
  </si>
  <si>
    <t>https://api.qrserver.com/v1/create-qr-code/?data=FPY_VERP__262X207%2316193</t>
  </si>
  <si>
    <t>FPY_VERP__262X207</t>
  </si>
  <si>
    <t>16194</t>
  </si>
  <si>
    <t>https://api.qrserver.com/v1/create-qr-code/?data=FPY_VERP__265X210%2316194</t>
  </si>
  <si>
    <t>FPY_VERP__265X210</t>
  </si>
  <si>
    <t>16195</t>
  </si>
  <si>
    <t>https://api.qrserver.com/v1/create-qr-code/?data=FPY_VERP__280X207%2316195</t>
  </si>
  <si>
    <t>FPY_VERP__280X207</t>
  </si>
  <si>
    <t>16196</t>
  </si>
  <si>
    <t>https://api.qrserver.com/v1/create-qr-code/?data=FPY_VERP__305X125%2316196</t>
  </si>
  <si>
    <t>FPY_VERP__305X125</t>
  </si>
  <si>
    <t>16197</t>
  </si>
  <si>
    <t>https://api.qrserver.com/v1/create-qr-code/?data=FPY_VERP__320X205%2316197</t>
  </si>
  <si>
    <t>FPY_VERP__320X205</t>
  </si>
  <si>
    <t>16198</t>
  </si>
  <si>
    <t>https://api.qrserver.com/v1/create-qr-code/?data=FPY_VERP__330X207%2316198</t>
  </si>
  <si>
    <t>FPY_VERP__330X207</t>
  </si>
  <si>
    <t>16199</t>
  </si>
  <si>
    <t>https://api.qrserver.com/v1/create-qr-code/?data=FPY_VERP__350X207%2316199</t>
  </si>
  <si>
    <t>FPY_VERP__350X207</t>
  </si>
  <si>
    <t>16200</t>
  </si>
  <si>
    <t>https://api.qrserver.com/v1/create-qr-code/?data=FPY_VERP__365X207%2316200</t>
  </si>
  <si>
    <t>FPY_VERP__365X207</t>
  </si>
  <si>
    <t>16201</t>
  </si>
  <si>
    <t>https://api.qrserver.com/v1/create-qr-code/?data=FPY_VERP__4110X207%2316201</t>
  </si>
  <si>
    <t>FPY_VERP__4110X207</t>
  </si>
  <si>
    <t>16202</t>
  </si>
  <si>
    <t>https://api.qrserver.com/v1/create-qr-code/?data=FPY_VERP_16_280X207%2316202</t>
  </si>
  <si>
    <t>FPY_VERP_16</t>
  </si>
  <si>
    <t>FPY_VERP_16_280X207</t>
  </si>
  <si>
    <t>16203</t>
  </si>
  <si>
    <t>https://api.qrserver.com/v1/create-qr-code/?data=FPY_VERP_19_240X207%2316203</t>
  </si>
  <si>
    <t>FPY_VERP_19</t>
  </si>
  <si>
    <t>FPY_VERP_19_240X207</t>
  </si>
  <si>
    <t>16204</t>
  </si>
  <si>
    <t>https://api.qrserver.com/v1/create-qr-code/?data=FPY_VERP_19_280X207%2316204</t>
  </si>
  <si>
    <t>FPY_VERP_19_280X207</t>
  </si>
  <si>
    <t>16205</t>
  </si>
  <si>
    <t>https://api.qrserver.com/v1/create-qr-code/?data=FPY_VERP_19_280X210%2316205</t>
  </si>
  <si>
    <t>FPY_VERP_19_280X210</t>
  </si>
  <si>
    <t>16206</t>
  </si>
  <si>
    <t>https://api.qrserver.com/v1/create-qr-code/?data=FPY_VERP_19_305X125%2316206</t>
  </si>
  <si>
    <t>FPY_VERP_19_305X125</t>
  </si>
  <si>
    <t>16207</t>
  </si>
  <si>
    <t>https://api.qrserver.com/v1/create-qr-code/?data=FPY_VERP_19_330X207%2316207</t>
  </si>
  <si>
    <t>FPY_VERP_19_330X207</t>
  </si>
  <si>
    <t>16208</t>
  </si>
  <si>
    <t>https://api.qrserver.com/v1/create-qr-code/?data=FPY_VERP_19_410X207%2316208</t>
  </si>
  <si>
    <t>FPY_VERP_19_410X207</t>
  </si>
  <si>
    <t>16209</t>
  </si>
  <si>
    <t>https://api.qrserver.com/v1/create-qr-code/?data=FPYGF_16_28X20%2316209</t>
  </si>
  <si>
    <t>FPYGF_16</t>
  </si>
  <si>
    <t>FPYGF_16_28X20</t>
  </si>
  <si>
    <t>16210</t>
  </si>
  <si>
    <t>https://api.qrserver.com/v1/create-qr-code/?data=FU_BI_BB-BB_AW_12_300X150%2316210</t>
  </si>
  <si>
    <t>FU_BI_BB-BB_AW_12</t>
  </si>
  <si>
    <t>FU_BI_BB-BB_AW_12_300X150</t>
  </si>
  <si>
    <t>16211</t>
  </si>
  <si>
    <t>https://api.qrserver.com/v1/create-qr-code/?data=FU_BI_BB-BB_AW_15_300X150%2316211</t>
  </si>
  <si>
    <t>FU_BI_BB-BB_AW_15</t>
  </si>
  <si>
    <t>FU_BI_BB-BB_AW_15_300X150</t>
  </si>
  <si>
    <t>16212</t>
  </si>
  <si>
    <t>https://api.qrserver.com/v1/create-qr-code/?data=FU_BI_BB-BB_AW_18_300X150%2316212</t>
  </si>
  <si>
    <t>FU_BI_BB-BB_AW_18</t>
  </si>
  <si>
    <t>FU_BI_BB-BB_AW_18_300X150</t>
  </si>
  <si>
    <t>16213</t>
  </si>
  <si>
    <t>https://api.qrserver.com/v1/create-qr-code/?data=FU_BI_BB-BB_AW_24_300X150%2316213</t>
  </si>
  <si>
    <t>FU_BI_BB-BB_AW_24</t>
  </si>
  <si>
    <t>FU_BI_BB-BB_AW_24_300X150</t>
  </si>
  <si>
    <t>16214</t>
  </si>
  <si>
    <t>https://api.qrserver.com/v1/create-qr-code/?data=FU_BI_BB-BB_AW_27_300X150%2316214</t>
  </si>
  <si>
    <t>FU_BI_BB-BB_AW_27</t>
  </si>
  <si>
    <t>FU_BI_BB-BB_AW_27_300X150</t>
  </si>
  <si>
    <t>16215</t>
  </si>
  <si>
    <t>https://api.qrserver.com/v1/create-qr-code/?data=FU_BI_BB-BB_AW_9_300X150%2316215</t>
  </si>
  <si>
    <t>FU_BI_BB-BB_AW_9</t>
  </si>
  <si>
    <t>FU_BI_BB-BB_AW_9_300X150</t>
  </si>
  <si>
    <t>16216</t>
  </si>
  <si>
    <t>https://api.qrserver.com/v1/create-qr-code/?data=FU_BU_B-BB_IF_12_250X150%2316216</t>
  </si>
  <si>
    <t>FU_BU_B-BB_IF_12</t>
  </si>
  <si>
    <t>FU_BU_B-BB_IF_12_250X150</t>
  </si>
  <si>
    <t>16217</t>
  </si>
  <si>
    <t>https://api.qrserver.com/v1/create-qr-code/?data=FU_BU_B-BB_IF_18_250X150%2316217</t>
  </si>
  <si>
    <t>FU_BU_B-BB_IF_18</t>
  </si>
  <si>
    <t>FU_BU_B-BB_IF_18_250X150</t>
  </si>
  <si>
    <t>QRCode------</t>
  </si>
  <si>
    <t>https://intellisettingscdn.homag.cloud/62b8fee0-1b35-41c1-b03a-b947304a0d58/materials/32f6c5df-229b-4bf4-afc4-bfbe19fdac19/Picture/ThumbnailSquare.png?sv=2017-07-29&amp;sr=c&amp;sig=AMRAhTTKccLKyPRPWxx3Bio2lzrq54hLiy9nqdCx3pA%3D&amp;se=2024-08-29T00%3A00%3A00Z&amp;sp=r</t>
  </si>
  <si>
    <t>https://intellisettingscdn.homag.cloud/62b8fee0-1b35-41c1-b03a-b947304a0d58/materials/db4baca5-959d-4a4e-bc50-85a0861cbfdd/Picture/ThumbnailSquare.png?sv=2017-07-29&amp;sr=c&amp;sig=AMRAhTTKccLKyPRPWxx3Bio2lzrq54hLiy9nqdCx3pA%3D&amp;se=2024-08-29T00%3A00%3A00Z&amp;sp=r</t>
  </si>
  <si>
    <t>https://intellisettingscdn.homag.cloud/62b8fee0-1b35-41c1-b03a-b947304a0d58/materials/4eaf2292-7db6-44d6-8ba0-7f7d7091ff97/Picture/ThumbnailSquare.png?sv=2017-07-29&amp;sr=c&amp;sig=AMRAhTTKccLKyPRPWxx3Bio2lzrq54hLiy9nqdCx3pA%3D&amp;se=2024-08-29T00%3A00%3A00Z&amp;sp=r</t>
  </si>
  <si>
    <t>https://intellisettingscdn.homag.cloud/62b8fee0-1b35-41c1-b03a-b947304a0d58/materials/fc6af969-5320-42b0-9959-9bf73cfee7b0/Picture/ThumbnailSquare.png?sv=2017-07-29&amp;sr=c&amp;sig=AMRAhTTKccLKyPRPWxx3Bio2lzrq54hLiy9nqdCx3pA%3D&amp;se=2024-08-29T00%3A00%3A00Z&amp;sp=r</t>
  </si>
  <si>
    <t>https://intellisettingscdn.homag.cloud/62b8fee0-1b35-41c1-b03a-b947304a0d58/materials/0fd268ba-e4b5-4195-9bb9-99c76377f7f7/Picture/ThumbnailSquare.png?sv=2017-07-29&amp;sr=c&amp;sig=AMRAhTTKccLKyPRPWxx3Bio2lzrq54hLiy9nqdCx3pA%3D&amp;se=2024-08-29T00%3A00%3A00Z&amp;sp=r</t>
  </si>
  <si>
    <t>https://intellisettingscdn.homag.cloud/62b8fee0-1b35-41c1-b03a-b947304a0d58/materials/15a4c22a-1f99-4a42-af2d-769dcbd82758/Picture/ThumbnailSquare.png?sv=2017-07-29&amp;sr=c&amp;sig=AMRAhTTKccLKyPRPWxx3Bio2lzrq54hLiy9nqdCx3pA%3D&amp;se=2024-08-29T00%3A00%3A00Z&amp;sp=r</t>
  </si>
  <si>
    <t>https://intellisettingscdn.homag.cloud/62b8fee0-1b35-41c1-b03a-b947304a0d58/materials/6bc19a4e-359d-442a-a4ff-0c9d3db32c5b/Picture/ThumbnailSquare.png?sv=2017-07-29&amp;sr=c&amp;sig=AMRAhTTKccLKyPRPWxx3Bio2lzrq54hLiy9nqdCx3pA%3D&amp;se=2024-08-29T00%3A00%3A00Z&amp;sp=r</t>
  </si>
  <si>
    <t>https://intellisettingscdn.homag.cloud/62b8fee0-1b35-41c1-b03a-b947304a0d58/materials/a31fb4dd-18aa-4f2c-911d-c563903503b3/Picture/ThumbnailSquare.png?sv=2017-07-29&amp;sr=c&amp;sig=AMRAhTTKccLKyPRPWxx3Bio2lzrq54hLiy9nqdCx3pA%3D&amp;se=2024-08-29T00%3A00%3A00Z&amp;sp=r</t>
  </si>
  <si>
    <t>https://intellisettingscdn.homag.cloud/62b8fee0-1b35-41c1-b03a-b947304a0d58/materials/f2c19417-a7f6-4b58-91e2-e680745b470e/Picture/ThumbnailSquare.png?sv=2017-07-29&amp;sr=c&amp;sig=AMRAhTTKccLKyPRPWxx3Bio2lzrq54hLiy9nqdCx3pA%3D&amp;se=2024-08-29T00%3A00%3A00Z&amp;sp=r</t>
  </si>
  <si>
    <t>https://intellisettingscdn.homag.cloud/62b8fee0-1b35-41c1-b03a-b947304a0d58/materials/4e0a38b7-6a7e-4adc-95c1-61a1e9362da8/Picture/ThumbnailSquare.png?sv=2017-07-29&amp;sr=c&amp;sig=AMRAhTTKccLKyPRPWxx3Bio2lzrq54hLiy9nqdCx3pA%3D&amp;se=2024-08-29T00%3A00%3A00Z&amp;sp=r</t>
  </si>
  <si>
    <t>https://intellisettingscdn.homag.cloud/62b8fee0-1b35-41c1-b03a-b947304a0d58/materials/2e618588-a6d6-47c6-bc88-4cf1a22cd598/Picture/ThumbnailSquare.png?sv=2017-07-29&amp;sr=c&amp;sig=AMRAhTTKccLKyPRPWxx3Bio2lzrq54hLiy9nqdCx3pA%3D&amp;se=2024-08-29T00%3A00%3A00Z&amp;sp=r</t>
  </si>
  <si>
    <t>https://intellisettingscdn.homag.cloud/62b8fee0-1b35-41c1-b03a-b947304a0d58/materials/40d5a3bc-2703-49ee-9d57-4d8be995074a/Picture/ThumbnailSquare.png?sv=2017-07-29&amp;sr=c&amp;sig=AMRAhTTKccLKyPRPWxx3Bio2lzrq54hLiy9nqdCx3pA%3D&amp;se=2024-08-29T00%3A00%3A00Z&amp;sp=r</t>
  </si>
  <si>
    <t>https://intellisettingscdn.homag.cloud/62b8fee0-1b35-41c1-b03a-b947304a0d58/materials/1f8c8475-64d0-433c-9c16-cd48e752ed11/Picture/ThumbnailSquare.png?sv=2017-07-29&amp;sr=c&amp;sig=AMRAhTTKccLKyPRPWxx3Bio2lzrq54hLiy9nqdCx3pA%3D&amp;se=2024-08-29T00%3A00%3A00Z&amp;sp=r</t>
  </si>
  <si>
    <t>https://intellisettingscdn.homag.cloud/62b8fee0-1b35-41c1-b03a-b947304a0d58/materials/018dd718-3715-4950-adff-2c00554917c7/Picture/ThumbnailSquare.png?sv=2017-07-29&amp;sr=c&amp;sig=AMRAhTTKccLKyPRPWxx3Bio2lzrq54hLiy9nqdCx3pA%3D&amp;se=2024-08-29T00%3A00%3A00Z&amp;sp=r</t>
  </si>
  <si>
    <t>https://intellisettingscdn.homag.cloud/62b8fee0-1b35-41c1-b03a-b947304a0d58/materials/333f7d2a-4db7-4345-bd98-1f044a6ec7be/Picture/ThumbnailSquare.png?sv=2017-07-29&amp;sr=c&amp;sig=AMRAhTTKccLKyPRPWxx3Bio2lzrq54hLiy9nqdCx3pA%3D&amp;se=2024-08-29T00%3A00%3A00Z&amp;sp=r</t>
  </si>
  <si>
    <t>https://intellisettingscdn.homag.cloud/62b8fee0-1b35-41c1-b03a-b947304a0d58/materials/b2210513-ca5c-4059-9e49-ecbf33ea124c/Picture/ThumbnailSquare.png?sv=2017-07-29&amp;sr=c&amp;sig=AMRAhTTKccLKyPRPWxx3Bio2lzrq54hLiy9nqdCx3pA%3D&amp;se=2024-08-29T00%3A00%3A00Z&amp;sp=r</t>
  </si>
  <si>
    <t>https://intellisettingscdn.homag.cloud/62b8fee0-1b35-41c1-b03a-b947304a0d58/materials/ea8596bf-fbc2-4a62-84ff-efd6467c0f5e/Picture/ThumbnailSquare.png?sv=2017-07-29&amp;sr=c&amp;sig=AMRAhTTKccLKyPRPWxx3Bio2lzrq54hLiy9nqdCx3pA%3D&amp;se=2024-08-29T00%3A00%3A00Z&amp;sp=r</t>
  </si>
  <si>
    <t>https://intellisettingscdn.homag.cloud/62b8fee0-1b35-41c1-b03a-b947304a0d58/materials/1d67ec7b-201c-441d-a675-b5aa4111cabe/Picture/ThumbnailSquare.png?sv=2017-07-29&amp;sr=c&amp;sig=AMRAhTTKccLKyPRPWxx3Bio2lzrq54hLiy9nqdCx3pA%3D&amp;se=2024-08-29T00%3A00%3A00Z&amp;sp=r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</si>
</sst>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2" applyNumberFormat="1" applyAlignment="1">
      <alignment vertical="center"/>
    </xf>
    <xf numFmtId="1" fontId="0" fillId="0" borderId="0" xfId="0" applyNumberFormat="1"/>
    <xf numFmtId="164" fontId="0" fillId="0" borderId="0" xfId="0" applyNumberFormat="1" applyAlignment="1">
      <alignment vertical="center"/>
    </xf>
    <xf numFmtId="44" fontId="0" fillId="0" borderId="0" xfId="1" applyFont="1" applyAlignment="1">
      <alignment vertical="center"/>
    </xf>
    <xf numFmtId="44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1" fontId="0" fillId="0" borderId="0" xfId="0" applyNumberFormat="1" applyAlignment="1">
      <alignment horizontal="center" vertical="center"/>
    </xf>
  </cellXfs>
  <cellStyles count="3">
    <cellStyle name="Link" xfId="2" builtinId="8"/>
    <cellStyle name="Standard" xfId="0" builtinId="0"/>
    <cellStyle name="Währung" xfId="1" builtinId="4"/>
  </cellStyles>
  <dxfs count="20"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64" formatCode="_-* #,##0.00\ [$€-407]_-;\-* #,##0.00\ [$€-407]_-;_-* &quot;-&quot;??\ [$€-407]_-;_-@_-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connections" Target="connections.xml"/><Relationship Id="rId7" Type="http://schemas.microsoft.com/office/2020/07/relationships/rdRichValueWebImage" Target="richData/rdRichValueWebImage.xml"/><Relationship Id="rId12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81FDDE4-FCE9-4D70-8BEF-8A46F813D432}" autoFormatId="16" applyNumberFormats="0" applyBorderFormats="0" applyFontFormats="0" applyPatternFormats="0" applyAlignmentFormats="0" applyWidthHeightFormats="0">
  <queryTableRefresh nextId="33" unboundColumnsRight="1">
    <queryTableFields count="18">
      <queryTableField id="1" name="Id" tableColumnId="1"/>
      <queryTableField id="20" dataBound="0" tableColumnId="15"/>
      <queryTableField id="12" name="Bild" tableColumnId="12"/>
      <queryTableField id="13" name="QR-Code" tableColumnId="13"/>
      <queryTableField id="8" name="Materialcode" tableColumnId="8"/>
      <queryTableField id="7" name="Plattencode" tableColumnId="7"/>
      <queryTableField id="2" name="Länge" tableColumnId="2"/>
      <queryTableField id="3" name="Breite" tableColumnId="3"/>
      <queryTableField id="4" name="Anzahl" tableColumnId="4"/>
      <queryTableField id="5" name="Verwaltungstyp" tableColumnId="5"/>
      <queryTableField id="6" name="Erstellungsdatum" tableColumnId="6"/>
      <queryTableField id="26" dataBound="0" tableColumnId="18"/>
      <queryTableField id="9" name="Material zugletzt genutzt" tableColumnId="9"/>
      <queryTableField id="22" dataBound="0" tableColumnId="17"/>
      <queryTableField id="14" name="Lagerplatz" tableColumnId="14"/>
      <queryTableField id="10" name="Kosten pro m²" tableColumnId="10"/>
      <queryTableField id="11" name="Notizen" tableColumnId="11"/>
      <queryTableField id="21" dataBound="0" tableColumnId="16"/>
    </queryTableFields>
  </queryTableRefresh>
</queryTable>
</file>

<file path=xl/richData/_rels/rdRichValueWebImage.xml.rels><?xml version="1.0" encoding="UTF-8" standalone="yes"?>
<Relationships xmlns="http://schemas.openxmlformats.org/package/2006/relationships"><Relationship Id="rId117" Type="http://schemas.openxmlformats.org/officeDocument/2006/relationships/hyperlink" Target="https://intellisettingscdn.homag.cloud/62b8fee0-1b35-41c1-b03a-b947304a0d58/materials/4e0a38b7-6a7e-4adc-95c1-61a1e9362da8/Picture/ThumbnailSquare.png?sv=2017-07-29&amp;sr=c&amp;sig=AMRAhTTKccLKyPRPWxx3Bio2lzrq54hLiy9nqdCx3pA%3D&amp;se=2024-08-29T00%3A00%3A00Z&amp;sp=r" TargetMode="External"/><Relationship Id="rId21" Type="http://schemas.openxmlformats.org/officeDocument/2006/relationships/hyperlink" Target="https://api.qrserver.com/v1/create-qr-code/?data=P2_U963_9_25.6_1500.0_2000.0%23469" TargetMode="External"/><Relationship Id="rId42" Type="http://schemas.openxmlformats.org/officeDocument/2006/relationships/image" Target="../media/image21.png"/><Relationship Id="rId63" Type="http://schemas.openxmlformats.org/officeDocument/2006/relationships/image" Target="../media/image31.png"/><Relationship Id="rId84" Type="http://schemas.openxmlformats.org/officeDocument/2006/relationships/hyperlink" Target="https://api.qrserver.com/v1/create-qr-code/?data=XSWP_Kernbuche_19_975.4_1250.0%2316162" TargetMode="External"/><Relationship Id="rId138" Type="http://schemas.openxmlformats.org/officeDocument/2006/relationships/image" Target="../media/image67.png"/><Relationship Id="rId159" Type="http://schemas.openxmlformats.org/officeDocument/2006/relationships/hyperlink" Target="https://api.qrserver.com/v1/create-qr-code/?data=FPY_VERP__280X207%2316195" TargetMode="External"/><Relationship Id="rId170" Type="http://schemas.openxmlformats.org/officeDocument/2006/relationships/image" Target="../media/image83.png"/><Relationship Id="rId191" Type="http://schemas.openxmlformats.org/officeDocument/2006/relationships/hyperlink" Target="https://api.qrserver.com/v1/create-qr-code/?data=FU_BI_BB-BB_AW_15_300X150%2316211" TargetMode="External"/><Relationship Id="rId196" Type="http://schemas.openxmlformats.org/officeDocument/2006/relationships/image" Target="../media/image96.png"/><Relationship Id="rId200" Type="http://schemas.openxmlformats.org/officeDocument/2006/relationships/image" Target="../media/image98.png"/><Relationship Id="rId16" Type="http://schemas.openxmlformats.org/officeDocument/2006/relationships/image" Target="../media/image8.png"/><Relationship Id="rId107" Type="http://schemas.openxmlformats.org/officeDocument/2006/relationships/hyperlink" Target="https://api.qrserver.com/v1/create-qr-code/?data=XSWP_Kernbuche_19_4200.0_1250.0%23460" TargetMode="External"/><Relationship Id="rId11" Type="http://schemas.openxmlformats.org/officeDocument/2006/relationships/hyperlink" Target="https://api.qrserver.com/v1/create-qr-code/?data=TP2_Birke_19.0_1276.8_603.5%23465" TargetMode="External"/><Relationship Id="rId32" Type="http://schemas.openxmlformats.org/officeDocument/2006/relationships/image" Target="../media/image16.png"/><Relationship Id="rId37" Type="http://schemas.openxmlformats.org/officeDocument/2006/relationships/hyperlink" Target="https://intellisettingscdn.homag.cloud/62b8fee0-1b35-41c1-b03a-b947304a0d58/materials/32f6c5df-229b-4bf4-afc4-bfbe19fdac19/Picture/ThumbnailSquare.png?sv=2017-07-29&amp;sr=c&amp;sig=AMRAhTTKccLKyPRPWxx3Bio2lzrq54hLiy9nqdCx3pA%3D&amp;se=2024-08-29T00%3A00%3A00Z&amp;sp=r" TargetMode="External"/><Relationship Id="rId53" Type="http://schemas.openxmlformats.org/officeDocument/2006/relationships/image" Target="../media/image26.4"/><Relationship Id="rId58" Type="http://schemas.openxmlformats.org/officeDocument/2006/relationships/hyperlink" Target="https://api.qrserver.com/v1/create-qr-code/?data=P2_White_08_2800_2070%23351" TargetMode="External"/><Relationship Id="rId74" Type="http://schemas.openxmlformats.org/officeDocument/2006/relationships/hyperlink" Target="https://api.qrserver.com/v1/create-qr-code/?data=VP_Birke_12_1250_2500%2316166" TargetMode="External"/><Relationship Id="rId79" Type="http://schemas.openxmlformats.org/officeDocument/2006/relationships/image" Target="../media/image39.4"/><Relationship Id="rId102" Type="http://schemas.openxmlformats.org/officeDocument/2006/relationships/image" Target="../media/image50.png"/><Relationship Id="rId123" Type="http://schemas.openxmlformats.org/officeDocument/2006/relationships/hyperlink" Target="https://api.qrserver.com/v1/create-qr-code/?data=FPY_B1_13_265X210%2316177" TargetMode="External"/><Relationship Id="rId128" Type="http://schemas.openxmlformats.org/officeDocument/2006/relationships/image" Target="../media/image62.png"/><Relationship Id="rId144" Type="http://schemas.openxmlformats.org/officeDocument/2006/relationships/image" Target="../media/image70.png"/><Relationship Id="rId149" Type="http://schemas.openxmlformats.org/officeDocument/2006/relationships/hyperlink" Target="https://api.qrserver.com/v1/create-qr-code/?data=FPY_V20-E1_38_411X207%2316190" TargetMode="External"/><Relationship Id="rId5" Type="http://schemas.openxmlformats.org/officeDocument/2006/relationships/hyperlink" Target="https://intellisettingscdn.homag.cloud/62b8fee0-1b35-41c1-b03a-b947304a0d58/materials/2e618588-a6d6-47c6-bc88-4cf1a22cd598/Picture/ThumbnailSquare.png?sv=2017-07-29&amp;sr=c&amp;sig=AMRAhTTKccLKyPRPWxx3Bio2lzrq54hLiy9nqdCx3pA%3D&amp;se=2024-08-29T00%3A00%3A00Z&amp;sp=r" TargetMode="External"/><Relationship Id="rId90" Type="http://schemas.openxmlformats.org/officeDocument/2006/relationships/image" Target="../media/image44.png"/><Relationship Id="rId95" Type="http://schemas.openxmlformats.org/officeDocument/2006/relationships/hyperlink" Target="https://api.qrserver.com/v1/create-qr-code/?data=P2_Gold_Craft_Oak_19_2800_2070%2316170" TargetMode="External"/><Relationship Id="rId160" Type="http://schemas.openxmlformats.org/officeDocument/2006/relationships/image" Target="../media/image78.png"/><Relationship Id="rId165" Type="http://schemas.openxmlformats.org/officeDocument/2006/relationships/hyperlink" Target="https://api.qrserver.com/v1/create-qr-code/?data=FPY_VERP__330X207%2316198" TargetMode="External"/><Relationship Id="rId181" Type="http://schemas.openxmlformats.org/officeDocument/2006/relationships/hyperlink" Target="https://api.qrserver.com/v1/create-qr-code/?data=FPY_VERP_19_305X125%2316206" TargetMode="External"/><Relationship Id="rId186" Type="http://schemas.openxmlformats.org/officeDocument/2006/relationships/image" Target="../media/image91.png"/><Relationship Id="rId22" Type="http://schemas.openxmlformats.org/officeDocument/2006/relationships/image" Target="../media/image11.0"/><Relationship Id="rId27" Type="http://schemas.openxmlformats.org/officeDocument/2006/relationships/hyperlink" Target="https://intellisettingscdn.homag.cloud/62b8fee0-1b35-41c1-b03a-b947304a0d58/materials/1d67ec7b-201c-441d-a675-b5aa4111cabe/Picture/ThumbnailSquare.png?sv=2017-07-29&amp;sr=c&amp;sig=AMRAhTTKccLKyPRPWxx3Bio2lzrq54hLiy9nqdCx3pA%3D&amp;se=2024-08-29T00%3A00%3A00Z&amp;sp=r" TargetMode="External"/><Relationship Id="rId43" Type="http://schemas.openxmlformats.org/officeDocument/2006/relationships/hyperlink" Target="https://api.qrserver.com/v1/create-qr-code/?data=P2_White_08_2800_2070%2316156" TargetMode="External"/><Relationship Id="rId48" Type="http://schemas.openxmlformats.org/officeDocument/2006/relationships/image" Target="../media/image24.png"/><Relationship Id="rId64" Type="http://schemas.openxmlformats.org/officeDocument/2006/relationships/hyperlink" Target="https://api.qrserver.com/v1/create-qr-code/?data=XP2_White_19_2800.0_1589.4%23479" TargetMode="External"/><Relationship Id="rId69" Type="http://schemas.openxmlformats.org/officeDocument/2006/relationships/image" Target="../media/image34.0"/><Relationship Id="rId113" Type="http://schemas.openxmlformats.org/officeDocument/2006/relationships/hyperlink" Target="https://api.qrserver.com/v1/create-qr-code/?data=XSWP_Kernbuche_19_4100.0_1000.0%23463" TargetMode="External"/><Relationship Id="rId118" Type="http://schemas.openxmlformats.org/officeDocument/2006/relationships/hyperlink" Target="https://api.qrserver.com/v1/create-qr-code/?data=XP2_Weiss_19_793.6_1511.0%23360" TargetMode="External"/><Relationship Id="rId134" Type="http://schemas.openxmlformats.org/officeDocument/2006/relationships/image" Target="../media/image65.png"/><Relationship Id="rId139" Type="http://schemas.openxmlformats.org/officeDocument/2006/relationships/hyperlink" Target="https://api.qrserver.com/v1/create-qr-code/?data=FPY_V20-E1_16_411X207%2316185" TargetMode="External"/><Relationship Id="rId80" Type="http://schemas.openxmlformats.org/officeDocument/2006/relationships/hyperlink" Target="https://intellisettingscdn.homag.cloud/62b8fee0-1b35-41c1-b03a-b947304a0d58/materials/4eaf2292-7db6-44d6-8ba0-7f7d7091ff97/Picture/ThumbnailSquare.png?sv=2017-07-29&amp;sr=c&amp;sig=AMRAhTTKccLKyPRPWxx3Bio2lzrq54hLiy9nqdCx3pA%3D&amp;se=2024-08-29T00%3A00%3A00Z&amp;sp=r" TargetMode="External"/><Relationship Id="rId85" Type="http://schemas.openxmlformats.org/officeDocument/2006/relationships/image" Target="../media/image42.0"/><Relationship Id="rId150" Type="http://schemas.openxmlformats.org/officeDocument/2006/relationships/image" Target="../media/image73.png"/><Relationship Id="rId155" Type="http://schemas.openxmlformats.org/officeDocument/2006/relationships/hyperlink" Target="https://api.qrserver.com/v1/create-qr-code/?data=FPY_VERP__262X207%2316193" TargetMode="External"/><Relationship Id="rId171" Type="http://schemas.openxmlformats.org/officeDocument/2006/relationships/hyperlink" Target="https://api.qrserver.com/v1/create-qr-code/?data=FPY_VERP__4110X207%2316201" TargetMode="External"/><Relationship Id="rId176" Type="http://schemas.openxmlformats.org/officeDocument/2006/relationships/image" Target="../media/image86.png"/><Relationship Id="rId192" Type="http://schemas.openxmlformats.org/officeDocument/2006/relationships/image" Target="../media/image94.png"/><Relationship Id="rId197" Type="http://schemas.openxmlformats.org/officeDocument/2006/relationships/hyperlink" Target="https://api.qrserver.com/v1/create-qr-code/?data=FU_BI_BB-BB_AW_27_300X150%2316214" TargetMode="External"/><Relationship Id="rId201" Type="http://schemas.openxmlformats.org/officeDocument/2006/relationships/hyperlink" Target="https://api.qrserver.com/v1/create-qr-code/?data=FU_BU_B-BB_IF_12_250X150%2316216" TargetMode="External"/><Relationship Id="rId12" Type="http://schemas.openxmlformats.org/officeDocument/2006/relationships/image" Target="../media/image6.5"/><Relationship Id="rId17" Type="http://schemas.openxmlformats.org/officeDocument/2006/relationships/hyperlink" Target="https://api.qrserver.com/v1/create-qr-code/?data=P2_H3303_10_22.0_2800.0_2070.0%23408" TargetMode="External"/><Relationship Id="rId33" Type="http://schemas.openxmlformats.org/officeDocument/2006/relationships/hyperlink" Target="https://api.qrserver.com/v1/create-qr-code/?data=VP_Fichte_19_2500_1250%2316159" TargetMode="External"/><Relationship Id="rId38" Type="http://schemas.openxmlformats.org/officeDocument/2006/relationships/image" Target="../media/image19.png"/><Relationship Id="rId59" Type="http://schemas.openxmlformats.org/officeDocument/2006/relationships/image" Target="../media/image29.png"/><Relationship Id="rId103" Type="http://schemas.openxmlformats.org/officeDocument/2006/relationships/hyperlink" Target="https://intellisettingscdn.homag.cloud/62b8fee0-1b35-41c1-b03a-b947304a0d58/materials/018dd718-3715-4950-adff-2c00554917c7/Picture/ThumbnailSquare.png?sv=2017-07-29&amp;sr=c&amp;sig=AMRAhTTKccLKyPRPWxx3Bio2lzrq54hLiy9nqdCx3pA%3D&amp;se=2024-08-29T00%3A00%3A00Z&amp;sp=r" TargetMode="External"/><Relationship Id="rId108" Type="http://schemas.openxmlformats.org/officeDocument/2006/relationships/image" Target="../media/image53.0"/><Relationship Id="rId124" Type="http://schemas.openxmlformats.org/officeDocument/2006/relationships/image" Target="../media/image60.png"/><Relationship Id="rId129" Type="http://schemas.openxmlformats.org/officeDocument/2006/relationships/hyperlink" Target="https://api.qrserver.com/v1/create-qr-code/?data=FPY_B1_22_265X210%2316180" TargetMode="External"/><Relationship Id="rId54" Type="http://schemas.openxmlformats.org/officeDocument/2006/relationships/hyperlink" Target="https://api.qrserver.com/v1/create-qr-code/?data=P2_White_19_2800_2070%23347" TargetMode="External"/><Relationship Id="rId70" Type="http://schemas.openxmlformats.org/officeDocument/2006/relationships/hyperlink" Target="https://intellisettingscdn.homag.cloud/62b8fee0-1b35-41c1-b03a-b947304a0d58/materials/f2c19417-a7f6-4b58-91e2-e680745b470e/Picture/ThumbnailSquare.png?sv=2017-07-29&amp;sr=c&amp;sig=AMRAhTTKccLKyPRPWxx3Bio2lzrq54hLiy9nqdCx3pA%3D&amp;se=2024-08-29T00%3A00%3A00Z&amp;sp=r" TargetMode="External"/><Relationship Id="rId75" Type="http://schemas.openxmlformats.org/officeDocument/2006/relationships/image" Target="../media/image37.png"/><Relationship Id="rId91" Type="http://schemas.openxmlformats.org/officeDocument/2006/relationships/hyperlink" Target="https://api.qrserver.com/v1/create-qr-code/?data=P2_Gold_Craft_Oak_19_2800_2070%2316168" TargetMode="External"/><Relationship Id="rId96" Type="http://schemas.openxmlformats.org/officeDocument/2006/relationships/image" Target="../media/image47.png"/><Relationship Id="rId140" Type="http://schemas.openxmlformats.org/officeDocument/2006/relationships/image" Target="../media/image68.png"/><Relationship Id="rId145" Type="http://schemas.openxmlformats.org/officeDocument/2006/relationships/hyperlink" Target="https://api.qrserver.com/v1/create-qr-code/?data=FPY_V20-E1_25_411X207%2316188" TargetMode="External"/><Relationship Id="rId161" Type="http://schemas.openxmlformats.org/officeDocument/2006/relationships/hyperlink" Target="https://api.qrserver.com/v1/create-qr-code/?data=FPY_VERP__305X125%2316196" TargetMode="External"/><Relationship Id="rId166" Type="http://schemas.openxmlformats.org/officeDocument/2006/relationships/image" Target="../media/image81.png"/><Relationship Id="rId182" Type="http://schemas.openxmlformats.org/officeDocument/2006/relationships/image" Target="../media/image89.png"/><Relationship Id="rId187" Type="http://schemas.openxmlformats.org/officeDocument/2006/relationships/hyperlink" Target="https://api.qrserver.com/v1/create-qr-code/?data=FPYGF_16_28X20%2316209" TargetMode="External"/><Relationship Id="rId1" Type="http://schemas.openxmlformats.org/officeDocument/2006/relationships/hyperlink" Target="https://intellisettingscdn.homag.cloud/62b8fee0-1b35-41c1-b03a-b947304a0d58/materials/1f8c8475-64d0-433c-9c16-cd48e752ed11/Picture/ThumbnailSquare.png?sv=2017-07-29&amp;sr=c&amp;sig=AMRAhTTKccLKyPRPWxx3Bio2lzrq54hLiy9nqdCx3pA%3D&amp;se=2024-08-29T00%3A00%3A00Z&amp;sp=r" TargetMode="External"/><Relationship Id="rId6" Type="http://schemas.openxmlformats.org/officeDocument/2006/relationships/image" Target="../media/image3.png"/><Relationship Id="rId23" Type="http://schemas.openxmlformats.org/officeDocument/2006/relationships/hyperlink" Target="https://api.qrserver.com/v1/create-qr-code/?data=P2_U963_9_25.6_2800.0_2070.0%23471" TargetMode="External"/><Relationship Id="rId28" Type="http://schemas.openxmlformats.org/officeDocument/2006/relationships/image" Target="../media/image14.png"/><Relationship Id="rId49" Type="http://schemas.openxmlformats.org/officeDocument/2006/relationships/hyperlink" Target="https://api.qrserver.com/v1/create-qr-code/?data=XP2_White_08_1997.6_2070.0%2316163" TargetMode="External"/><Relationship Id="rId114" Type="http://schemas.openxmlformats.org/officeDocument/2006/relationships/image" Target="../media/image56.0"/><Relationship Id="rId119" Type="http://schemas.openxmlformats.org/officeDocument/2006/relationships/image" Target="../media/image58.0"/><Relationship Id="rId44" Type="http://schemas.openxmlformats.org/officeDocument/2006/relationships/image" Target="../media/image22.png"/><Relationship Id="rId60" Type="http://schemas.openxmlformats.org/officeDocument/2006/relationships/hyperlink" Target="https://api.qrserver.com/v1/create-qr-code/?data=P2_White_08_2800_2070%23353" TargetMode="External"/><Relationship Id="rId65" Type="http://schemas.openxmlformats.org/officeDocument/2006/relationships/image" Target="../media/image32.4"/><Relationship Id="rId81" Type="http://schemas.openxmlformats.org/officeDocument/2006/relationships/image" Target="../media/image40.png"/><Relationship Id="rId86" Type="http://schemas.openxmlformats.org/officeDocument/2006/relationships/hyperlink" Target="https://intellisettingscdn.homag.cloud/62b8fee0-1b35-41c1-b03a-b947304a0d58/materials/0fd268ba-e4b5-4195-9bb9-99c76377f7f7/Picture/ThumbnailSquare.png?sv=2017-07-29&amp;sr=c&amp;sig=AMRAhTTKccLKyPRPWxx3Bio2lzrq54hLiy9nqdCx3pA%3D&amp;se=2024-08-29T00%3A00%3A00Z&amp;sp=r" TargetMode="External"/><Relationship Id="rId130" Type="http://schemas.openxmlformats.org/officeDocument/2006/relationships/image" Target="../media/image63.png"/><Relationship Id="rId135" Type="http://schemas.openxmlformats.org/officeDocument/2006/relationships/hyperlink" Target="https://api.qrserver.com/v1/create-qr-code/?data=FPY_B1_28_280x207%2316183" TargetMode="External"/><Relationship Id="rId151" Type="http://schemas.openxmlformats.org/officeDocument/2006/relationships/hyperlink" Target="https://api.qrserver.com/v1/create-qr-code/?data=FPY_V20-E1_50_280X207%2316191" TargetMode="External"/><Relationship Id="rId156" Type="http://schemas.openxmlformats.org/officeDocument/2006/relationships/image" Target="../media/image76.png"/><Relationship Id="rId177" Type="http://schemas.openxmlformats.org/officeDocument/2006/relationships/hyperlink" Target="https://api.qrserver.com/v1/create-qr-code/?data=FPY_VERP_19_280X207%2316204" TargetMode="External"/><Relationship Id="rId198" Type="http://schemas.openxmlformats.org/officeDocument/2006/relationships/image" Target="../media/image97.png"/><Relationship Id="rId172" Type="http://schemas.openxmlformats.org/officeDocument/2006/relationships/image" Target="../media/image84.png"/><Relationship Id="rId193" Type="http://schemas.openxmlformats.org/officeDocument/2006/relationships/hyperlink" Target="https://api.qrserver.com/v1/create-qr-code/?data=FU_BI_BB-BB_AW_18_300X150%2316212" TargetMode="External"/><Relationship Id="rId202" Type="http://schemas.openxmlformats.org/officeDocument/2006/relationships/image" Target="../media/image99.png"/><Relationship Id="rId13" Type="http://schemas.openxmlformats.org/officeDocument/2006/relationships/hyperlink" Target="https://api.qrserver.com/v1/create-qr-code/?data=XXMDF_Rest_1200.0_1200.0%23467" TargetMode="External"/><Relationship Id="rId18" Type="http://schemas.openxmlformats.org/officeDocument/2006/relationships/image" Target="../media/image9.0"/><Relationship Id="rId39" Type="http://schemas.openxmlformats.org/officeDocument/2006/relationships/hyperlink" Target="https://api.qrserver.com/v1/create-qr-code/?data=P2_White_08_2800_2070%2316154" TargetMode="External"/><Relationship Id="rId109" Type="http://schemas.openxmlformats.org/officeDocument/2006/relationships/hyperlink" Target="https://api.qrserver.com/v1/create-qr-code/?data=XSWP_Kernbuche_19_4200.0_1250.0%23461" TargetMode="External"/><Relationship Id="rId34" Type="http://schemas.openxmlformats.org/officeDocument/2006/relationships/image" Target="../media/image17.png"/><Relationship Id="rId50" Type="http://schemas.openxmlformats.org/officeDocument/2006/relationships/image" Target="../media/image25.0"/><Relationship Id="rId55" Type="http://schemas.openxmlformats.org/officeDocument/2006/relationships/image" Target="../media/image27.png"/><Relationship Id="rId76" Type="http://schemas.openxmlformats.org/officeDocument/2006/relationships/hyperlink" Target="https://api.qrserver.com/v1/create-qr-code/?data=XVP_Birke_12_1250.0_2023.0%23417" TargetMode="External"/><Relationship Id="rId97" Type="http://schemas.openxmlformats.org/officeDocument/2006/relationships/hyperlink" Target="https://api.qrserver.com/v1/create-qr-code/?data=P2_Gold_Craft_Oak_19_2800_2070%2316171" TargetMode="External"/><Relationship Id="rId104" Type="http://schemas.openxmlformats.org/officeDocument/2006/relationships/image" Target="../media/image51.png"/><Relationship Id="rId120" Type="http://schemas.openxmlformats.org/officeDocument/2006/relationships/hyperlink" Target="https://intellisettingscdn.homag.cloud/62b8fee0-1b35-41c1-b03a-b947304a0d58/materials/b2210513-ca5c-4059-9e49-ecbf33ea124c/Picture/ThumbnailSquare.png?sv=2017-07-29&amp;sr=c&amp;sig=AMRAhTTKccLKyPRPWxx3Bio2lzrq54hLiy9nqdCx3pA%3D&amp;se=2024-08-29T00%3A00%3A00Z&amp;sp=r" TargetMode="External"/><Relationship Id="rId125" Type="http://schemas.openxmlformats.org/officeDocument/2006/relationships/hyperlink" Target="https://api.qrserver.com/v1/create-qr-code/?data=FPY_B1_16_280x207%2316178" TargetMode="External"/><Relationship Id="rId141" Type="http://schemas.openxmlformats.org/officeDocument/2006/relationships/hyperlink" Target="https://api.qrserver.com/v1/create-qr-code/?data=FPY_V20-E1_19_410X207%2316186" TargetMode="External"/><Relationship Id="rId146" Type="http://schemas.openxmlformats.org/officeDocument/2006/relationships/image" Target="../media/image71.png"/><Relationship Id="rId167" Type="http://schemas.openxmlformats.org/officeDocument/2006/relationships/hyperlink" Target="https://api.qrserver.com/v1/create-qr-code/?data=FPY_VERP__350X207%2316199" TargetMode="External"/><Relationship Id="rId188" Type="http://schemas.openxmlformats.org/officeDocument/2006/relationships/image" Target="../media/image92.png"/><Relationship Id="rId7" Type="http://schemas.openxmlformats.org/officeDocument/2006/relationships/hyperlink" Target="https://api.qrserver.com/v1/create-qr-code/?data=P2_Graphitschwarz_8_2800.0_2500.0%23364" TargetMode="External"/><Relationship Id="rId71" Type="http://schemas.openxmlformats.org/officeDocument/2006/relationships/image" Target="../media/image35.png"/><Relationship Id="rId92" Type="http://schemas.openxmlformats.org/officeDocument/2006/relationships/image" Target="../media/image45.png"/><Relationship Id="rId162" Type="http://schemas.openxmlformats.org/officeDocument/2006/relationships/image" Target="../media/image79.png"/><Relationship Id="rId183" Type="http://schemas.openxmlformats.org/officeDocument/2006/relationships/hyperlink" Target="https://api.qrserver.com/v1/create-qr-code/?data=FPY_VERP_19_330X207%2316207" TargetMode="External"/><Relationship Id="rId2" Type="http://schemas.openxmlformats.org/officeDocument/2006/relationships/image" Target="../media/image1.png"/><Relationship Id="rId29" Type="http://schemas.openxmlformats.org/officeDocument/2006/relationships/hyperlink" Target="https://api.qrserver.com/v1/create-qr-code/?data=HPL_Grey_0.8_2800.0_500.0%23522" TargetMode="External"/><Relationship Id="rId24" Type="http://schemas.openxmlformats.org/officeDocument/2006/relationships/image" Target="../media/image12.0"/><Relationship Id="rId40" Type="http://schemas.openxmlformats.org/officeDocument/2006/relationships/image" Target="../media/image20.png"/><Relationship Id="rId45" Type="http://schemas.openxmlformats.org/officeDocument/2006/relationships/hyperlink" Target="https://api.qrserver.com/v1/create-qr-code/?data=P2_White_08_2800_2070%2316157" TargetMode="External"/><Relationship Id="rId66" Type="http://schemas.openxmlformats.org/officeDocument/2006/relationships/hyperlink" Target="https://intellisettingscdn.homag.cloud/62b8fee0-1b35-41c1-b03a-b947304a0d58/materials/6bc19a4e-359d-442a-a4ff-0c9d3db32c5b/Picture/ThumbnailSquare.png?sv=2017-07-29&amp;sr=c&amp;sig=AMRAhTTKccLKyPRPWxx3Bio2lzrq54hLiy9nqdCx3pA%3D&amp;se=2024-08-29T00%3A00%3A00Z&amp;sp=r" TargetMode="External"/><Relationship Id="rId87" Type="http://schemas.openxmlformats.org/officeDocument/2006/relationships/hyperlink" Target="https://api.qrserver.com/v1/create-qr-code/?data=XP2_Grey_19_2319.4_2070.0%2316165" TargetMode="External"/><Relationship Id="rId110" Type="http://schemas.openxmlformats.org/officeDocument/2006/relationships/image" Target="../media/image54.0"/><Relationship Id="rId115" Type="http://schemas.openxmlformats.org/officeDocument/2006/relationships/hyperlink" Target="https://api.qrserver.com/v1/create-qr-code/?data=XSWP_Kernbuche_19_4200.0_1250.0%23464" TargetMode="External"/><Relationship Id="rId131" Type="http://schemas.openxmlformats.org/officeDocument/2006/relationships/hyperlink" Target="https://api.qrserver.com/v1/create-qr-code/?data=FPY_B1_22_305X125%2316181" TargetMode="External"/><Relationship Id="rId136" Type="http://schemas.openxmlformats.org/officeDocument/2006/relationships/image" Target="../media/image66.png"/><Relationship Id="rId157" Type="http://schemas.openxmlformats.org/officeDocument/2006/relationships/hyperlink" Target="https://api.qrserver.com/v1/create-qr-code/?data=FPY_VERP__265X210%2316194" TargetMode="External"/><Relationship Id="rId178" Type="http://schemas.openxmlformats.org/officeDocument/2006/relationships/image" Target="../media/image87.png"/><Relationship Id="rId61" Type="http://schemas.openxmlformats.org/officeDocument/2006/relationships/image" Target="../media/image30.png"/><Relationship Id="rId82" Type="http://schemas.openxmlformats.org/officeDocument/2006/relationships/hyperlink" Target="https://api.qrserver.com/v1/create-qr-code/?data=XSWP_Kernbuche_19_975.4_1250.0%2316161" TargetMode="External"/><Relationship Id="rId152" Type="http://schemas.openxmlformats.org/officeDocument/2006/relationships/image" Target="../media/image74.png"/><Relationship Id="rId173" Type="http://schemas.openxmlformats.org/officeDocument/2006/relationships/hyperlink" Target="https://api.qrserver.com/v1/create-qr-code/?data=FPY_VERP_16_280X207%2316202" TargetMode="External"/><Relationship Id="rId194" Type="http://schemas.openxmlformats.org/officeDocument/2006/relationships/image" Target="../media/image95.png"/><Relationship Id="rId199" Type="http://schemas.openxmlformats.org/officeDocument/2006/relationships/hyperlink" Target="https://api.qrserver.com/v1/create-qr-code/?data=FU_BI_BB-BB_AW_9_300X150%2316215" TargetMode="External"/><Relationship Id="rId203" Type="http://schemas.openxmlformats.org/officeDocument/2006/relationships/hyperlink" Target="https://api.qrserver.com/v1/create-qr-code/?data=FU_BU_B-BB_IF_18_250X150%2316217" TargetMode="External"/><Relationship Id="rId19" Type="http://schemas.openxmlformats.org/officeDocument/2006/relationships/hyperlink" Target="https://intellisettingscdn.homag.cloud/62b8fee0-1b35-41c1-b03a-b947304a0d58/materials/ea8596bf-fbc2-4a62-84ff-efd6467c0f5e/Picture/ThumbnailSquare.png?sv=2017-07-29&amp;sr=c&amp;sig=AMRAhTTKccLKyPRPWxx3Bio2lzrq54hLiy9nqdCx3pA%3D&amp;se=2024-08-29T00%3A00%3A00Z&amp;sp=r" TargetMode="External"/><Relationship Id="rId14" Type="http://schemas.openxmlformats.org/officeDocument/2006/relationships/image" Target="../media/image7.0"/><Relationship Id="rId30" Type="http://schemas.openxmlformats.org/officeDocument/2006/relationships/image" Target="../media/image15.0"/><Relationship Id="rId35" Type="http://schemas.openxmlformats.org/officeDocument/2006/relationships/hyperlink" Target="https://api.qrserver.com/v1/create-qr-code/?data=VP_Fichte_19_2500_1250%23455" TargetMode="External"/><Relationship Id="rId56" Type="http://schemas.openxmlformats.org/officeDocument/2006/relationships/hyperlink" Target="https://api.qrserver.com/v1/create-qr-code/?data=P2_White_19_2800_2070%23350" TargetMode="External"/><Relationship Id="rId77" Type="http://schemas.openxmlformats.org/officeDocument/2006/relationships/image" Target="../media/image38.0"/><Relationship Id="rId100" Type="http://schemas.openxmlformats.org/officeDocument/2006/relationships/image" Target="../media/image49.png"/><Relationship Id="rId105" Type="http://schemas.openxmlformats.org/officeDocument/2006/relationships/hyperlink" Target="https://api.qrserver.com/v1/create-qr-code/?data=P2_Roh_19_2800.0_2000.0%23459" TargetMode="External"/><Relationship Id="rId126" Type="http://schemas.openxmlformats.org/officeDocument/2006/relationships/image" Target="../media/image61.png"/><Relationship Id="rId147" Type="http://schemas.openxmlformats.org/officeDocument/2006/relationships/hyperlink" Target="https://api.qrserver.com/v1/create-qr-code/?data=FPY_V20-E1_28_410X207%2316189" TargetMode="External"/><Relationship Id="rId168" Type="http://schemas.openxmlformats.org/officeDocument/2006/relationships/image" Target="../media/image82.png"/><Relationship Id="rId8" Type="http://schemas.openxmlformats.org/officeDocument/2006/relationships/image" Target="../media/image4.0"/><Relationship Id="rId51" Type="http://schemas.openxmlformats.org/officeDocument/2006/relationships/hyperlink" Target="https://intellisettingscdn.homag.cloud/62b8fee0-1b35-41c1-b03a-b947304a0d58/materials/fc6af969-5320-42b0-9959-9bf73cfee7b0/Picture/ThumbnailSquare.png?sv=2017-07-29&amp;sr=c&amp;sig=AMRAhTTKccLKyPRPWxx3Bio2lzrq54hLiy9nqdCx3pA%3D&amp;se=2024-08-29T00%3A00%3A00Z&amp;sp=r" TargetMode="External"/><Relationship Id="rId72" Type="http://schemas.openxmlformats.org/officeDocument/2006/relationships/hyperlink" Target="https://intellisettingscdn.homag.cloud/62b8fee0-1b35-41c1-b03a-b947304a0d58/materials/15a4c22a-1f99-4a42-af2d-769dcbd82758/Picture/ThumbnailSquare.png?sv=2017-07-29&amp;sr=c&amp;sig=AMRAhTTKccLKyPRPWxx3Bio2lzrq54hLiy9nqdCx3pA%3D&amp;se=2024-08-29T00%3A00%3A00Z&amp;sp=r" TargetMode="External"/><Relationship Id="rId93" Type="http://schemas.openxmlformats.org/officeDocument/2006/relationships/hyperlink" Target="https://api.qrserver.com/v1/create-qr-code/?data=P2_Gold_Craft_Oak_19_2800_2070%2316169" TargetMode="External"/><Relationship Id="rId98" Type="http://schemas.openxmlformats.org/officeDocument/2006/relationships/image" Target="../media/image48.png"/><Relationship Id="rId121" Type="http://schemas.openxmlformats.org/officeDocument/2006/relationships/hyperlink" Target="https://api.qrserver.com/v1/create-qr-code/?data=XP2_Weiss_19_999.0_999.0%23480" TargetMode="External"/><Relationship Id="rId142" Type="http://schemas.openxmlformats.org/officeDocument/2006/relationships/image" Target="../media/image69.png"/><Relationship Id="rId163" Type="http://schemas.openxmlformats.org/officeDocument/2006/relationships/hyperlink" Target="https://api.qrserver.com/v1/create-qr-code/?data=FPY_VERP__320X205%2316197" TargetMode="External"/><Relationship Id="rId184" Type="http://schemas.openxmlformats.org/officeDocument/2006/relationships/image" Target="../media/image90.png"/><Relationship Id="rId189" Type="http://schemas.openxmlformats.org/officeDocument/2006/relationships/hyperlink" Target="https://api.qrserver.com/v1/create-qr-code/?data=FU_BI_BB-BB_AW_12_300X150%2316210" TargetMode="External"/><Relationship Id="rId3" Type="http://schemas.openxmlformats.org/officeDocument/2006/relationships/hyperlink" Target="https://api.qrserver.com/v1/create-qr-code/?data=P2_H1318_10_16.0_2800.0_2070.0%23415" TargetMode="External"/><Relationship Id="rId25" Type="http://schemas.openxmlformats.org/officeDocument/2006/relationships/hyperlink" Target="https://api.qrserver.com/v1/create-qr-code/?data=XP2_U963_9_25.6_500.0_250.0%23472" TargetMode="External"/><Relationship Id="rId46" Type="http://schemas.openxmlformats.org/officeDocument/2006/relationships/image" Target="../media/image23.png"/><Relationship Id="rId67" Type="http://schemas.openxmlformats.org/officeDocument/2006/relationships/image" Target="../media/image33.png"/><Relationship Id="rId116" Type="http://schemas.openxmlformats.org/officeDocument/2006/relationships/image" Target="../media/image57.0"/><Relationship Id="rId137" Type="http://schemas.openxmlformats.org/officeDocument/2006/relationships/hyperlink" Target="https://api.qrserver.com/v1/create-qr-code/?data=FPY_V20-E1_13_411X207%2316184" TargetMode="External"/><Relationship Id="rId158" Type="http://schemas.openxmlformats.org/officeDocument/2006/relationships/image" Target="../media/image77.png"/><Relationship Id="rId20" Type="http://schemas.openxmlformats.org/officeDocument/2006/relationships/image" Target="../media/image10.png"/><Relationship Id="rId41" Type="http://schemas.openxmlformats.org/officeDocument/2006/relationships/hyperlink" Target="https://api.qrserver.com/v1/create-qr-code/?data=P2_White_08_2800_2070%2316155" TargetMode="External"/><Relationship Id="rId62" Type="http://schemas.openxmlformats.org/officeDocument/2006/relationships/hyperlink" Target="https://api.qrserver.com/v1/create-qr-code/?data=P2_White_08_2800_2070%23409" TargetMode="External"/><Relationship Id="rId83" Type="http://schemas.openxmlformats.org/officeDocument/2006/relationships/image" Target="../media/image41.0"/><Relationship Id="rId88" Type="http://schemas.openxmlformats.org/officeDocument/2006/relationships/image" Target="../media/image43.0"/><Relationship Id="rId111" Type="http://schemas.openxmlformats.org/officeDocument/2006/relationships/hyperlink" Target="https://api.qrserver.com/v1/create-qr-code/?data=XSWP_Kernbuche_19_4200.0_1250.0%23462" TargetMode="External"/><Relationship Id="rId132" Type="http://schemas.openxmlformats.org/officeDocument/2006/relationships/image" Target="../media/image64.png"/><Relationship Id="rId153" Type="http://schemas.openxmlformats.org/officeDocument/2006/relationships/hyperlink" Target="https://api.qrserver.com/v1/create-qr-code/?data=FPY_VERP__230X207%2316192" TargetMode="External"/><Relationship Id="rId174" Type="http://schemas.openxmlformats.org/officeDocument/2006/relationships/image" Target="../media/image85.png"/><Relationship Id="rId179" Type="http://schemas.openxmlformats.org/officeDocument/2006/relationships/hyperlink" Target="https://api.qrserver.com/v1/create-qr-code/?data=FPY_VERP_19_280X210%2316205" TargetMode="External"/><Relationship Id="rId195" Type="http://schemas.openxmlformats.org/officeDocument/2006/relationships/hyperlink" Target="https://api.qrserver.com/v1/create-qr-code/?data=FU_BI_BB-BB_AW_24_300X150%2316213" TargetMode="External"/><Relationship Id="rId190" Type="http://schemas.openxmlformats.org/officeDocument/2006/relationships/image" Target="../media/image93.png"/><Relationship Id="rId204" Type="http://schemas.openxmlformats.org/officeDocument/2006/relationships/image" Target="../media/image100.png"/><Relationship Id="rId15" Type="http://schemas.openxmlformats.org/officeDocument/2006/relationships/hyperlink" Target="https://intellisettingscdn.homag.cloud/62b8fee0-1b35-41c1-b03a-b947304a0d58/materials/40d5a3bc-2703-49ee-9d57-4d8be995074a/Picture/ThumbnailSquare.png?sv=2017-07-29&amp;sr=c&amp;sig=AMRAhTTKccLKyPRPWxx3Bio2lzrq54hLiy9nqdCx3pA%3D&amp;se=2024-08-29T00%3A00%3A00Z&amp;sp=r" TargetMode="External"/><Relationship Id="rId36" Type="http://schemas.openxmlformats.org/officeDocument/2006/relationships/image" Target="../media/image18.png"/><Relationship Id="rId57" Type="http://schemas.openxmlformats.org/officeDocument/2006/relationships/image" Target="../media/image28.png"/><Relationship Id="rId106" Type="http://schemas.openxmlformats.org/officeDocument/2006/relationships/image" Target="../media/image52.0"/><Relationship Id="rId127" Type="http://schemas.openxmlformats.org/officeDocument/2006/relationships/hyperlink" Target="https://api.qrserver.com/v1/create-qr-code/?data=FPY_B1_19_280x207%2316179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intellisettingscdn.homag.cloud/62b8fee0-1b35-41c1-b03a-b947304a0d58/materials/db4baca5-959d-4a4e-bc50-85a0861cbfdd/Picture/ThumbnailSquare.png?sv=2017-07-29&amp;sr=c&amp;sig=AMRAhTTKccLKyPRPWxx3Bio2lzrq54hLiy9nqdCx3pA%3D&amp;se=2024-08-29T00%3A00%3A00Z&amp;sp=r" TargetMode="External"/><Relationship Id="rId52" Type="http://schemas.openxmlformats.org/officeDocument/2006/relationships/hyperlink" Target="https://api.qrserver.com/v1/create-qr-code/?data=XP2_White_19_2800.0_1589.4%2316164" TargetMode="External"/><Relationship Id="rId73" Type="http://schemas.openxmlformats.org/officeDocument/2006/relationships/image" Target="../media/image36.png"/><Relationship Id="rId78" Type="http://schemas.openxmlformats.org/officeDocument/2006/relationships/hyperlink" Target="https://api.qrserver.com/v1/create-qr-code/?data=XVP_Birke_12_1250.0_2025.4%23481" TargetMode="External"/><Relationship Id="rId94" Type="http://schemas.openxmlformats.org/officeDocument/2006/relationships/image" Target="../media/image46.png"/><Relationship Id="rId99" Type="http://schemas.openxmlformats.org/officeDocument/2006/relationships/hyperlink" Target="https://api.qrserver.com/v1/create-qr-code/?data=P2_Grey_19_2800_2070%23349" TargetMode="External"/><Relationship Id="rId101" Type="http://schemas.openxmlformats.org/officeDocument/2006/relationships/hyperlink" Target="https://api.qrserver.com/v1/create-qr-code/?data=P2_Gold_Craft_Oak_19_2800_2070%23418" TargetMode="External"/><Relationship Id="rId122" Type="http://schemas.openxmlformats.org/officeDocument/2006/relationships/image" Target="../media/image59.0"/><Relationship Id="rId143" Type="http://schemas.openxmlformats.org/officeDocument/2006/relationships/hyperlink" Target="https://api.qrserver.com/v1/create-qr-code/?data=FPY_V20-E1_22_411X207%2316187" TargetMode="External"/><Relationship Id="rId148" Type="http://schemas.openxmlformats.org/officeDocument/2006/relationships/image" Target="../media/image72.png"/><Relationship Id="rId164" Type="http://schemas.openxmlformats.org/officeDocument/2006/relationships/image" Target="../media/image80.png"/><Relationship Id="rId169" Type="http://schemas.openxmlformats.org/officeDocument/2006/relationships/hyperlink" Target="https://api.qrserver.com/v1/create-qr-code/?data=FPY_VERP__365X207%2316200" TargetMode="External"/><Relationship Id="rId185" Type="http://schemas.openxmlformats.org/officeDocument/2006/relationships/hyperlink" Target="https://api.qrserver.com/v1/create-qr-code/?data=FPY_VERP_19_410X207%2316208" TargetMode="External"/><Relationship Id="rId4" Type="http://schemas.openxmlformats.org/officeDocument/2006/relationships/image" Target="../media/image2.0"/><Relationship Id="rId9" Type="http://schemas.openxmlformats.org/officeDocument/2006/relationships/hyperlink" Target="https://intellisettingscdn.homag.cloud/62b8fee0-1b35-41c1-b03a-b947304a0d58/materials/333f7d2a-4db7-4345-bd98-1f044a6ec7be/Picture/ThumbnailSquare.png?sv=2017-07-29&amp;sr=c&amp;sig=AMRAhTTKccLKyPRPWxx3Bio2lzrq54hLiy9nqdCx3pA%3D&amp;se=2024-08-29T00%3A00%3A00Z&amp;sp=r" TargetMode="External"/><Relationship Id="rId180" Type="http://schemas.openxmlformats.org/officeDocument/2006/relationships/image" Target="../media/image88.png"/><Relationship Id="rId26" Type="http://schemas.openxmlformats.org/officeDocument/2006/relationships/image" Target="../media/image13.0"/><Relationship Id="rId47" Type="http://schemas.openxmlformats.org/officeDocument/2006/relationships/hyperlink" Target="https://api.qrserver.com/v1/create-qr-code/?data=P2_White_08_2800_2070%2316158" TargetMode="External"/><Relationship Id="rId68" Type="http://schemas.openxmlformats.org/officeDocument/2006/relationships/hyperlink" Target="https://api.qrserver.com/v1/create-qr-code/?data=P2_Gold_Craft_Oak_19.0_2800.0_2070.0%2316167" TargetMode="External"/><Relationship Id="rId89" Type="http://schemas.openxmlformats.org/officeDocument/2006/relationships/hyperlink" Target="https://intellisettingscdn.homag.cloud/62b8fee0-1b35-41c1-b03a-b947304a0d58/materials/a31fb4dd-18aa-4f2c-911d-c563903503b3/Picture/ThumbnailSquare.png?sv=2017-07-29&amp;sr=c&amp;sig=AMRAhTTKccLKyPRPWxx3Bio2lzrq54hLiy9nqdCx3pA%3D&amp;se=2024-08-29T00%3A00%3A00Z&amp;sp=r" TargetMode="External"/><Relationship Id="rId112" Type="http://schemas.openxmlformats.org/officeDocument/2006/relationships/image" Target="../media/image55.0"/><Relationship Id="rId133" Type="http://schemas.openxmlformats.org/officeDocument/2006/relationships/hyperlink" Target="https://api.qrserver.com/v1/create-qr-code/?data=FPY_B1_25_280x207%2316182" TargetMode="External"/><Relationship Id="rId154" Type="http://schemas.openxmlformats.org/officeDocument/2006/relationships/image" Target="../media/image75.png"/><Relationship Id="rId175" Type="http://schemas.openxmlformats.org/officeDocument/2006/relationships/hyperlink" Target="https://api.qrserver.com/v1/create-qr-code/?data=FPY_VERP_19_240X207%2316203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  <webImageSrd>
    <address r:id="rId25"/>
    <blip r:id="rId26"/>
  </webImageSrd>
  <webImageSrd>
    <address r:id="rId27"/>
    <blip r:id="rId28"/>
  </webImageSrd>
  <webImageSrd>
    <address r:id="rId29"/>
    <blip r:id="rId30"/>
  </webImageSrd>
  <webImageSrd>
    <address r:id="rId31"/>
    <blip r:id="rId32"/>
  </webImageSrd>
  <webImageSrd>
    <address r:id="rId33"/>
    <blip r:id="rId34"/>
  </webImageSrd>
  <webImageSrd>
    <address r:id="rId35"/>
    <blip r:id="rId36"/>
  </webImageSrd>
  <webImageSrd>
    <address r:id="rId37"/>
    <blip r:id="rId38"/>
  </webImageSrd>
  <webImageSrd>
    <address r:id="rId39"/>
    <blip r:id="rId40"/>
  </webImageSrd>
  <webImageSrd>
    <address r:id="rId41"/>
    <blip r:id="rId42"/>
  </webImageSrd>
  <webImageSrd>
    <address r:id="rId43"/>
    <blip r:id="rId44"/>
  </webImageSrd>
  <webImageSrd>
    <address r:id="rId45"/>
    <blip r:id="rId46"/>
  </webImageSrd>
  <webImageSrd>
    <address r:id="rId47"/>
    <blip r:id="rId48"/>
  </webImageSrd>
  <webImageSrd>
    <address r:id="rId49"/>
    <blip r:id="rId50"/>
  </webImageSrd>
  <webImageSrd>
    <address r:id="rId51"/>
    <blip r:id="rId38"/>
  </webImageSrd>
  <webImageSrd>
    <address r:id="rId52"/>
    <blip r:id="rId53"/>
  </webImageSrd>
  <webImageSrd>
    <address r:id="rId54"/>
    <blip r:id="rId55"/>
  </webImageSrd>
  <webImageSrd>
    <address r:id="rId56"/>
    <blip r:id="rId57"/>
  </webImageSrd>
  <webImageSrd>
    <address r:id="rId58"/>
    <blip r:id="rId59"/>
  </webImageSrd>
  <webImageSrd>
    <address r:id="rId60"/>
    <blip r:id="rId61"/>
  </webImageSrd>
  <webImageSrd>
    <address r:id="rId62"/>
    <blip r:id="rId63"/>
  </webImageSrd>
  <webImageSrd>
    <address r:id="rId64"/>
    <blip r:id="rId65"/>
  </webImageSrd>
  <webImageSrd>
    <address r:id="rId66"/>
    <blip r:id="rId67"/>
  </webImageSrd>
  <webImageSrd>
    <address r:id="rId68"/>
    <blip r:id="rId69"/>
  </webImageSrd>
  <webImageSrd>
    <address r:id="rId70"/>
    <blip r:id="rId71"/>
  </webImageSrd>
  <webImageSrd>
    <address r:id="rId72"/>
    <blip r:id="rId73"/>
  </webImageSrd>
  <webImageSrd>
    <address r:id="rId74"/>
    <blip r:id="rId75"/>
  </webImageSrd>
  <webImageSrd>
    <address r:id="rId76"/>
    <blip r:id="rId77"/>
  </webImageSrd>
  <webImageSrd>
    <address r:id="rId78"/>
    <blip r:id="rId79"/>
  </webImageSrd>
  <webImageSrd>
    <address r:id="rId80"/>
    <blip r:id="rId81"/>
  </webImageSrd>
  <webImageSrd>
    <address r:id="rId82"/>
    <blip r:id="rId83"/>
  </webImageSrd>
  <webImageSrd>
    <address r:id="rId84"/>
    <blip r:id="rId85"/>
  </webImageSrd>
  <webImageSrd>
    <address r:id="rId86"/>
    <blip r:id="rId28"/>
  </webImageSrd>
  <webImageSrd>
    <address r:id="rId87"/>
    <blip r:id="rId88"/>
  </webImageSrd>
  <webImageSrd>
    <address r:id="rId89"/>
    <blip r:id="rId90"/>
  </webImageSrd>
  <webImageSrd>
    <address r:id="rId91"/>
    <blip r:id="rId92"/>
  </webImageSrd>
  <webImageSrd>
    <address r:id="rId93"/>
    <blip r:id="rId94"/>
  </webImageSrd>
  <webImageSrd>
    <address r:id="rId95"/>
    <blip r:id="rId96"/>
  </webImageSrd>
  <webImageSrd>
    <address r:id="rId97"/>
    <blip r:id="rId98"/>
  </webImageSrd>
  <webImageSrd>
    <address r:id="rId99"/>
    <blip r:id="rId100"/>
  </webImageSrd>
  <webImageSrd>
    <address r:id="rId101"/>
    <blip r:id="rId102"/>
  </webImageSrd>
  <webImageSrd>
    <address r:id="rId103"/>
    <blip r:id="rId104"/>
  </webImageSrd>
  <webImageSrd>
    <address r:id="rId105"/>
    <blip r:id="rId106"/>
  </webImageSrd>
  <webImageSrd>
    <address r:id="rId107"/>
    <blip r:id="rId108"/>
  </webImageSrd>
  <webImageSrd>
    <address r:id="rId109"/>
    <blip r:id="rId110"/>
  </webImageSrd>
  <webImageSrd>
    <address r:id="rId111"/>
    <blip r:id="rId112"/>
  </webImageSrd>
  <webImageSrd>
    <address r:id="rId113"/>
    <blip r:id="rId114"/>
  </webImageSrd>
  <webImageSrd>
    <address r:id="rId115"/>
    <blip r:id="rId116"/>
  </webImageSrd>
  <webImageSrd>
    <address r:id="rId117"/>
    <blip r:id="rId38"/>
  </webImageSrd>
  <webImageSrd>
    <address r:id="rId118"/>
    <blip r:id="rId119"/>
  </webImageSrd>
  <webImageSrd>
    <address r:id="rId120"/>
    <blip r:id="rId90"/>
  </webImageSrd>
  <webImageSrd>
    <address r:id="rId121"/>
    <blip r:id="rId122"/>
  </webImageSrd>
  <webImageSrd>
    <address r:id="rId123"/>
    <blip r:id="rId124"/>
  </webImageSrd>
  <webImageSrd>
    <address r:id="rId125"/>
    <blip r:id="rId126"/>
  </webImageSrd>
  <webImageSrd>
    <address r:id="rId127"/>
    <blip r:id="rId128"/>
  </webImageSrd>
  <webImageSrd>
    <address r:id="rId129"/>
    <blip r:id="rId130"/>
  </webImageSrd>
  <webImageSrd>
    <address r:id="rId131"/>
    <blip r:id="rId132"/>
  </webImageSrd>
  <webImageSrd>
    <address r:id="rId133"/>
    <blip r:id="rId134"/>
  </webImageSrd>
  <webImageSrd>
    <address r:id="rId135"/>
    <blip r:id="rId136"/>
  </webImageSrd>
  <webImageSrd>
    <address r:id="rId137"/>
    <blip r:id="rId138"/>
  </webImageSrd>
  <webImageSrd>
    <address r:id="rId139"/>
    <blip r:id="rId140"/>
  </webImageSrd>
  <webImageSrd>
    <address r:id="rId141"/>
    <blip r:id="rId142"/>
  </webImageSrd>
  <webImageSrd>
    <address r:id="rId143"/>
    <blip r:id="rId144"/>
  </webImageSrd>
  <webImageSrd>
    <address r:id="rId145"/>
    <blip r:id="rId146"/>
  </webImageSrd>
  <webImageSrd>
    <address r:id="rId147"/>
    <blip r:id="rId148"/>
  </webImageSrd>
  <webImageSrd>
    <address r:id="rId149"/>
    <blip r:id="rId150"/>
  </webImageSrd>
  <webImageSrd>
    <address r:id="rId151"/>
    <blip r:id="rId152"/>
  </webImageSrd>
  <webImageSrd>
    <address r:id="rId153"/>
    <blip r:id="rId154"/>
  </webImageSrd>
  <webImageSrd>
    <address r:id="rId155"/>
    <blip r:id="rId156"/>
  </webImageSrd>
  <webImageSrd>
    <address r:id="rId157"/>
    <blip r:id="rId158"/>
  </webImageSrd>
  <webImageSrd>
    <address r:id="rId159"/>
    <blip r:id="rId160"/>
  </webImageSrd>
  <webImageSrd>
    <address r:id="rId161"/>
    <blip r:id="rId162"/>
  </webImageSrd>
  <webImageSrd>
    <address r:id="rId163"/>
    <blip r:id="rId164"/>
  </webImageSrd>
  <webImageSrd>
    <address r:id="rId165"/>
    <blip r:id="rId166"/>
  </webImageSrd>
  <webImageSrd>
    <address r:id="rId167"/>
    <blip r:id="rId168"/>
  </webImageSrd>
  <webImageSrd>
    <address r:id="rId169"/>
    <blip r:id="rId170"/>
  </webImageSrd>
  <webImageSrd>
    <address r:id="rId171"/>
    <blip r:id="rId172"/>
  </webImageSrd>
  <webImageSrd>
    <address r:id="rId173"/>
    <blip r:id="rId174"/>
  </webImageSrd>
  <webImageSrd>
    <address r:id="rId175"/>
    <blip r:id="rId176"/>
  </webImageSrd>
  <webImageSrd>
    <address r:id="rId177"/>
    <blip r:id="rId178"/>
  </webImageSrd>
  <webImageSrd>
    <address r:id="rId179"/>
    <blip r:id="rId180"/>
  </webImageSrd>
  <webImageSrd>
    <address r:id="rId181"/>
    <blip r:id="rId182"/>
  </webImageSrd>
  <webImageSrd>
    <address r:id="rId183"/>
    <blip r:id="rId184"/>
  </webImageSrd>
  <webImageSrd>
    <address r:id="rId185"/>
    <blip r:id="rId186"/>
  </webImageSrd>
  <webImageSrd>
    <address r:id="rId187"/>
    <blip r:id="rId188"/>
  </webImageSrd>
  <webImageSrd>
    <address r:id="rId189"/>
    <blip r:id="rId190"/>
  </webImageSrd>
  <webImageSrd>
    <address r:id="rId191"/>
    <blip r:id="rId192"/>
  </webImageSrd>
  <webImageSrd>
    <address r:id="rId193"/>
    <blip r:id="rId194"/>
  </webImageSrd>
  <webImageSrd>
    <address r:id="rId195"/>
    <blip r:id="rId196"/>
  </webImageSrd>
  <webImageSrd>
    <address r:id="rId197"/>
    <blip r:id="rId198"/>
  </webImageSrd>
  <webImageSrd>
    <address r:id="rId199"/>
    <blip r:id="rId200"/>
  </webImageSrd>
  <webImageSrd>
    <address r:id="rId201"/>
    <blip r:id="rId202"/>
  </webImageSrd>
  <webImageSrd>
    <address r:id="rId203"/>
    <blip r:id="rId204"/>
  </webImageSrd>
</webImagesSrd>
</file>

<file path=xl/richData/rdrichvalue.xml><?xml version="1.0" encoding="utf-8"?>
<rvData xmlns="http://schemas.microsoft.com/office/spreadsheetml/2017/richdata" count="105">
  <rv s="0">
    <v>0</v>
    <v>1</v>
    <v>0</v>
    <v>100</v>
    <v>3</v>
    <v>100</v>
  </rv>
  <rv s="0">
    <v>1</v>
    <v>1</v>
    <v>0</v>
    <v>100</v>
    <v>3</v>
    <v>100</v>
  </rv>
  <rv s="0">
    <v>2</v>
    <v>1</v>
    <v>0</v>
    <v>100</v>
    <v>3</v>
    <v>100</v>
  </rv>
  <rv s="0">
    <v>3</v>
    <v>1</v>
    <v>0</v>
    <v>100</v>
    <v>3</v>
    <v>100</v>
  </rv>
  <rv s="0">
    <v>4</v>
    <v>1</v>
    <v>0</v>
    <v>100</v>
    <v>3</v>
    <v>100</v>
  </rv>
  <rv s="0">
    <v>5</v>
    <v>1</v>
    <v>0</v>
    <v>100</v>
    <v>3</v>
    <v>100</v>
  </rv>
  <rv s="0">
    <v>6</v>
    <v>1</v>
    <v>0</v>
    <v>100</v>
    <v>3</v>
    <v>100</v>
  </rv>
  <rv s="0">
    <v>7</v>
    <v>1</v>
    <v>0</v>
    <v>100</v>
    <v>3</v>
    <v>100</v>
  </rv>
  <rv s="0">
    <v>8</v>
    <v>1</v>
    <v>0</v>
    <v>100</v>
    <v>3</v>
    <v>100</v>
  </rv>
  <rv s="0">
    <v>9</v>
    <v>1</v>
    <v>0</v>
    <v>100</v>
    <v>3</v>
    <v>100</v>
  </rv>
  <rv s="0">
    <v>10</v>
    <v>1</v>
    <v>0</v>
    <v>100</v>
    <v>3</v>
    <v>100</v>
  </rv>
  <rv s="0">
    <v>11</v>
    <v>1</v>
    <v>0</v>
    <v>100</v>
    <v>3</v>
    <v>100</v>
  </rv>
  <rv s="0">
    <v>12</v>
    <v>1</v>
    <v>0</v>
    <v>100</v>
    <v>3</v>
    <v>100</v>
  </rv>
  <rv s="1">
    <v>12</v>
    <v>1</v>
  </rv>
  <rv s="0">
    <v>13</v>
    <v>1</v>
    <v>0</v>
    <v>100</v>
    <v>3</v>
    <v>100</v>
  </rv>
  <rv s="0">
    <v>14</v>
    <v>1</v>
    <v>0</v>
    <v>100</v>
    <v>3</v>
    <v>100</v>
  </rv>
  <rv s="0">
    <v>15</v>
    <v>1</v>
    <v>0</v>
    <v>100</v>
    <v>3</v>
    <v>100</v>
  </rv>
  <rv s="0">
    <v>16</v>
    <v>1</v>
    <v>0</v>
    <v>100</v>
    <v>3</v>
    <v>100</v>
  </rv>
  <rv s="0">
    <v>17</v>
    <v>1</v>
    <v>0</v>
    <v>100</v>
    <v>3</v>
    <v>100</v>
  </rv>
  <rv s="0">
    <v>18</v>
    <v>1</v>
    <v>0</v>
    <v>100</v>
    <v>3</v>
    <v>100</v>
  </rv>
  <rv s="0">
    <v>19</v>
    <v>1</v>
    <v>0</v>
    <v>100</v>
    <v>3</v>
    <v>100</v>
  </rv>
  <rv s="0">
    <v>20</v>
    <v>1</v>
    <v>0</v>
    <v>100</v>
    <v>3</v>
    <v>100</v>
  </rv>
  <rv s="0">
    <v>21</v>
    <v>1</v>
    <v>0</v>
    <v>100</v>
    <v>3</v>
    <v>100</v>
  </rv>
  <rv s="0">
    <v>22</v>
    <v>1</v>
    <v>0</v>
    <v>100</v>
    <v>3</v>
    <v>100</v>
  </rv>
  <rv s="0">
    <v>23</v>
    <v>1</v>
    <v>0</v>
    <v>100</v>
    <v>3</v>
    <v>100</v>
  </rv>
  <rv s="0">
    <v>24</v>
    <v>1</v>
    <v>0</v>
    <v>100</v>
    <v>3</v>
    <v>100</v>
  </rv>
  <rv s="0">
    <v>25</v>
    <v>1</v>
    <v>0</v>
    <v>100</v>
    <v>3</v>
    <v>100</v>
  </rv>
  <rv s="0">
    <v>26</v>
    <v>1</v>
    <v>0</v>
    <v>100</v>
    <v>3</v>
    <v>100</v>
  </rv>
  <rv s="0">
    <v>27</v>
    <v>1</v>
    <v>0</v>
    <v>100</v>
    <v>3</v>
    <v>100</v>
  </rv>
  <rv s="0">
    <v>28</v>
    <v>1</v>
    <v>0</v>
    <v>100</v>
    <v>3</v>
    <v>100</v>
  </rv>
  <rv s="0">
    <v>29</v>
    <v>1</v>
    <v>0</v>
    <v>100</v>
    <v>3</v>
    <v>100</v>
  </rv>
  <rv s="0">
    <v>30</v>
    <v>1</v>
    <v>0</v>
    <v>100</v>
    <v>3</v>
    <v>100</v>
  </rv>
  <rv s="0">
    <v>31</v>
    <v>1</v>
    <v>0</v>
    <v>100</v>
    <v>3</v>
    <v>100</v>
  </rv>
  <rv s="0">
    <v>32</v>
    <v>1</v>
    <v>0</v>
    <v>100</v>
    <v>3</v>
    <v>100</v>
  </rv>
  <rv s="0">
    <v>33</v>
    <v>1</v>
    <v>0</v>
    <v>100</v>
    <v>3</v>
    <v>100</v>
  </rv>
  <rv s="0">
    <v>34</v>
    <v>1</v>
    <v>0</v>
    <v>100</v>
    <v>3</v>
    <v>100</v>
  </rv>
  <rv s="0">
    <v>35</v>
    <v>1</v>
    <v>0</v>
    <v>100</v>
    <v>3</v>
    <v>100</v>
  </rv>
  <rv s="0">
    <v>36</v>
    <v>1</v>
    <v>0</v>
    <v>100</v>
    <v>3</v>
    <v>100</v>
  </rv>
  <rv s="0">
    <v>37</v>
    <v>1</v>
    <v>0</v>
    <v>100</v>
    <v>3</v>
    <v>100</v>
  </rv>
  <rv s="0">
    <v>38</v>
    <v>1</v>
    <v>0</v>
    <v>100</v>
    <v>3</v>
    <v>100</v>
  </rv>
  <rv s="0">
    <v>39</v>
    <v>1</v>
    <v>0</v>
    <v>100</v>
    <v>3</v>
    <v>100</v>
  </rv>
  <rv s="0">
    <v>40</v>
    <v>1</v>
    <v>0</v>
    <v>100</v>
    <v>3</v>
    <v>100</v>
  </rv>
  <rv s="0">
    <v>41</v>
    <v>1</v>
    <v>0</v>
    <v>100</v>
    <v>3</v>
    <v>100</v>
  </rv>
  <rv s="0">
    <v>42</v>
    <v>1</v>
    <v>0</v>
    <v>100</v>
    <v>3</v>
    <v>100</v>
  </rv>
  <rv s="0">
    <v>43</v>
    <v>1</v>
    <v>0</v>
    <v>100</v>
    <v>3</v>
    <v>100</v>
  </rv>
  <rv s="0">
    <v>44</v>
    <v>1</v>
    <v>0</v>
    <v>100</v>
    <v>3</v>
    <v>100</v>
  </rv>
  <rv s="0">
    <v>45</v>
    <v>1</v>
    <v>0</v>
    <v>100</v>
    <v>3</v>
    <v>100</v>
  </rv>
  <rv s="0">
    <v>46</v>
    <v>1</v>
    <v>0</v>
    <v>100</v>
    <v>3</v>
    <v>100</v>
  </rv>
  <rv s="0">
    <v>47</v>
    <v>1</v>
    <v>0</v>
    <v>100</v>
    <v>3</v>
    <v>100</v>
  </rv>
  <rv s="0">
    <v>48</v>
    <v>1</v>
    <v>0</v>
    <v>100</v>
    <v>3</v>
    <v>100</v>
  </rv>
  <rv s="0">
    <v>49</v>
    <v>1</v>
    <v>0</v>
    <v>100</v>
    <v>3</v>
    <v>100</v>
  </rv>
  <rv s="0">
    <v>50</v>
    <v>1</v>
    <v>0</v>
    <v>100</v>
    <v>3</v>
    <v>100</v>
  </rv>
  <rv s="0">
    <v>51</v>
    <v>1</v>
    <v>0</v>
    <v>100</v>
    <v>3</v>
    <v>100</v>
  </rv>
  <rv s="0">
    <v>52</v>
    <v>1</v>
    <v>0</v>
    <v>100</v>
    <v>3</v>
    <v>100</v>
  </rv>
  <rv s="0">
    <v>53</v>
    <v>1</v>
    <v>0</v>
    <v>100</v>
    <v>3</v>
    <v>100</v>
  </rv>
  <rv s="0">
    <v>54</v>
    <v>1</v>
    <v>0</v>
    <v>100</v>
    <v>3</v>
    <v>100</v>
  </rv>
  <rv s="0">
    <v>55</v>
    <v>1</v>
    <v>0</v>
    <v>100</v>
    <v>3</v>
    <v>100</v>
  </rv>
  <rv s="0">
    <v>56</v>
    <v>1</v>
    <v>0</v>
    <v>100</v>
    <v>3</v>
    <v>100</v>
  </rv>
  <rv s="0">
    <v>57</v>
    <v>1</v>
    <v>0</v>
    <v>100</v>
    <v>3</v>
    <v>100</v>
  </rv>
  <rv s="0">
    <v>58</v>
    <v>1</v>
    <v>0</v>
    <v>100</v>
    <v>3</v>
    <v>100</v>
  </rv>
  <rv s="0">
    <v>59</v>
    <v>1</v>
    <v>0</v>
    <v>100</v>
    <v>3</v>
    <v>100</v>
  </rv>
  <rv s="0">
    <v>60</v>
    <v>1</v>
    <v>0</v>
    <v>100</v>
    <v>3</v>
    <v>100</v>
  </rv>
  <rv s="0">
    <v>61</v>
    <v>1</v>
    <v>0</v>
    <v>100</v>
    <v>3</v>
    <v>100</v>
  </rv>
  <rv s="0">
    <v>62</v>
    <v>1</v>
    <v>0</v>
    <v>100</v>
    <v>3</v>
    <v>100</v>
  </rv>
  <rv s="0">
    <v>63</v>
    <v>1</v>
    <v>0</v>
    <v>100</v>
    <v>3</v>
    <v>100</v>
  </rv>
  <rv s="0">
    <v>64</v>
    <v>1</v>
    <v>0</v>
    <v>100</v>
    <v>3</v>
    <v>100</v>
  </rv>
  <rv s="0">
    <v>65</v>
    <v>1</v>
    <v>0</v>
    <v>100</v>
    <v>3</v>
    <v>100</v>
  </rv>
  <rv s="0">
    <v>66</v>
    <v>1</v>
    <v>0</v>
    <v>100</v>
    <v>3</v>
    <v>100</v>
  </rv>
  <rv s="0">
    <v>67</v>
    <v>1</v>
    <v>0</v>
    <v>100</v>
    <v>3</v>
    <v>100</v>
  </rv>
  <rv s="0">
    <v>68</v>
    <v>1</v>
    <v>0</v>
    <v>100</v>
    <v>3</v>
    <v>100</v>
  </rv>
  <rv s="0">
    <v>69</v>
    <v>1</v>
    <v>0</v>
    <v>100</v>
    <v>3</v>
    <v>100</v>
  </rv>
  <rv s="0">
    <v>70</v>
    <v>1</v>
    <v>0</v>
    <v>100</v>
    <v>3</v>
    <v>100</v>
  </rv>
  <rv s="0">
    <v>71</v>
    <v>1</v>
    <v>0</v>
    <v>100</v>
    <v>3</v>
    <v>100</v>
  </rv>
  <rv s="0">
    <v>72</v>
    <v>1</v>
    <v>0</v>
    <v>100</v>
    <v>3</v>
    <v>100</v>
  </rv>
  <rv s="0">
    <v>73</v>
    <v>1</v>
    <v>0</v>
    <v>100</v>
    <v>3</v>
    <v>100</v>
  </rv>
  <rv s="0">
    <v>74</v>
    <v>1</v>
    <v>0</v>
    <v>100</v>
    <v>3</v>
    <v>100</v>
  </rv>
  <rv s="0">
    <v>75</v>
    <v>1</v>
    <v>0</v>
    <v>100</v>
    <v>3</v>
    <v>100</v>
  </rv>
  <rv s="0">
    <v>76</v>
    <v>1</v>
    <v>0</v>
    <v>100</v>
    <v>3</v>
    <v>100</v>
  </rv>
  <rv s="0">
    <v>77</v>
    <v>1</v>
    <v>0</v>
    <v>100</v>
    <v>3</v>
    <v>100</v>
  </rv>
  <rv s="0">
    <v>78</v>
    <v>1</v>
    <v>0</v>
    <v>100</v>
    <v>3</v>
    <v>100</v>
  </rv>
  <rv s="0">
    <v>79</v>
    <v>1</v>
    <v>0</v>
    <v>100</v>
    <v>3</v>
    <v>100</v>
  </rv>
  <rv s="0">
    <v>80</v>
    <v>1</v>
    <v>0</v>
    <v>100</v>
    <v>3</v>
    <v>100</v>
  </rv>
  <rv s="0">
    <v>81</v>
    <v>1</v>
    <v>0</v>
    <v>100</v>
    <v>3</v>
    <v>100</v>
  </rv>
  <rv s="0">
    <v>82</v>
    <v>1</v>
    <v>0</v>
    <v>100</v>
    <v>3</v>
    <v>100</v>
  </rv>
  <rv s="0">
    <v>83</v>
    <v>1</v>
    <v>0</v>
    <v>100</v>
    <v>3</v>
    <v>100</v>
  </rv>
  <rv s="0">
    <v>84</v>
    <v>1</v>
    <v>0</v>
    <v>100</v>
    <v>3</v>
    <v>100</v>
  </rv>
  <rv s="0">
    <v>85</v>
    <v>1</v>
    <v>0</v>
    <v>100</v>
    <v>3</v>
    <v>100</v>
  </rv>
  <rv s="0">
    <v>86</v>
    <v>1</v>
    <v>0</v>
    <v>100</v>
    <v>3</v>
    <v>100</v>
  </rv>
  <rv s="0">
    <v>87</v>
    <v>1</v>
    <v>0</v>
    <v>100</v>
    <v>3</v>
    <v>100</v>
  </rv>
  <rv s="0">
    <v>88</v>
    <v>1</v>
    <v>0</v>
    <v>100</v>
    <v>3</v>
    <v>100</v>
  </rv>
  <rv s="0">
    <v>89</v>
    <v>1</v>
    <v>0</v>
    <v>100</v>
    <v>3</v>
    <v>100</v>
  </rv>
  <rv s="0">
    <v>90</v>
    <v>1</v>
    <v>0</v>
    <v>100</v>
    <v>3</v>
    <v>100</v>
  </rv>
  <rv s="0">
    <v>91</v>
    <v>1</v>
    <v>0</v>
    <v>100</v>
    <v>3</v>
    <v>100</v>
  </rv>
  <rv s="0">
    <v>92</v>
    <v>1</v>
    <v>0</v>
    <v>100</v>
    <v>3</v>
    <v>100</v>
  </rv>
  <rv s="0">
    <v>93</v>
    <v>1</v>
    <v>0</v>
    <v>100</v>
    <v>3</v>
    <v>100</v>
  </rv>
  <rv s="0">
    <v>94</v>
    <v>1</v>
    <v>0</v>
    <v>100</v>
    <v>3</v>
    <v>100</v>
  </rv>
  <rv s="0">
    <v>95</v>
    <v>1</v>
    <v>0</v>
    <v>100</v>
    <v>3</v>
    <v>100</v>
  </rv>
  <rv s="0">
    <v>96</v>
    <v>1</v>
    <v>0</v>
    <v>100</v>
    <v>3</v>
    <v>100</v>
  </rv>
  <rv s="0">
    <v>97</v>
    <v>1</v>
    <v>0</v>
    <v>100</v>
    <v>3</v>
    <v>100</v>
  </rv>
  <rv s="0">
    <v>98</v>
    <v>1</v>
    <v>0</v>
    <v>100</v>
    <v>3</v>
    <v>100</v>
  </rv>
  <rv s="0">
    <v>99</v>
    <v>1</v>
    <v>0</v>
    <v>100</v>
    <v>3</v>
    <v>100</v>
  </rv>
  <rv s="0">
    <v>100</v>
    <v>1</v>
    <v>0</v>
    <v>100</v>
    <v>3</v>
    <v>100</v>
  </rv>
  <rv s="0">
    <v>101</v>
    <v>1</v>
    <v>0</v>
    <v>100</v>
    <v>3</v>
    <v>100</v>
  </rv>
  <rv s="0">
    <v>102</v>
    <v>1</v>
    <v>0</v>
    <v>100</v>
    <v>3</v>
    <v>100</v>
  </rv>
  <rv s="0">
    <v>103</v>
    <v>1</v>
    <v>0</v>
    <v>100</v>
    <v>3</v>
    <v>100</v>
  </rv>
</rvData>
</file>

<file path=xl/richData/rdrichvaluestructure.xml><?xml version="1.0" encoding="utf-8"?>
<rvStructures xmlns="http://schemas.microsoft.com/office/spreadsheetml/2017/richdata" count="2">
  <s t="_webimage">
    <k n="WebImageIdentifier" t="i"/>
    <k n="CalcOrigin" t="i"/>
    <k n="ComputedImage" t="b"/>
    <k n="ImageHeight"/>
    <k n="ImageSizing" t="i"/>
    <k n="ImageWidth"/>
  </s>
  <s t="_error">
    <k n="errorType" t="i"/>
    <k n="subType" t="i"/>
  </s>
</rvStructure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29DAA9-8EAF-4115-8775-23F1E0908650}" name="Platten" displayName="Platten" ref="A1:R101" tableType="queryTable" totalsRowShown="0" headerRowDxfId="19" dataDxfId="18">
  <autoFilter ref="A1:R101" xr:uid="{B729DAA9-8EAF-4115-8775-23F1E0908650}"/>
  <sortState xmlns:xlrd2="http://schemas.microsoft.com/office/spreadsheetml/2017/richdata2" ref="A2:R101">
    <sortCondition ref="M1:M101"/>
  </sortState>
  <tableColumns count="18">
    <tableColumn id="1" xr3:uid="{DFE17ADA-1352-450C-A333-EC8243BAF047}" uniqueName="1" name="Id" queryTableFieldId="1" dataDxfId="17"/>
    <tableColumn id="15" xr3:uid="{44E5FB25-B070-42D3-BB70-844989B7FD71}" uniqueName="15" name="Vorschau" queryTableFieldId="20" dataDxfId="16">
      <calculatedColumnFormula>IF(Platten[[#This Row],[Bild]]&lt;&gt;"",_xlfn.IMAGE(Platten[[#This Row],[Bild]],"",3,100,100),"")</calculatedColumnFormula>
    </tableColumn>
    <tableColumn id="12" xr3:uid="{5FB58739-258E-45A7-8F60-AC62772E477D}" uniqueName="12" name="Bild" queryTableFieldId="12" dataDxfId="15"/>
    <tableColumn id="13" xr3:uid="{3D66A0A8-61F0-42CA-B54A-301DEA40E397}" uniqueName="13" name="QR-Code" queryTableFieldId="13" dataDxfId="14"/>
    <tableColumn id="8" xr3:uid="{038CF1D6-D8BA-4A8C-9B16-FC4FF1FA2CF7}" uniqueName="8" name="Materialcode" queryTableFieldId="8" dataDxfId="13"/>
    <tableColumn id="7" xr3:uid="{E414AC05-F2D7-4BAC-B118-B4C7D29CA415}" uniqueName="7" name="Plattencode" queryTableFieldId="7" dataDxfId="12"/>
    <tableColumn id="2" xr3:uid="{7E4BA557-E6B8-440D-965E-36FD35F73AE7}" uniqueName="2" name="Länge" queryTableFieldId="2" dataDxfId="11"/>
    <tableColumn id="3" xr3:uid="{7E2F8DB0-02A7-4229-B2F9-68FD10984196}" uniqueName="3" name="Breite" queryTableFieldId="3" dataDxfId="10"/>
    <tableColumn id="4" xr3:uid="{1170A927-9274-4575-8BDC-7CA5FDB0E7B9}" uniqueName="4" name="Anzahl" queryTableFieldId="4" dataDxfId="9"/>
    <tableColumn id="5" xr3:uid="{6B668EC1-B4E5-416B-886C-ADDFCCE77AAA}" uniqueName="5" name="Verwaltungstyp" queryTableFieldId="5" dataDxfId="8"/>
    <tableColumn id="6" xr3:uid="{6F4FCF31-0388-4D11-90D9-BE32AD8FD4A5}" uniqueName="6" name="Erstellungsdatum" queryTableFieldId="6" dataDxfId="7"/>
    <tableColumn id="18" xr3:uid="{3A8DAA38-16E7-4049-B517-A3590A037B2C}" uniqueName="18" name="Wert pro Platte" queryTableFieldId="26" dataDxfId="6">
      <calculatedColumnFormula>Platten[[#This Row],[Länge]]*Platten[[#This Row],[Breite]]*Platten[[#This Row],[Kosten pro m²]]/1000/1000</calculatedColumnFormula>
    </tableColumn>
    <tableColumn id="9" xr3:uid="{863B45D8-3193-4E39-81AB-93EC49136E67}" uniqueName="9" name="Material zugletzt genutzt" queryTableFieldId="9" dataDxfId="5"/>
    <tableColumn id="17" xr3:uid="{FE895E4C-8ABA-4BC6-A905-483B06734022}" uniqueName="17" name="Alter (Monate)" queryTableFieldId="22" dataDxfId="4">
      <calculatedColumnFormula>DATEDIF(Platten[[#This Row],[Erstellungsdatum]],TODAY(),"M")</calculatedColumnFormula>
    </tableColumn>
    <tableColumn id="14" xr3:uid="{6A34B382-249A-4291-8A68-FCF4F70AC3B9}" uniqueName="14" name="Lagerplatz" queryTableFieldId="14" dataDxfId="3"/>
    <tableColumn id="10" xr3:uid="{E505948A-0992-4FBD-A1C8-B1A4B7399D7A}" uniqueName="10" name="Kosten pro m²" queryTableFieldId="10" dataDxfId="2" dataCellStyle="Währung"/>
    <tableColumn id="11" xr3:uid="{2E04FD35-2B12-44C6-9D9B-4C9943C0D114}" uniqueName="11" name="Notizen" queryTableFieldId="11" dataDxfId="1"/>
    <tableColumn id="16" xr3:uid="{1359B537-2C09-40C3-B05C-762E9DBD1C28}" uniqueName="16" name="QRCode------" queryTableFieldId="21" dataDxfId="0">
      <calculatedColumnFormula>IF(Platten[[#This Row],[QR-Code]]&lt;&gt;"",_xlfn.IMAGE(Platten[[#This Row],[QR-Code]],"",3,100,100),"")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89E4-9B08-4D1A-AA66-52CED0957083}">
  <dimension ref="A1:R1001"/>
  <sheetViews>
    <sheetView tabSelected="1" zoomScale="85" zoomScaleNormal="85" workbookViewId="0">
      <pane ySplit="1" topLeftCell="A2" activePane="bottomLeft" state="frozen"/>
      <selection pane="bottomLeft" activeCell="O3" sqref="O3"/>
    </sheetView>
  </sheetViews>
  <sheetFormatPr baseColWidth="10" defaultColWidth="11.44140625" defaultRowHeight="91.8" x14ac:dyDescent="0.3"/>
  <cols>
    <col min="1" max="1" width="10.6640625" bestFit="1" customWidth="1"/>
    <col min="2" max="2" width="14.33203125" style="9" bestFit="1" customWidth="1"/>
    <col min="3" max="3" width="77.6640625" hidden="1" customWidth="1"/>
    <col min="4" max="4" width="1.5546875" hidden="1" customWidth="1"/>
    <col min="5" max="5" width="21.44140625" bestFit="1" customWidth="1"/>
    <col min="6" max="6" width="36.44140625" bestFit="1" customWidth="1"/>
    <col min="7" max="7" width="9.77734375" hidden="1" customWidth="1"/>
    <col min="8" max="8" width="9.6640625" hidden="1" customWidth="1"/>
    <col min="9" max="9" width="9.5546875" bestFit="1" customWidth="1"/>
    <col min="10" max="10" width="17.6640625" bestFit="1" customWidth="1"/>
    <col min="11" max="11" width="19.109375" style="7" bestFit="1" customWidth="1"/>
    <col min="12" max="12" width="17.6640625" bestFit="1" customWidth="1"/>
    <col min="13" max="13" width="26.109375" bestFit="1" customWidth="1"/>
    <col min="14" max="14" width="19.44140625" style="9" bestFit="1" customWidth="1"/>
    <col min="15" max="15" width="49.44140625" style="4" bestFit="1" customWidth="1"/>
    <col min="16" max="16" width="23.33203125" hidden="1" customWidth="1"/>
    <col min="17" max="17" width="14.21875" hidden="1" customWidth="1"/>
    <col min="18" max="18" width="15.77734375" style="10" bestFit="1" customWidth="1"/>
  </cols>
  <sheetData>
    <row r="1" spans="1:18" s="1" customFormat="1" ht="14.4" x14ac:dyDescent="0.3">
      <c r="A1" s="1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1" t="s">
        <v>13</v>
      </c>
      <c r="O1" s="1" t="s">
        <v>14</v>
      </c>
      <c r="P1" s="6" t="s">
        <v>15</v>
      </c>
      <c r="Q1" s="1" t="s">
        <v>16</v>
      </c>
      <c r="R1" s="6" t="s">
        <v>348</v>
      </c>
    </row>
    <row r="2" spans="1:18" s="1" customFormat="1" x14ac:dyDescent="0.3">
      <c r="A2" s="1" t="s">
        <v>17</v>
      </c>
      <c r="B2" s="8" t="e" vm="1">
        <f>IF(Platten[[#This Row],[Bild]]&lt;&gt;"",_xlfn.IMAGE(Platten[[#This Row],[Bild]],"",3,100,100),"")</f>
        <v>#VALUE!</v>
      </c>
      <c r="C2" s="1" t="s">
        <v>361</v>
      </c>
      <c r="D2" s="1" t="s">
        <v>18</v>
      </c>
      <c r="E2" s="1" t="s">
        <v>19</v>
      </c>
      <c r="F2" s="1" t="s">
        <v>20</v>
      </c>
      <c r="G2" s="1">
        <v>2800</v>
      </c>
      <c r="H2" s="1">
        <v>2070</v>
      </c>
      <c r="I2" s="1">
        <v>1</v>
      </c>
      <c r="J2" s="1" t="s">
        <v>21</v>
      </c>
      <c r="K2" s="2">
        <v>45134</v>
      </c>
      <c r="L2" s="5">
        <f>Platten[[#This Row],[Länge]]*Platten[[#This Row],[Breite]]*Platten[[#This Row],[Kosten pro m²]]/1000/1000</f>
        <v>0</v>
      </c>
      <c r="M2" s="2">
        <v>45139</v>
      </c>
      <c r="N2" s="11">
        <f ca="1">DATEDIF(Platten[[#This Row],[Erstellungsdatum]],TODAY(),"M")</f>
        <v>12</v>
      </c>
      <c r="O2" s="1" t="s">
        <v>22</v>
      </c>
      <c r="P2" s="6"/>
      <c r="Q2" s="1" t="s">
        <v>23</v>
      </c>
      <c r="R2" s="10" t="e" vm="2">
        <f>IF(Platten[[#This Row],[QR-Code]]&lt;&gt;"",_xlfn.IMAGE(Platten[[#This Row],[QR-Code]],"",3,100,100),"")</f>
        <v>#VALUE!</v>
      </c>
    </row>
    <row r="3" spans="1:18" s="1" customFormat="1" x14ac:dyDescent="0.3">
      <c r="A3" s="1" t="s">
        <v>24</v>
      </c>
      <c r="B3" s="8" t="e" vm="3">
        <f>IF(Platten[[#This Row],[Bild]]&lt;&gt;"",_xlfn.IMAGE(Platten[[#This Row],[Bild]],"",3,100,100),"")</f>
        <v>#VALUE!</v>
      </c>
      <c r="C3" s="1" t="s">
        <v>359</v>
      </c>
      <c r="D3" s="1" t="s">
        <v>25</v>
      </c>
      <c r="E3" s="1" t="s">
        <v>26</v>
      </c>
      <c r="F3" s="1" t="s">
        <v>27</v>
      </c>
      <c r="G3" s="1">
        <v>2800</v>
      </c>
      <c r="H3" s="1">
        <v>2500</v>
      </c>
      <c r="I3" s="1">
        <v>1</v>
      </c>
      <c r="J3" s="1" t="s">
        <v>21</v>
      </c>
      <c r="K3" s="2">
        <v>45084</v>
      </c>
      <c r="L3" s="5">
        <f>Platten[[#This Row],[Länge]]*Platten[[#This Row],[Breite]]*Platten[[#This Row],[Kosten pro m²]]/1000/1000</f>
        <v>52.5</v>
      </c>
      <c r="M3" s="2">
        <v>45140</v>
      </c>
      <c r="N3" s="11">
        <f ca="1">DATEDIF(Platten[[#This Row],[Erstellungsdatum]],TODAY(),"M")</f>
        <v>14</v>
      </c>
      <c r="P3" s="6">
        <v>7.5</v>
      </c>
      <c r="Q3" s="1" t="s">
        <v>23</v>
      </c>
      <c r="R3" s="10" t="e" vm="4">
        <f>IF(Platten[[#This Row],[QR-Code]]&lt;&gt;"",_xlfn.IMAGE(Platten[[#This Row],[QR-Code]],"",3,100,100),"")</f>
        <v>#VALUE!</v>
      </c>
    </row>
    <row r="4" spans="1:18" s="1" customFormat="1" x14ac:dyDescent="0.3">
      <c r="A4" s="1" t="s">
        <v>28</v>
      </c>
      <c r="B4" s="8" t="e" vm="5">
        <f>IF(Platten[[#This Row],[Bild]]&lt;&gt;"",_xlfn.IMAGE(Platten[[#This Row],[Bild]],"",3,100,100),"")</f>
        <v>#VALUE!</v>
      </c>
      <c r="C4" s="1" t="s">
        <v>363</v>
      </c>
      <c r="D4" s="1" t="s">
        <v>29</v>
      </c>
      <c r="E4" s="1" t="s">
        <v>30</v>
      </c>
      <c r="F4" s="1" t="s">
        <v>31</v>
      </c>
      <c r="G4" s="1">
        <v>1276.8</v>
      </c>
      <c r="H4" s="1">
        <v>603.5</v>
      </c>
      <c r="I4" s="1">
        <v>1</v>
      </c>
      <c r="J4" s="1" t="s">
        <v>21</v>
      </c>
      <c r="K4" s="2">
        <v>45219</v>
      </c>
      <c r="L4" s="5">
        <f>Platten[[#This Row],[Länge]]*Platten[[#This Row],[Breite]]*Platten[[#This Row],[Kosten pro m²]]/1000/1000</f>
        <v>7.705487999999999</v>
      </c>
      <c r="M4" s="2">
        <v>45219</v>
      </c>
      <c r="N4" s="11">
        <f ca="1">DATEDIF(Platten[[#This Row],[Erstellungsdatum]],TODAY(),"M")</f>
        <v>10</v>
      </c>
      <c r="O4" s="1" t="s">
        <v>32</v>
      </c>
      <c r="P4" s="6">
        <v>10</v>
      </c>
      <c r="Q4" s="1" t="s">
        <v>23</v>
      </c>
      <c r="R4" s="10" t="e" vm="6">
        <f>IF(Platten[[#This Row],[QR-Code]]&lt;&gt;"",_xlfn.IMAGE(Platten[[#This Row],[QR-Code]],"",3,100,100),"")</f>
        <v>#VALUE!</v>
      </c>
    </row>
    <row r="5" spans="1:18" s="1" customFormat="1" x14ac:dyDescent="0.3">
      <c r="A5" s="1" t="s">
        <v>33</v>
      </c>
      <c r="B5" s="8" t="str">
        <f>IF(Platten[[#This Row],[Bild]]&lt;&gt;"",_xlfn.IMAGE(Platten[[#This Row],[Bild]],"",3,100,100),"")</f>
        <v/>
      </c>
      <c r="D5" s="1" t="s">
        <v>34</v>
      </c>
      <c r="E5" s="1" t="s">
        <v>35</v>
      </c>
      <c r="F5" s="1" t="s">
        <v>36</v>
      </c>
      <c r="G5" s="1">
        <v>1200</v>
      </c>
      <c r="H5" s="1">
        <v>1200</v>
      </c>
      <c r="I5" s="1">
        <v>1</v>
      </c>
      <c r="J5" s="1" t="s">
        <v>21</v>
      </c>
      <c r="K5" s="2">
        <v>45219</v>
      </c>
      <c r="L5" s="5">
        <f>Platten[[#This Row],[Länge]]*Platten[[#This Row],[Breite]]*Platten[[#This Row],[Kosten pro m²]]/1000/1000</f>
        <v>9.0719999999999992</v>
      </c>
      <c r="M5" s="2">
        <v>45219</v>
      </c>
      <c r="N5" s="11">
        <f ca="1">DATEDIF(Platten[[#This Row],[Erstellungsdatum]],TODAY(),"M")</f>
        <v>10</v>
      </c>
      <c r="O5" s="1" t="s">
        <v>37</v>
      </c>
      <c r="P5" s="6">
        <v>6.3</v>
      </c>
      <c r="Q5" s="1" t="s">
        <v>23</v>
      </c>
      <c r="R5" s="10" t="e" vm="7">
        <f>IF(Platten[[#This Row],[QR-Code]]&lt;&gt;"",_xlfn.IMAGE(Platten[[#This Row],[QR-Code]],"",3,100,100),"")</f>
        <v>#VALUE!</v>
      </c>
    </row>
    <row r="6" spans="1:18" s="1" customFormat="1" x14ac:dyDescent="0.3">
      <c r="A6" s="1" t="s">
        <v>38</v>
      </c>
      <c r="B6" s="8" t="e" vm="8">
        <f>IF(Platten[[#This Row],[Bild]]&lt;&gt;"",_xlfn.IMAGE(Platten[[#This Row],[Bild]],"",3,100,100),"")</f>
        <v>#VALUE!</v>
      </c>
      <c r="C6" s="1" t="s">
        <v>360</v>
      </c>
      <c r="D6" s="1" t="s">
        <v>39</v>
      </c>
      <c r="E6" s="1" t="s">
        <v>40</v>
      </c>
      <c r="F6" s="1" t="s">
        <v>41</v>
      </c>
      <c r="G6" s="1">
        <v>2800</v>
      </c>
      <c r="H6" s="1">
        <v>2070</v>
      </c>
      <c r="I6" s="1">
        <v>1</v>
      </c>
      <c r="J6" s="1" t="s">
        <v>21</v>
      </c>
      <c r="K6" s="2">
        <v>45132</v>
      </c>
      <c r="L6" s="5">
        <f>Platten[[#This Row],[Länge]]*Platten[[#This Row],[Breite]]*Platten[[#This Row],[Kosten pro m²]]/1000/1000</f>
        <v>0</v>
      </c>
      <c r="M6" s="2">
        <v>45266</v>
      </c>
      <c r="N6" s="11">
        <f ca="1">DATEDIF(Platten[[#This Row],[Erstellungsdatum]],TODAY(),"M")</f>
        <v>12</v>
      </c>
      <c r="O6" s="1" t="s">
        <v>37</v>
      </c>
      <c r="P6" s="6"/>
      <c r="Q6" s="1" t="s">
        <v>23</v>
      </c>
      <c r="R6" s="10" t="e" vm="9">
        <f>IF(Platten[[#This Row],[QR-Code]]&lt;&gt;"",_xlfn.IMAGE(Platten[[#This Row],[QR-Code]],"",3,100,100),"")</f>
        <v>#VALUE!</v>
      </c>
    </row>
    <row r="7" spans="1:18" s="1" customFormat="1" x14ac:dyDescent="0.3">
      <c r="A7" s="1" t="s">
        <v>42</v>
      </c>
      <c r="B7" s="8" t="e" vm="10">
        <f>IF(Platten[[#This Row],[Bild]]&lt;&gt;"",_xlfn.IMAGE(Platten[[#This Row],[Bild]],"",3,100,100),"")</f>
        <v>#VALUE!</v>
      </c>
      <c r="C7" s="1" t="s">
        <v>365</v>
      </c>
      <c r="D7" s="1" t="s">
        <v>43</v>
      </c>
      <c r="E7" s="1" t="s">
        <v>44</v>
      </c>
      <c r="F7" s="1" t="s">
        <v>45</v>
      </c>
      <c r="G7" s="1">
        <v>1500</v>
      </c>
      <c r="H7" s="1">
        <v>2000</v>
      </c>
      <c r="I7" s="1">
        <v>1</v>
      </c>
      <c r="J7" s="1" t="s">
        <v>21</v>
      </c>
      <c r="K7" s="2">
        <v>45238</v>
      </c>
      <c r="L7" s="5">
        <f>Platten[[#This Row],[Länge]]*Platten[[#This Row],[Breite]]*Platten[[#This Row],[Kosten pro m²]]/1000/1000</f>
        <v>0</v>
      </c>
      <c r="M7" s="2">
        <v>45267</v>
      </c>
      <c r="N7" s="11">
        <f ca="1">DATEDIF(Platten[[#This Row],[Erstellungsdatum]],TODAY(),"M")</f>
        <v>9</v>
      </c>
      <c r="P7" s="6"/>
      <c r="Q7" s="1" t="s">
        <v>23</v>
      </c>
      <c r="R7" s="10" t="e" vm="11">
        <f>IF(Platten[[#This Row],[QR-Code]]&lt;&gt;"",_xlfn.IMAGE(Platten[[#This Row],[QR-Code]],"",3,100,100),"")</f>
        <v>#VALUE!</v>
      </c>
    </row>
    <row r="8" spans="1:18" s="1" customFormat="1" x14ac:dyDescent="0.3">
      <c r="A8" s="1" t="s">
        <v>46</v>
      </c>
      <c r="B8" s="8" t="e" vm="10">
        <f>IF(Platten[[#This Row],[Bild]]&lt;&gt;"",_xlfn.IMAGE(Platten[[#This Row],[Bild]],"",3,100,100),"")</f>
        <v>#VALUE!</v>
      </c>
      <c r="C8" s="1" t="s">
        <v>365</v>
      </c>
      <c r="D8" s="1" t="s">
        <v>47</v>
      </c>
      <c r="E8" s="1" t="s">
        <v>44</v>
      </c>
      <c r="F8" s="1" t="s">
        <v>48</v>
      </c>
      <c r="G8" s="1">
        <v>2800</v>
      </c>
      <c r="H8" s="1">
        <v>2070</v>
      </c>
      <c r="I8" s="1">
        <v>1</v>
      </c>
      <c r="J8" s="1" t="s">
        <v>21</v>
      </c>
      <c r="K8" s="2">
        <v>45238</v>
      </c>
      <c r="L8" s="5">
        <f>Platten[[#This Row],[Länge]]*Platten[[#This Row],[Breite]]*Platten[[#This Row],[Kosten pro m²]]/1000/1000</f>
        <v>0</v>
      </c>
      <c r="M8" s="2">
        <v>45267</v>
      </c>
      <c r="N8" s="11">
        <f ca="1">DATEDIF(Platten[[#This Row],[Erstellungsdatum]],TODAY(),"M")</f>
        <v>9</v>
      </c>
      <c r="P8" s="6"/>
      <c r="Q8" s="1" t="s">
        <v>23</v>
      </c>
      <c r="R8" s="10" t="e" vm="12">
        <f>IF(Platten[[#This Row],[QR-Code]]&lt;&gt;"",_xlfn.IMAGE(Platten[[#This Row],[QR-Code]],"",3,100,100),"")</f>
        <v>#VALUE!</v>
      </c>
    </row>
    <row r="9" spans="1:18" s="1" customFormat="1" x14ac:dyDescent="0.3">
      <c r="A9" s="1" t="s">
        <v>49</v>
      </c>
      <c r="B9" s="8" t="e" vm="10">
        <f>IF(Platten[[#This Row],[Bild]]&lt;&gt;"",_xlfn.IMAGE(Platten[[#This Row],[Bild]],"",3,100,100),"")</f>
        <v>#VALUE!</v>
      </c>
      <c r="C9" s="1" t="s">
        <v>365</v>
      </c>
      <c r="D9" s="1" t="s">
        <v>50</v>
      </c>
      <c r="E9" s="1" t="s">
        <v>44</v>
      </c>
      <c r="F9" s="1" t="s">
        <v>51</v>
      </c>
      <c r="G9" s="1">
        <v>500</v>
      </c>
      <c r="H9" s="1">
        <v>250</v>
      </c>
      <c r="I9" s="1">
        <v>1</v>
      </c>
      <c r="J9" s="1" t="s">
        <v>21</v>
      </c>
      <c r="K9" s="2">
        <v>45238</v>
      </c>
      <c r="L9" s="5">
        <f>Platten[[#This Row],[Länge]]*Platten[[#This Row],[Breite]]*Platten[[#This Row],[Kosten pro m²]]/1000/1000</f>
        <v>0</v>
      </c>
      <c r="M9" s="2">
        <v>45267</v>
      </c>
      <c r="N9" s="11">
        <f ca="1">DATEDIF(Platten[[#This Row],[Erstellungsdatum]],TODAY(),"M")</f>
        <v>9</v>
      </c>
      <c r="O9" s="1" t="s">
        <v>52</v>
      </c>
      <c r="P9" s="6"/>
      <c r="Q9" s="1" t="s">
        <v>23</v>
      </c>
      <c r="R9" s="10" t="e" vm="13">
        <f>IF(Platten[[#This Row],[QR-Code]]&lt;&gt;"",_xlfn.IMAGE(Platten[[#This Row],[QR-Code]],"",3,100,100),"")</f>
        <v>#VALUE!</v>
      </c>
    </row>
    <row r="10" spans="1:18" s="1" customFormat="1" x14ac:dyDescent="0.3">
      <c r="A10" s="1" t="s">
        <v>53</v>
      </c>
      <c r="B10" s="8" t="str">
        <f>IF(Platten[[#This Row],[Bild]]&lt;&gt;"",_xlfn.IMAGE(Platten[[#This Row],[Bild]],"",3,100,100),"")</f>
        <v/>
      </c>
      <c r="D10" s="1" t="s">
        <v>54</v>
      </c>
      <c r="E10" s="1" t="s">
        <v>55</v>
      </c>
      <c r="F10" s="1" t="s">
        <v>56</v>
      </c>
      <c r="G10" s="1">
        <v>2800</v>
      </c>
      <c r="H10" s="1">
        <v>2070</v>
      </c>
      <c r="I10" s="1">
        <v>1</v>
      </c>
      <c r="J10" s="1" t="s">
        <v>21</v>
      </c>
      <c r="K10" s="2">
        <v>45268</v>
      </c>
      <c r="L10" s="5">
        <f>Platten[[#This Row],[Länge]]*Platten[[#This Row],[Breite]]*Platten[[#This Row],[Kosten pro m²]]/1000/1000</f>
        <v>47.527199999999986</v>
      </c>
      <c r="M10" s="2">
        <v>45268</v>
      </c>
      <c r="N10" s="11">
        <f ca="1">DATEDIF(Platten[[#This Row],[Erstellungsdatum]],TODAY(),"M")</f>
        <v>8</v>
      </c>
      <c r="O10" s="1" t="s">
        <v>37</v>
      </c>
      <c r="P10" s="6">
        <v>8.1999999999999993</v>
      </c>
      <c r="Q10" s="1" t="s">
        <v>23</v>
      </c>
      <c r="R10" s="10" t="e" vm="14">
        <f>IF(Platten[[#This Row],[QR-Code]]&lt;&gt;"",_xlfn.IMAGE(Platten[[#This Row],[QR-Code]],"",3,100,100),"")</f>
        <v>#VALUE!</v>
      </c>
    </row>
    <row r="11" spans="1:18" s="1" customFormat="1" x14ac:dyDescent="0.3">
      <c r="A11" s="1" t="s">
        <v>57</v>
      </c>
      <c r="B11" s="8" t="str">
        <f>IF(Platten[[#This Row],[Bild]]&lt;&gt;"",_xlfn.IMAGE(Platten[[#This Row],[Bild]],"",3,100,100),"")</f>
        <v/>
      </c>
      <c r="D11" s="1" t="s">
        <v>58</v>
      </c>
      <c r="E11" s="1" t="s">
        <v>55</v>
      </c>
      <c r="F11" s="1" t="s">
        <v>56</v>
      </c>
      <c r="G11" s="1">
        <v>2800</v>
      </c>
      <c r="H11" s="1">
        <v>2070</v>
      </c>
      <c r="I11" s="1">
        <v>1</v>
      </c>
      <c r="J11" s="1" t="s">
        <v>21</v>
      </c>
      <c r="K11" s="2">
        <v>45268</v>
      </c>
      <c r="L11" s="5">
        <f>Platten[[#This Row],[Länge]]*Platten[[#This Row],[Breite]]*Platten[[#This Row],[Kosten pro m²]]/1000/1000</f>
        <v>47.527199999999986</v>
      </c>
      <c r="M11" s="2">
        <v>45268</v>
      </c>
      <c r="N11" s="11">
        <f ca="1">DATEDIF(Platten[[#This Row],[Erstellungsdatum]],TODAY(),"M")</f>
        <v>8</v>
      </c>
      <c r="O11" s="1" t="s">
        <v>52</v>
      </c>
      <c r="P11" s="6">
        <v>8.1999999999999993</v>
      </c>
      <c r="Q11" s="1" t="s">
        <v>23</v>
      </c>
      <c r="R11" s="10" t="e" vm="14">
        <f>IF(Platten[[#This Row],[QR-Code]]&lt;&gt;"",_xlfn.IMAGE(Platten[[#This Row],[QR-Code]],"",3,100,100),"")</f>
        <v>#VALUE!</v>
      </c>
    </row>
    <row r="12" spans="1:18" s="1" customFormat="1" x14ac:dyDescent="0.3">
      <c r="A12" s="1" t="s">
        <v>59</v>
      </c>
      <c r="B12" s="8" t="str">
        <f>IF(Platten[[#This Row],[Bild]]&lt;&gt;"",_xlfn.IMAGE(Platten[[#This Row],[Bild]],"",3,100,100),"")</f>
        <v/>
      </c>
      <c r="D12" s="1" t="s">
        <v>60</v>
      </c>
      <c r="E12" s="1" t="s">
        <v>55</v>
      </c>
      <c r="F12" s="1" t="s">
        <v>56</v>
      </c>
      <c r="G12" s="1">
        <v>2800</v>
      </c>
      <c r="H12" s="1">
        <v>2070</v>
      </c>
      <c r="I12" s="1">
        <v>1</v>
      </c>
      <c r="J12" s="1" t="s">
        <v>21</v>
      </c>
      <c r="K12" s="2">
        <v>45268</v>
      </c>
      <c r="L12" s="5">
        <f>Platten[[#This Row],[Länge]]*Platten[[#This Row],[Breite]]*Platten[[#This Row],[Kosten pro m²]]/1000/1000</f>
        <v>47.527199999999986</v>
      </c>
      <c r="M12" s="2">
        <v>45268</v>
      </c>
      <c r="N12" s="11">
        <f ca="1">DATEDIF(Platten[[#This Row],[Erstellungsdatum]],TODAY(),"M")</f>
        <v>8</v>
      </c>
      <c r="O12" s="1" t="s">
        <v>37</v>
      </c>
      <c r="P12" s="6">
        <v>8.1999999999999993</v>
      </c>
      <c r="Q12" s="1" t="s">
        <v>23</v>
      </c>
      <c r="R12" s="10" t="e" vm="14">
        <f>IF(Platten[[#This Row],[QR-Code]]&lt;&gt;"",_xlfn.IMAGE(Platten[[#This Row],[QR-Code]],"",3,100,100),"")</f>
        <v>#VALUE!</v>
      </c>
    </row>
    <row r="13" spans="1:18" s="1" customFormat="1" x14ac:dyDescent="0.3">
      <c r="A13" s="1" t="s">
        <v>61</v>
      </c>
      <c r="B13" s="8" t="str">
        <f>IF(Platten[[#This Row],[Bild]]&lt;&gt;"",_xlfn.IMAGE(Platten[[#This Row],[Bild]],"",3,100,100),"")</f>
        <v/>
      </c>
      <c r="D13" s="1" t="s">
        <v>62</v>
      </c>
      <c r="E13" s="1" t="s">
        <v>55</v>
      </c>
      <c r="F13" s="1" t="s">
        <v>56</v>
      </c>
      <c r="G13" s="1">
        <v>2800</v>
      </c>
      <c r="H13" s="1">
        <v>2070</v>
      </c>
      <c r="I13" s="1">
        <v>1</v>
      </c>
      <c r="J13" s="1" t="s">
        <v>21</v>
      </c>
      <c r="K13" s="2">
        <v>45268</v>
      </c>
      <c r="L13" s="5">
        <f>Platten[[#This Row],[Länge]]*Platten[[#This Row],[Breite]]*Platten[[#This Row],[Kosten pro m²]]/1000/1000</f>
        <v>47.527199999999986</v>
      </c>
      <c r="M13" s="2">
        <v>45268</v>
      </c>
      <c r="N13" s="11">
        <f ca="1">DATEDIF(Platten[[#This Row],[Erstellungsdatum]],TODAY(),"M")</f>
        <v>8</v>
      </c>
      <c r="P13" s="6">
        <v>8.1999999999999993</v>
      </c>
      <c r="Q13" s="1" t="s">
        <v>23</v>
      </c>
      <c r="R13" s="10" t="e" vm="14">
        <f>IF(Platten[[#This Row],[QR-Code]]&lt;&gt;"",_xlfn.IMAGE(Platten[[#This Row],[QR-Code]],"",3,100,100),"")</f>
        <v>#VALUE!</v>
      </c>
    </row>
    <row r="14" spans="1:18" s="1" customFormat="1" x14ac:dyDescent="0.3">
      <c r="A14" s="1" t="s">
        <v>63</v>
      </c>
      <c r="B14" s="8" t="str">
        <f>IF(Platten[[#This Row],[Bild]]&lt;&gt;"",_xlfn.IMAGE(Platten[[#This Row],[Bild]],"",3,100,100),"")</f>
        <v/>
      </c>
      <c r="D14" s="1" t="s">
        <v>64</v>
      </c>
      <c r="E14" s="1" t="s">
        <v>55</v>
      </c>
      <c r="F14" s="1" t="s">
        <v>56</v>
      </c>
      <c r="G14" s="1">
        <v>2800</v>
      </c>
      <c r="H14" s="1">
        <v>2070</v>
      </c>
      <c r="I14" s="1">
        <v>1</v>
      </c>
      <c r="J14" s="1" t="s">
        <v>21</v>
      </c>
      <c r="K14" s="2">
        <v>45268</v>
      </c>
      <c r="L14" s="5">
        <f>Platten[[#This Row],[Länge]]*Platten[[#This Row],[Breite]]*Platten[[#This Row],[Kosten pro m²]]/1000/1000</f>
        <v>47.527199999999986</v>
      </c>
      <c r="M14" s="2">
        <v>45268</v>
      </c>
      <c r="N14" s="11">
        <f ca="1">DATEDIF(Platten[[#This Row],[Erstellungsdatum]],TODAY(),"M")</f>
        <v>8</v>
      </c>
      <c r="P14" s="6">
        <v>8.1999999999999993</v>
      </c>
      <c r="Q14" s="1" t="s">
        <v>23</v>
      </c>
      <c r="R14" s="10" t="e" vm="14">
        <f>IF(Platten[[#This Row],[QR-Code]]&lt;&gt;"",_xlfn.IMAGE(Platten[[#This Row],[QR-Code]],"",3,100,100),"")</f>
        <v>#VALUE!</v>
      </c>
    </row>
    <row r="15" spans="1:18" s="1" customFormat="1" x14ac:dyDescent="0.3">
      <c r="A15" s="1" t="s">
        <v>65</v>
      </c>
      <c r="B15" s="8" t="str">
        <f>IF(Platten[[#This Row],[Bild]]&lt;&gt;"",_xlfn.IMAGE(Platten[[#This Row],[Bild]],"",3,100,100),"")</f>
        <v/>
      </c>
      <c r="D15" s="1" t="s">
        <v>66</v>
      </c>
      <c r="E15" s="1" t="s">
        <v>55</v>
      </c>
      <c r="F15" s="1" t="s">
        <v>56</v>
      </c>
      <c r="G15" s="1">
        <v>2800</v>
      </c>
      <c r="H15" s="1">
        <v>2070</v>
      </c>
      <c r="I15" s="1">
        <v>1</v>
      </c>
      <c r="J15" s="1" t="s">
        <v>21</v>
      </c>
      <c r="K15" s="2">
        <v>45268</v>
      </c>
      <c r="L15" s="5">
        <f>Platten[[#This Row],[Länge]]*Platten[[#This Row],[Breite]]*Platten[[#This Row],[Kosten pro m²]]/1000/1000</f>
        <v>47.527199999999986</v>
      </c>
      <c r="M15" s="2">
        <v>45268</v>
      </c>
      <c r="N15" s="11">
        <f ca="1">DATEDIF(Platten[[#This Row],[Erstellungsdatum]],TODAY(),"M")</f>
        <v>8</v>
      </c>
      <c r="P15" s="6">
        <v>8.1999999999999993</v>
      </c>
      <c r="Q15" s="1" t="s">
        <v>23</v>
      </c>
      <c r="R15" s="10" t="e" vm="14">
        <f>IF(Platten[[#This Row],[QR-Code]]&lt;&gt;"",_xlfn.IMAGE(Platten[[#This Row],[QR-Code]],"",3,100,100),"")</f>
        <v>#VALUE!</v>
      </c>
    </row>
    <row r="16" spans="1:18" s="1" customFormat="1" x14ac:dyDescent="0.3">
      <c r="A16" s="1" t="s">
        <v>67</v>
      </c>
      <c r="B16" s="8" t="e" vm="15">
        <f>IF(Platten[[#This Row],[Bild]]&lt;&gt;"",_xlfn.IMAGE(Platten[[#This Row],[Bild]],"",3,100,100),"")</f>
        <v>#VALUE!</v>
      </c>
      <c r="C16" s="1" t="s">
        <v>366</v>
      </c>
      <c r="D16" s="1" t="s">
        <v>68</v>
      </c>
      <c r="E16" s="1" t="s">
        <v>69</v>
      </c>
      <c r="F16" s="1" t="s">
        <v>70</v>
      </c>
      <c r="G16" s="1">
        <v>2800</v>
      </c>
      <c r="H16" s="1">
        <v>500</v>
      </c>
      <c r="I16" s="1">
        <v>1</v>
      </c>
      <c r="J16" s="1" t="s">
        <v>21</v>
      </c>
      <c r="K16" s="2">
        <v>45258</v>
      </c>
      <c r="L16" s="5">
        <f>Platten[[#This Row],[Länge]]*Platten[[#This Row],[Breite]]*Platten[[#This Row],[Kosten pro m²]]/1000/1000</f>
        <v>17.78</v>
      </c>
      <c r="M16" s="2">
        <v>45274</v>
      </c>
      <c r="N16" s="11">
        <f ca="1">DATEDIF(Platten[[#This Row],[Erstellungsdatum]],TODAY(),"M")</f>
        <v>8</v>
      </c>
      <c r="O16" s="1" t="s">
        <v>37</v>
      </c>
      <c r="P16" s="6">
        <v>12.7</v>
      </c>
      <c r="Q16" s="1" t="s">
        <v>23</v>
      </c>
      <c r="R16" s="10" t="e" vm="16">
        <f>IF(Platten[[#This Row],[QR-Code]]&lt;&gt;"",_xlfn.IMAGE(Platten[[#This Row],[QR-Code]],"",3,100,100),"")</f>
        <v>#VALUE!</v>
      </c>
    </row>
    <row r="17" spans="1:18" s="1" customFormat="1" x14ac:dyDescent="0.3">
      <c r="A17" s="1" t="s">
        <v>71</v>
      </c>
      <c r="B17" s="8" t="e" vm="17">
        <f>IF(Platten[[#This Row],[Bild]]&lt;&gt;"",_xlfn.IMAGE(Platten[[#This Row],[Bild]],"",3,100,100),"")</f>
        <v>#VALUE!</v>
      </c>
      <c r="C17" s="1" t="s">
        <v>350</v>
      </c>
      <c r="D17" s="1" t="s">
        <v>72</v>
      </c>
      <c r="E17" s="1" t="s">
        <v>73</v>
      </c>
      <c r="F17" s="1" t="s">
        <v>74</v>
      </c>
      <c r="G17" s="1">
        <v>2500</v>
      </c>
      <c r="H17" s="1">
        <v>1250</v>
      </c>
      <c r="I17" s="1">
        <v>1</v>
      </c>
      <c r="J17" s="1" t="s">
        <v>21</v>
      </c>
      <c r="K17" s="2">
        <v>45349</v>
      </c>
      <c r="L17" s="5">
        <f>Platten[[#This Row],[Länge]]*Platten[[#This Row],[Breite]]*Platten[[#This Row],[Kosten pro m²]]/1000/1000</f>
        <v>54.0625</v>
      </c>
      <c r="M17" s="2">
        <v>45349</v>
      </c>
      <c r="N17" s="11">
        <f ca="1">DATEDIF(Platten[[#This Row],[Erstellungsdatum]],TODAY(),"M")</f>
        <v>5</v>
      </c>
      <c r="P17" s="6">
        <v>17.3</v>
      </c>
      <c r="Q17" s="1" t="s">
        <v>23</v>
      </c>
      <c r="R17" s="10" t="e" vm="18">
        <f>IF(Platten[[#This Row],[QR-Code]]&lt;&gt;"",_xlfn.IMAGE(Platten[[#This Row],[QR-Code]],"",3,100,100),"")</f>
        <v>#VALUE!</v>
      </c>
    </row>
    <row r="18" spans="1:18" s="1" customFormat="1" x14ac:dyDescent="0.3">
      <c r="A18" s="1" t="s">
        <v>75</v>
      </c>
      <c r="B18" s="8" t="e" vm="17">
        <f>IF(Platten[[#This Row],[Bild]]&lt;&gt;"",_xlfn.IMAGE(Platten[[#This Row],[Bild]],"",3,100,100),"")</f>
        <v>#VALUE!</v>
      </c>
      <c r="C18" s="1" t="s">
        <v>350</v>
      </c>
      <c r="D18" s="1" t="s">
        <v>76</v>
      </c>
      <c r="E18" s="1" t="s">
        <v>73</v>
      </c>
      <c r="F18" s="1" t="s">
        <v>74</v>
      </c>
      <c r="G18" s="1">
        <v>2500</v>
      </c>
      <c r="H18" s="1">
        <v>1250</v>
      </c>
      <c r="I18" s="1">
        <v>4</v>
      </c>
      <c r="J18" s="1" t="s">
        <v>77</v>
      </c>
      <c r="K18" s="2">
        <v>45162</v>
      </c>
      <c r="L18" s="5">
        <f>Platten[[#This Row],[Länge]]*Platten[[#This Row],[Breite]]*Platten[[#This Row],[Kosten pro m²]]/1000/1000</f>
        <v>54.0625</v>
      </c>
      <c r="M18" s="2">
        <v>45349</v>
      </c>
      <c r="N18" s="11">
        <f ca="1">DATEDIF(Platten[[#This Row],[Erstellungsdatum]],TODAY(),"M")</f>
        <v>11</v>
      </c>
      <c r="O18" s="1" t="s">
        <v>78</v>
      </c>
      <c r="P18" s="6">
        <v>17.3</v>
      </c>
      <c r="Q18" s="1" t="s">
        <v>23</v>
      </c>
      <c r="R18" s="10" t="e" vm="19">
        <f>IF(Platten[[#This Row],[QR-Code]]&lt;&gt;"",_xlfn.IMAGE(Platten[[#This Row],[QR-Code]],"",3,100,100),"")</f>
        <v>#VALUE!</v>
      </c>
    </row>
    <row r="19" spans="1:18" s="1" customFormat="1" x14ac:dyDescent="0.3">
      <c r="A19" s="1" t="s">
        <v>79</v>
      </c>
      <c r="B19" s="8" t="e" vm="20">
        <f>IF(Platten[[#This Row],[Bild]]&lt;&gt;"",_xlfn.IMAGE(Platten[[#This Row],[Bild]],"",3,100,100),"")</f>
        <v>#VALUE!</v>
      </c>
      <c r="C19" s="1" t="s">
        <v>349</v>
      </c>
      <c r="D19" s="1" t="s">
        <v>80</v>
      </c>
      <c r="E19" s="1" t="s">
        <v>81</v>
      </c>
      <c r="F19" s="1" t="s">
        <v>82</v>
      </c>
      <c r="G19" s="1">
        <v>2800</v>
      </c>
      <c r="H19" s="1">
        <v>2070</v>
      </c>
      <c r="I19" s="1">
        <v>1</v>
      </c>
      <c r="J19" s="1" t="s">
        <v>21</v>
      </c>
      <c r="K19" s="2">
        <v>45349</v>
      </c>
      <c r="L19" s="5">
        <f>Platten[[#This Row],[Länge]]*Platten[[#This Row],[Breite]]*Platten[[#This Row],[Kosten pro m²]]/1000/1000</f>
        <v>34.776000000000003</v>
      </c>
      <c r="M19" s="2">
        <v>45364</v>
      </c>
      <c r="N19" s="11">
        <f ca="1">DATEDIF(Platten[[#This Row],[Erstellungsdatum]],TODAY(),"M")</f>
        <v>5</v>
      </c>
      <c r="P19" s="6">
        <v>6</v>
      </c>
      <c r="Q19" s="1" t="s">
        <v>23</v>
      </c>
      <c r="R19" s="10" t="e" vm="21">
        <f>IF(Platten[[#This Row],[QR-Code]]&lt;&gt;"",_xlfn.IMAGE(Platten[[#This Row],[QR-Code]],"",3,100,100),"")</f>
        <v>#VALUE!</v>
      </c>
    </row>
    <row r="20" spans="1:18" s="1" customFormat="1" x14ac:dyDescent="0.3">
      <c r="A20" s="1" t="s">
        <v>83</v>
      </c>
      <c r="B20" s="8" t="e" vm="20">
        <f>IF(Platten[[#This Row],[Bild]]&lt;&gt;"",_xlfn.IMAGE(Platten[[#This Row],[Bild]],"",3,100,100),"")</f>
        <v>#VALUE!</v>
      </c>
      <c r="C20" s="1" t="s">
        <v>349</v>
      </c>
      <c r="D20" s="1" t="s">
        <v>84</v>
      </c>
      <c r="E20" s="1" t="s">
        <v>81</v>
      </c>
      <c r="F20" s="1" t="s">
        <v>82</v>
      </c>
      <c r="G20" s="1">
        <v>2800</v>
      </c>
      <c r="H20" s="1">
        <v>2070</v>
      </c>
      <c r="I20" s="1">
        <v>1</v>
      </c>
      <c r="J20" s="1" t="s">
        <v>21</v>
      </c>
      <c r="K20" s="2">
        <v>45349</v>
      </c>
      <c r="L20" s="5">
        <f>Platten[[#This Row],[Länge]]*Platten[[#This Row],[Breite]]*Platten[[#This Row],[Kosten pro m²]]/1000/1000</f>
        <v>34.776000000000003</v>
      </c>
      <c r="M20" s="2">
        <v>45364</v>
      </c>
      <c r="N20" s="11">
        <f ca="1">DATEDIF(Platten[[#This Row],[Erstellungsdatum]],TODAY(),"M")</f>
        <v>5</v>
      </c>
      <c r="P20" s="6">
        <v>6</v>
      </c>
      <c r="Q20" s="1" t="s">
        <v>23</v>
      </c>
      <c r="R20" s="10" t="e" vm="22">
        <f>IF(Platten[[#This Row],[QR-Code]]&lt;&gt;"",_xlfn.IMAGE(Platten[[#This Row],[QR-Code]],"",3,100,100),"")</f>
        <v>#VALUE!</v>
      </c>
    </row>
    <row r="21" spans="1:18" s="1" customFormat="1" x14ac:dyDescent="0.3">
      <c r="A21" s="1" t="s">
        <v>85</v>
      </c>
      <c r="B21" s="8" t="e" vm="20">
        <f>IF(Platten[[#This Row],[Bild]]&lt;&gt;"",_xlfn.IMAGE(Platten[[#This Row],[Bild]],"",3,100,100),"")</f>
        <v>#VALUE!</v>
      </c>
      <c r="C21" s="1" t="s">
        <v>349</v>
      </c>
      <c r="D21" s="1" t="s">
        <v>86</v>
      </c>
      <c r="E21" s="1" t="s">
        <v>81</v>
      </c>
      <c r="F21" s="1" t="s">
        <v>82</v>
      </c>
      <c r="G21" s="1">
        <v>2800</v>
      </c>
      <c r="H21" s="1">
        <v>2070</v>
      </c>
      <c r="I21" s="1">
        <v>1</v>
      </c>
      <c r="J21" s="1" t="s">
        <v>21</v>
      </c>
      <c r="K21" s="2">
        <v>45349</v>
      </c>
      <c r="L21" s="5">
        <f>Platten[[#This Row],[Länge]]*Platten[[#This Row],[Breite]]*Platten[[#This Row],[Kosten pro m²]]/1000/1000</f>
        <v>34.776000000000003</v>
      </c>
      <c r="M21" s="2">
        <v>45364</v>
      </c>
      <c r="N21" s="11">
        <f ca="1">DATEDIF(Platten[[#This Row],[Erstellungsdatum]],TODAY(),"M")</f>
        <v>5</v>
      </c>
      <c r="P21" s="6">
        <v>6</v>
      </c>
      <c r="Q21" s="1" t="s">
        <v>23</v>
      </c>
      <c r="R21" s="10" t="e" vm="23">
        <f>IF(Platten[[#This Row],[QR-Code]]&lt;&gt;"",_xlfn.IMAGE(Platten[[#This Row],[QR-Code]],"",3,100,100),"")</f>
        <v>#VALUE!</v>
      </c>
    </row>
    <row r="22" spans="1:18" s="1" customFormat="1" x14ac:dyDescent="0.3">
      <c r="A22" s="1" t="s">
        <v>87</v>
      </c>
      <c r="B22" s="8" t="e" vm="20">
        <f>IF(Platten[[#This Row],[Bild]]&lt;&gt;"",_xlfn.IMAGE(Platten[[#This Row],[Bild]],"",3,100,100),"")</f>
        <v>#VALUE!</v>
      </c>
      <c r="C22" s="1" t="s">
        <v>349</v>
      </c>
      <c r="D22" s="1" t="s">
        <v>88</v>
      </c>
      <c r="E22" s="1" t="s">
        <v>81</v>
      </c>
      <c r="F22" s="1" t="s">
        <v>82</v>
      </c>
      <c r="G22" s="1">
        <v>2800</v>
      </c>
      <c r="H22" s="1">
        <v>2070</v>
      </c>
      <c r="I22" s="1">
        <v>1</v>
      </c>
      <c r="J22" s="1" t="s">
        <v>21</v>
      </c>
      <c r="K22" s="2">
        <v>45349</v>
      </c>
      <c r="L22" s="5">
        <f>Platten[[#This Row],[Länge]]*Platten[[#This Row],[Breite]]*Platten[[#This Row],[Kosten pro m²]]/1000/1000</f>
        <v>34.776000000000003</v>
      </c>
      <c r="M22" s="2">
        <v>45364</v>
      </c>
      <c r="N22" s="11">
        <f ca="1">DATEDIF(Platten[[#This Row],[Erstellungsdatum]],TODAY(),"M")</f>
        <v>5</v>
      </c>
      <c r="P22" s="6">
        <v>6</v>
      </c>
      <c r="Q22" s="1" t="s">
        <v>23</v>
      </c>
      <c r="R22" s="10" t="e" vm="24">
        <f>IF(Platten[[#This Row],[QR-Code]]&lt;&gt;"",_xlfn.IMAGE(Platten[[#This Row],[QR-Code]],"",3,100,100),"")</f>
        <v>#VALUE!</v>
      </c>
    </row>
    <row r="23" spans="1:18" s="1" customFormat="1" x14ac:dyDescent="0.3">
      <c r="A23" s="1" t="s">
        <v>89</v>
      </c>
      <c r="B23" s="8" t="e" vm="20">
        <f>IF(Platten[[#This Row],[Bild]]&lt;&gt;"",_xlfn.IMAGE(Platten[[#This Row],[Bild]],"",3,100,100),"")</f>
        <v>#VALUE!</v>
      </c>
      <c r="C23" s="1" t="s">
        <v>349</v>
      </c>
      <c r="D23" s="1" t="s">
        <v>90</v>
      </c>
      <c r="E23" s="1" t="s">
        <v>81</v>
      </c>
      <c r="F23" s="1" t="s">
        <v>82</v>
      </c>
      <c r="G23" s="1">
        <v>2800</v>
      </c>
      <c r="H23" s="1">
        <v>2070</v>
      </c>
      <c r="I23" s="1">
        <v>1</v>
      </c>
      <c r="J23" s="1" t="s">
        <v>21</v>
      </c>
      <c r="K23" s="2">
        <v>45349</v>
      </c>
      <c r="L23" s="5">
        <f>Platten[[#This Row],[Länge]]*Platten[[#This Row],[Breite]]*Platten[[#This Row],[Kosten pro m²]]/1000/1000</f>
        <v>34.776000000000003</v>
      </c>
      <c r="M23" s="2">
        <v>45364</v>
      </c>
      <c r="N23" s="11">
        <f ca="1">DATEDIF(Platten[[#This Row],[Erstellungsdatum]],TODAY(),"M")</f>
        <v>5</v>
      </c>
      <c r="P23" s="6">
        <v>6</v>
      </c>
      <c r="Q23" s="1" t="s">
        <v>23</v>
      </c>
      <c r="R23" s="10" t="e" vm="25">
        <f>IF(Platten[[#This Row],[QR-Code]]&lt;&gt;"",_xlfn.IMAGE(Platten[[#This Row],[QR-Code]],"",3,100,100),"")</f>
        <v>#VALUE!</v>
      </c>
    </row>
    <row r="24" spans="1:18" s="1" customFormat="1" x14ac:dyDescent="0.3">
      <c r="A24" s="1" t="s">
        <v>91</v>
      </c>
      <c r="B24" s="8" t="e" vm="20">
        <f>IF(Platten[[#This Row],[Bild]]&lt;&gt;"",_xlfn.IMAGE(Platten[[#This Row],[Bild]],"",3,100,100),"")</f>
        <v>#VALUE!</v>
      </c>
      <c r="C24" s="1" t="s">
        <v>349</v>
      </c>
      <c r="D24" s="1" t="s">
        <v>92</v>
      </c>
      <c r="E24" s="1" t="s">
        <v>81</v>
      </c>
      <c r="F24" s="1" t="s">
        <v>93</v>
      </c>
      <c r="G24" s="1">
        <v>1997.6</v>
      </c>
      <c r="H24" s="1">
        <v>2070</v>
      </c>
      <c r="I24" s="1">
        <v>1</v>
      </c>
      <c r="J24" s="1" t="s">
        <v>21</v>
      </c>
      <c r="K24" s="2">
        <v>45364</v>
      </c>
      <c r="L24" s="5">
        <f>Platten[[#This Row],[Länge]]*Platten[[#This Row],[Breite]]*Platten[[#This Row],[Kosten pro m²]]/1000/1000</f>
        <v>24.810192000000001</v>
      </c>
      <c r="M24" s="2">
        <v>45364</v>
      </c>
      <c r="N24" s="11">
        <f ca="1">DATEDIF(Platten[[#This Row],[Erstellungsdatum]],TODAY(),"M")</f>
        <v>5</v>
      </c>
      <c r="P24" s="6">
        <v>6</v>
      </c>
      <c r="Q24" s="1" t="s">
        <v>23</v>
      </c>
      <c r="R24" s="10" t="e" vm="26">
        <f>IF(Platten[[#This Row],[QR-Code]]&lt;&gt;"",_xlfn.IMAGE(Platten[[#This Row],[QR-Code]],"",3,100,100),"")</f>
        <v>#VALUE!</v>
      </c>
    </row>
    <row r="25" spans="1:18" s="1" customFormat="1" x14ac:dyDescent="0.3">
      <c r="A25" s="1" t="s">
        <v>94</v>
      </c>
      <c r="B25" s="8" t="e" vm="27">
        <f>IF(Platten[[#This Row],[Bild]]&lt;&gt;"",_xlfn.IMAGE(Platten[[#This Row],[Bild]],"",3,100,100),"")</f>
        <v>#VALUE!</v>
      </c>
      <c r="C25" s="1" t="s">
        <v>352</v>
      </c>
      <c r="D25" s="1" t="s">
        <v>95</v>
      </c>
      <c r="E25" s="1" t="s">
        <v>96</v>
      </c>
      <c r="F25" s="1" t="s">
        <v>97</v>
      </c>
      <c r="G25" s="1">
        <v>2800</v>
      </c>
      <c r="H25" s="1">
        <v>1589.4</v>
      </c>
      <c r="I25" s="1">
        <v>1</v>
      </c>
      <c r="J25" s="1" t="s">
        <v>21</v>
      </c>
      <c r="K25" s="2">
        <v>45364</v>
      </c>
      <c r="L25" s="5">
        <f>Platten[[#This Row],[Länge]]*Platten[[#This Row],[Breite]]*Platten[[#This Row],[Kosten pro m²]]/1000/1000</f>
        <v>40.052879999999995</v>
      </c>
      <c r="M25" s="2">
        <v>45364</v>
      </c>
      <c r="N25" s="11">
        <f ca="1">DATEDIF(Platten[[#This Row],[Erstellungsdatum]],TODAY(),"M")</f>
        <v>5</v>
      </c>
      <c r="P25" s="6">
        <v>9</v>
      </c>
      <c r="Q25" s="1" t="s">
        <v>23</v>
      </c>
      <c r="R25" s="10" t="e" vm="28">
        <f>IF(Platten[[#This Row],[QR-Code]]&lt;&gt;"",_xlfn.IMAGE(Platten[[#This Row],[QR-Code]],"",3,100,100),"")</f>
        <v>#VALUE!</v>
      </c>
    </row>
    <row r="26" spans="1:18" s="1" customFormat="1" x14ac:dyDescent="0.3">
      <c r="A26" s="1" t="s">
        <v>98</v>
      </c>
      <c r="B26" s="8" t="e" vm="27">
        <f>IF(Platten[[#This Row],[Bild]]&lt;&gt;"",_xlfn.IMAGE(Platten[[#This Row],[Bild]],"",3,100,100),"")</f>
        <v>#VALUE!</v>
      </c>
      <c r="C26" s="1" t="s">
        <v>352</v>
      </c>
      <c r="D26" s="1" t="s">
        <v>99</v>
      </c>
      <c r="E26" s="1" t="s">
        <v>96</v>
      </c>
      <c r="F26" s="1" t="s">
        <v>100</v>
      </c>
      <c r="G26" s="1">
        <v>2800</v>
      </c>
      <c r="H26" s="1">
        <v>2070</v>
      </c>
      <c r="I26" s="1">
        <v>15</v>
      </c>
      <c r="J26" s="1" t="s">
        <v>77</v>
      </c>
      <c r="K26" s="2">
        <v>45062</v>
      </c>
      <c r="L26" s="5">
        <f>Platten[[#This Row],[Länge]]*Platten[[#This Row],[Breite]]*Platten[[#This Row],[Kosten pro m²]]/1000/1000</f>
        <v>52.164000000000001</v>
      </c>
      <c r="M26" s="2">
        <v>45364</v>
      </c>
      <c r="N26" s="11">
        <f ca="1">DATEDIF(Platten[[#This Row],[Erstellungsdatum]],TODAY(),"M")</f>
        <v>15</v>
      </c>
      <c r="O26" s="1" t="s">
        <v>37</v>
      </c>
      <c r="P26" s="6">
        <v>9</v>
      </c>
      <c r="Q26" s="1" t="s">
        <v>23</v>
      </c>
      <c r="R26" s="10" t="e" vm="29">
        <f>IF(Platten[[#This Row],[QR-Code]]&lt;&gt;"",_xlfn.IMAGE(Platten[[#This Row],[QR-Code]],"",3,100,100),"")</f>
        <v>#VALUE!</v>
      </c>
    </row>
    <row r="27" spans="1:18" s="1" customFormat="1" x14ac:dyDescent="0.3">
      <c r="A27" s="1" t="s">
        <v>101</v>
      </c>
      <c r="B27" s="8" t="e" vm="27">
        <f>IF(Platten[[#This Row],[Bild]]&lt;&gt;"",_xlfn.IMAGE(Platten[[#This Row],[Bild]],"",3,100,100),"")</f>
        <v>#VALUE!</v>
      </c>
      <c r="C27" s="1" t="s">
        <v>352</v>
      </c>
      <c r="D27" s="1" t="s">
        <v>102</v>
      </c>
      <c r="E27" s="1" t="s">
        <v>96</v>
      </c>
      <c r="F27" s="1" t="s">
        <v>100</v>
      </c>
      <c r="G27" s="1">
        <v>2800</v>
      </c>
      <c r="H27" s="1">
        <v>2070</v>
      </c>
      <c r="I27" s="1">
        <v>20</v>
      </c>
      <c r="J27" s="1" t="s">
        <v>77</v>
      </c>
      <c r="K27" s="2">
        <v>45062</v>
      </c>
      <c r="L27" s="5">
        <f>Platten[[#This Row],[Länge]]*Platten[[#This Row],[Breite]]*Platten[[#This Row],[Kosten pro m²]]/1000/1000</f>
        <v>52.164000000000001</v>
      </c>
      <c r="M27" s="2">
        <v>45364</v>
      </c>
      <c r="N27" s="11">
        <f ca="1">DATEDIF(Platten[[#This Row],[Erstellungsdatum]],TODAY(),"M")</f>
        <v>15</v>
      </c>
      <c r="O27" s="1" t="s">
        <v>22</v>
      </c>
      <c r="P27" s="6">
        <v>9</v>
      </c>
      <c r="Q27" s="1" t="s">
        <v>23</v>
      </c>
      <c r="R27" s="10" t="e" vm="30">
        <f>IF(Platten[[#This Row],[QR-Code]]&lt;&gt;"",_xlfn.IMAGE(Platten[[#This Row],[QR-Code]],"",3,100,100),"")</f>
        <v>#VALUE!</v>
      </c>
    </row>
    <row r="28" spans="1:18" s="1" customFormat="1" x14ac:dyDescent="0.3">
      <c r="A28" s="1" t="s">
        <v>103</v>
      </c>
      <c r="B28" s="8" t="e" vm="20">
        <f>IF(Platten[[#This Row],[Bild]]&lt;&gt;"",_xlfn.IMAGE(Platten[[#This Row],[Bild]],"",3,100,100),"")</f>
        <v>#VALUE!</v>
      </c>
      <c r="C28" s="1" t="s">
        <v>349</v>
      </c>
      <c r="D28" s="1" t="s">
        <v>104</v>
      </c>
      <c r="E28" s="1" t="s">
        <v>81</v>
      </c>
      <c r="F28" s="1" t="s">
        <v>82</v>
      </c>
      <c r="G28" s="1">
        <v>2800</v>
      </c>
      <c r="H28" s="1">
        <v>2070</v>
      </c>
      <c r="I28" s="1">
        <v>3</v>
      </c>
      <c r="J28" s="1" t="s">
        <v>77</v>
      </c>
      <c r="K28" s="2">
        <v>45062</v>
      </c>
      <c r="L28" s="5">
        <f>Platten[[#This Row],[Länge]]*Platten[[#This Row],[Breite]]*Platten[[#This Row],[Kosten pro m²]]/1000/1000</f>
        <v>34.776000000000003</v>
      </c>
      <c r="M28" s="2">
        <v>45364</v>
      </c>
      <c r="N28" s="11">
        <f ca="1">DATEDIF(Platten[[#This Row],[Erstellungsdatum]],TODAY(),"M")</f>
        <v>15</v>
      </c>
      <c r="O28" s="1" t="s">
        <v>105</v>
      </c>
      <c r="P28" s="6">
        <v>6</v>
      </c>
      <c r="Q28" s="1" t="s">
        <v>23</v>
      </c>
      <c r="R28" s="10" t="e" vm="31">
        <f>IF(Platten[[#This Row],[QR-Code]]&lt;&gt;"",_xlfn.IMAGE(Platten[[#This Row],[QR-Code]],"",3,100,100),"")</f>
        <v>#VALUE!</v>
      </c>
    </row>
    <row r="29" spans="1:18" s="1" customFormat="1" x14ac:dyDescent="0.3">
      <c r="A29" s="1" t="s">
        <v>106</v>
      </c>
      <c r="B29" s="8" t="e" vm="20">
        <f>IF(Platten[[#This Row],[Bild]]&lt;&gt;"",_xlfn.IMAGE(Platten[[#This Row],[Bild]],"",3,100,100),"")</f>
        <v>#VALUE!</v>
      </c>
      <c r="C29" s="1" t="s">
        <v>349</v>
      </c>
      <c r="D29" s="1" t="s">
        <v>107</v>
      </c>
      <c r="E29" s="1" t="s">
        <v>81</v>
      </c>
      <c r="F29" s="1" t="s">
        <v>82</v>
      </c>
      <c r="G29" s="1">
        <v>2800</v>
      </c>
      <c r="H29" s="1">
        <v>2070</v>
      </c>
      <c r="I29" s="1">
        <v>19</v>
      </c>
      <c r="J29" s="1" t="s">
        <v>77</v>
      </c>
      <c r="K29" s="2">
        <v>45062</v>
      </c>
      <c r="L29" s="5">
        <f>Platten[[#This Row],[Länge]]*Platten[[#This Row],[Breite]]*Platten[[#This Row],[Kosten pro m²]]/1000/1000</f>
        <v>34.776000000000003</v>
      </c>
      <c r="M29" s="2">
        <v>45364</v>
      </c>
      <c r="N29" s="11">
        <f ca="1">DATEDIF(Platten[[#This Row],[Erstellungsdatum]],TODAY(),"M")</f>
        <v>15</v>
      </c>
      <c r="O29" s="1" t="s">
        <v>32</v>
      </c>
      <c r="P29" s="6">
        <v>6</v>
      </c>
      <c r="Q29" s="1" t="s">
        <v>23</v>
      </c>
      <c r="R29" s="10" t="e" vm="32">
        <f>IF(Platten[[#This Row],[QR-Code]]&lt;&gt;"",_xlfn.IMAGE(Platten[[#This Row],[QR-Code]],"",3,100,100),"")</f>
        <v>#VALUE!</v>
      </c>
    </row>
    <row r="30" spans="1:18" s="1" customFormat="1" x14ac:dyDescent="0.3">
      <c r="A30" s="1" t="s">
        <v>108</v>
      </c>
      <c r="B30" s="8" t="e" vm="20">
        <f>IF(Platten[[#This Row],[Bild]]&lt;&gt;"",_xlfn.IMAGE(Platten[[#This Row],[Bild]],"",3,100,100),"")</f>
        <v>#VALUE!</v>
      </c>
      <c r="C30" s="1" t="s">
        <v>349</v>
      </c>
      <c r="D30" s="1" t="s">
        <v>109</v>
      </c>
      <c r="E30" s="1" t="s">
        <v>81</v>
      </c>
      <c r="F30" s="1" t="s">
        <v>82</v>
      </c>
      <c r="G30" s="1">
        <v>2800</v>
      </c>
      <c r="H30" s="1">
        <v>2070</v>
      </c>
      <c r="I30" s="1">
        <v>1</v>
      </c>
      <c r="J30" s="1" t="s">
        <v>21</v>
      </c>
      <c r="K30" s="2">
        <v>45133</v>
      </c>
      <c r="L30" s="5">
        <f>Platten[[#This Row],[Länge]]*Platten[[#This Row],[Breite]]*Platten[[#This Row],[Kosten pro m²]]/1000/1000</f>
        <v>34.776000000000003</v>
      </c>
      <c r="M30" s="2">
        <v>45364</v>
      </c>
      <c r="N30" s="11">
        <f ca="1">DATEDIF(Platten[[#This Row],[Erstellungsdatum]],TODAY(),"M")</f>
        <v>12</v>
      </c>
      <c r="P30" s="6">
        <v>6</v>
      </c>
      <c r="Q30" s="1" t="s">
        <v>23</v>
      </c>
      <c r="R30" s="10" t="e" vm="33">
        <f>IF(Platten[[#This Row],[QR-Code]]&lt;&gt;"",_xlfn.IMAGE(Platten[[#This Row],[QR-Code]],"",3,100,100),"")</f>
        <v>#VALUE!</v>
      </c>
    </row>
    <row r="31" spans="1:18" s="1" customFormat="1" x14ac:dyDescent="0.3">
      <c r="A31" s="1" t="s">
        <v>110</v>
      </c>
      <c r="B31" s="8" t="e" vm="27">
        <f>IF(Platten[[#This Row],[Bild]]&lt;&gt;"",_xlfn.IMAGE(Platten[[#This Row],[Bild]],"",3,100,100),"")</f>
        <v>#VALUE!</v>
      </c>
      <c r="C31" s="1" t="s">
        <v>352</v>
      </c>
      <c r="D31" s="1" t="s">
        <v>111</v>
      </c>
      <c r="E31" s="1" t="s">
        <v>96</v>
      </c>
      <c r="F31" s="1" t="s">
        <v>97</v>
      </c>
      <c r="G31" s="1">
        <v>2800</v>
      </c>
      <c r="H31" s="1">
        <v>1589.4</v>
      </c>
      <c r="I31" s="1">
        <v>1</v>
      </c>
      <c r="J31" s="1" t="s">
        <v>21</v>
      </c>
      <c r="K31" s="2">
        <v>45239</v>
      </c>
      <c r="L31" s="5">
        <f>Platten[[#This Row],[Länge]]*Platten[[#This Row],[Breite]]*Platten[[#This Row],[Kosten pro m²]]/1000/1000</f>
        <v>40.052879999999995</v>
      </c>
      <c r="M31" s="2">
        <v>45364</v>
      </c>
      <c r="N31" s="11">
        <f ca="1">DATEDIF(Platten[[#This Row],[Erstellungsdatum]],TODAY(),"M")</f>
        <v>9</v>
      </c>
      <c r="O31" s="1" t="s">
        <v>105</v>
      </c>
      <c r="P31" s="6">
        <v>9</v>
      </c>
      <c r="Q31" s="1" t="s">
        <v>23</v>
      </c>
      <c r="R31" s="10" t="e" vm="34">
        <f>IF(Platten[[#This Row],[QR-Code]]&lt;&gt;"",_xlfn.IMAGE(Platten[[#This Row],[QR-Code]],"",3,100,100),"")</f>
        <v>#VALUE!</v>
      </c>
    </row>
    <row r="32" spans="1:18" s="1" customFormat="1" x14ac:dyDescent="0.3">
      <c r="A32" s="1" t="s">
        <v>112</v>
      </c>
      <c r="B32" s="8" t="e" vm="35">
        <f>IF(Platten[[#This Row],[Bild]]&lt;&gt;"",_xlfn.IMAGE(Platten[[#This Row],[Bild]],"",3,100,100),"")</f>
        <v>#VALUE!</v>
      </c>
      <c r="C32" s="1" t="s">
        <v>355</v>
      </c>
      <c r="D32" s="1" t="s">
        <v>113</v>
      </c>
      <c r="E32" s="1" t="s">
        <v>114</v>
      </c>
      <c r="F32" s="1" t="s">
        <v>115</v>
      </c>
      <c r="G32" s="1">
        <v>2800</v>
      </c>
      <c r="H32" s="1">
        <v>2070</v>
      </c>
      <c r="I32" s="1">
        <v>1</v>
      </c>
      <c r="J32" s="1" t="s">
        <v>21</v>
      </c>
      <c r="K32" s="2">
        <v>45372</v>
      </c>
      <c r="L32" s="5">
        <f>Platten[[#This Row],[Länge]]*Platten[[#This Row],[Breite]]*Platten[[#This Row],[Kosten pro m²]]/1000/1000</f>
        <v>71.290800000000004</v>
      </c>
      <c r="M32" s="2">
        <v>45372</v>
      </c>
      <c r="N32" s="11">
        <f ca="1">DATEDIF(Platten[[#This Row],[Erstellungsdatum]],TODAY(),"M")</f>
        <v>5</v>
      </c>
      <c r="O32" s="1" t="s">
        <v>37</v>
      </c>
      <c r="P32" s="6">
        <v>12.3</v>
      </c>
      <c r="Q32" s="1" t="s">
        <v>23</v>
      </c>
      <c r="R32" s="10" t="e" vm="36">
        <f>IF(Platten[[#This Row],[QR-Code]]&lt;&gt;"",_xlfn.IMAGE(Platten[[#This Row],[QR-Code]],"",3,100,100),"")</f>
        <v>#VALUE!</v>
      </c>
    </row>
    <row r="33" spans="1:18" s="1" customFormat="1" x14ac:dyDescent="0.3">
      <c r="A33" s="1" t="s">
        <v>116</v>
      </c>
      <c r="B33" s="8" t="e" vm="37">
        <f>IF(Platten[[#This Row],[Bild]]&lt;&gt;"",_xlfn.IMAGE(Platten[[#This Row],[Bild]],"",3,100,100),"")</f>
        <v>#VALUE!</v>
      </c>
      <c r="C33" s="1" t="s">
        <v>357</v>
      </c>
      <c r="D33" s="1" t="s">
        <v>117</v>
      </c>
      <c r="E33" s="1" t="s">
        <v>118</v>
      </c>
      <c r="F33" s="1" t="s">
        <v>119</v>
      </c>
      <c r="G33" s="1">
        <v>2800</v>
      </c>
      <c r="H33" s="1">
        <v>2070</v>
      </c>
      <c r="I33" s="1">
        <v>1</v>
      </c>
      <c r="J33" s="1" t="s">
        <v>21</v>
      </c>
      <c r="K33" s="2">
        <v>45372</v>
      </c>
      <c r="L33" s="5">
        <f>Platten[[#This Row],[Länge]]*Platten[[#This Row],[Breite]]*Platten[[#This Row],[Kosten pro m²]]/1000/1000</f>
        <v>71.870399999999989</v>
      </c>
      <c r="M33" s="2">
        <v>45372</v>
      </c>
      <c r="N33" s="11">
        <f ca="1">DATEDIF(Platten[[#This Row],[Erstellungsdatum]],TODAY(),"M")</f>
        <v>5</v>
      </c>
      <c r="P33" s="6">
        <v>12.4</v>
      </c>
      <c r="Q33" s="1" t="s">
        <v>23</v>
      </c>
      <c r="R33" s="10" t="e" vm="14">
        <f>IF(Platten[[#This Row],[QR-Code]]&lt;&gt;"",_xlfn.IMAGE(Platten[[#This Row],[QR-Code]],"",3,100,100),"")</f>
        <v>#VALUE!</v>
      </c>
    </row>
    <row r="34" spans="1:18" s="1" customFormat="1" x14ac:dyDescent="0.3">
      <c r="A34" s="1" t="s">
        <v>120</v>
      </c>
      <c r="B34" s="8" t="e" vm="37">
        <f>IF(Platten[[#This Row],[Bild]]&lt;&gt;"",_xlfn.IMAGE(Platten[[#This Row],[Bild]],"",3,100,100),"")</f>
        <v>#VALUE!</v>
      </c>
      <c r="C34" s="1" t="s">
        <v>357</v>
      </c>
      <c r="D34" s="1" t="s">
        <v>121</v>
      </c>
      <c r="E34" s="1" t="s">
        <v>118</v>
      </c>
      <c r="F34" s="1" t="s">
        <v>119</v>
      </c>
      <c r="G34" s="1">
        <v>2800</v>
      </c>
      <c r="H34" s="1">
        <v>2070</v>
      </c>
      <c r="I34" s="1">
        <v>1</v>
      </c>
      <c r="J34" s="1" t="s">
        <v>21</v>
      </c>
      <c r="K34" s="2">
        <v>45372</v>
      </c>
      <c r="L34" s="5">
        <f>Platten[[#This Row],[Länge]]*Platten[[#This Row],[Breite]]*Platten[[#This Row],[Kosten pro m²]]/1000/1000</f>
        <v>71.870399999999989</v>
      </c>
      <c r="M34" s="2">
        <v>45372</v>
      </c>
      <c r="N34" s="11">
        <f ca="1">DATEDIF(Platten[[#This Row],[Erstellungsdatum]],TODAY(),"M")</f>
        <v>5</v>
      </c>
      <c r="O34" s="1" t="s">
        <v>78</v>
      </c>
      <c r="P34" s="6">
        <v>12.4</v>
      </c>
      <c r="Q34" s="1" t="s">
        <v>23</v>
      </c>
      <c r="R34" s="10" t="e" vm="14">
        <f>IF(Platten[[#This Row],[QR-Code]]&lt;&gt;"",_xlfn.IMAGE(Platten[[#This Row],[QR-Code]],"",3,100,100),"")</f>
        <v>#VALUE!</v>
      </c>
    </row>
    <row r="35" spans="1:18" s="1" customFormat="1" x14ac:dyDescent="0.3">
      <c r="A35" s="1" t="s">
        <v>122</v>
      </c>
      <c r="B35" s="8" t="e" vm="37">
        <f>IF(Platten[[#This Row],[Bild]]&lt;&gt;"",_xlfn.IMAGE(Platten[[#This Row],[Bild]],"",3,100,100),"")</f>
        <v>#VALUE!</v>
      </c>
      <c r="C35" s="1" t="s">
        <v>357</v>
      </c>
      <c r="D35" s="1" t="s">
        <v>123</v>
      </c>
      <c r="E35" s="1" t="s">
        <v>118</v>
      </c>
      <c r="F35" s="1" t="s">
        <v>119</v>
      </c>
      <c r="G35" s="1">
        <v>2800</v>
      </c>
      <c r="H35" s="1">
        <v>2070</v>
      </c>
      <c r="I35" s="1">
        <v>1</v>
      </c>
      <c r="J35" s="1" t="s">
        <v>21</v>
      </c>
      <c r="K35" s="2">
        <v>45372</v>
      </c>
      <c r="L35" s="5">
        <f>Platten[[#This Row],[Länge]]*Platten[[#This Row],[Breite]]*Platten[[#This Row],[Kosten pro m²]]/1000/1000</f>
        <v>71.870399999999989</v>
      </c>
      <c r="M35" s="2">
        <v>45372</v>
      </c>
      <c r="N35" s="11">
        <f ca="1">DATEDIF(Platten[[#This Row],[Erstellungsdatum]],TODAY(),"M")</f>
        <v>5</v>
      </c>
      <c r="O35" s="1" t="s">
        <v>32</v>
      </c>
      <c r="P35" s="6">
        <v>12.4</v>
      </c>
      <c r="Q35" s="1" t="s">
        <v>23</v>
      </c>
      <c r="R35" s="10" t="e" vm="14">
        <f>IF(Platten[[#This Row],[QR-Code]]&lt;&gt;"",_xlfn.IMAGE(Platten[[#This Row],[QR-Code]],"",3,100,100),"")</f>
        <v>#VALUE!</v>
      </c>
    </row>
    <row r="36" spans="1:18" s="1" customFormat="1" x14ac:dyDescent="0.3">
      <c r="A36" s="1" t="s">
        <v>124</v>
      </c>
      <c r="B36" s="8" t="e" vm="37">
        <f>IF(Platten[[#This Row],[Bild]]&lt;&gt;"",_xlfn.IMAGE(Platten[[#This Row],[Bild]],"",3,100,100),"")</f>
        <v>#VALUE!</v>
      </c>
      <c r="C36" s="1" t="s">
        <v>357</v>
      </c>
      <c r="D36" s="1" t="s">
        <v>125</v>
      </c>
      <c r="E36" s="1" t="s">
        <v>118</v>
      </c>
      <c r="F36" s="1" t="s">
        <v>119</v>
      </c>
      <c r="G36" s="1">
        <v>2800</v>
      </c>
      <c r="H36" s="1">
        <v>2070</v>
      </c>
      <c r="I36" s="1">
        <v>1</v>
      </c>
      <c r="J36" s="1" t="s">
        <v>21</v>
      </c>
      <c r="K36" s="2">
        <v>45372</v>
      </c>
      <c r="L36" s="5">
        <f>Platten[[#This Row],[Länge]]*Platten[[#This Row],[Breite]]*Platten[[#This Row],[Kosten pro m²]]/1000/1000</f>
        <v>71.870399999999989</v>
      </c>
      <c r="M36" s="2">
        <v>45372</v>
      </c>
      <c r="N36" s="11">
        <f ca="1">DATEDIF(Platten[[#This Row],[Erstellungsdatum]],TODAY(),"M")</f>
        <v>5</v>
      </c>
      <c r="O36" s="1" t="s">
        <v>32</v>
      </c>
      <c r="P36" s="6">
        <v>12.4</v>
      </c>
      <c r="Q36" s="1" t="s">
        <v>23</v>
      </c>
      <c r="R36" s="10" t="e" vm="14">
        <f>IF(Platten[[#This Row],[QR-Code]]&lt;&gt;"",_xlfn.IMAGE(Platten[[#This Row],[QR-Code]],"",3,100,100),"")</f>
        <v>#VALUE!</v>
      </c>
    </row>
    <row r="37" spans="1:18" s="1" customFormat="1" x14ac:dyDescent="0.3">
      <c r="A37" s="1" t="s">
        <v>126</v>
      </c>
      <c r="B37" s="8" t="e" vm="37">
        <f>IF(Platten[[#This Row],[Bild]]&lt;&gt;"",_xlfn.IMAGE(Platten[[#This Row],[Bild]],"",3,100,100),"")</f>
        <v>#VALUE!</v>
      </c>
      <c r="C37" s="1" t="s">
        <v>357</v>
      </c>
      <c r="D37" s="1" t="s">
        <v>127</v>
      </c>
      <c r="E37" s="1" t="s">
        <v>118</v>
      </c>
      <c r="F37" s="1" t="s">
        <v>119</v>
      </c>
      <c r="G37" s="1">
        <v>2800</v>
      </c>
      <c r="H37" s="1">
        <v>2070</v>
      </c>
      <c r="I37" s="1">
        <v>19</v>
      </c>
      <c r="J37" s="1" t="s">
        <v>77</v>
      </c>
      <c r="K37" s="2">
        <v>45162</v>
      </c>
      <c r="L37" s="5">
        <f>Platten[[#This Row],[Länge]]*Platten[[#This Row],[Breite]]*Platten[[#This Row],[Kosten pro m²]]/1000/1000</f>
        <v>71.870399999999989</v>
      </c>
      <c r="M37" s="2">
        <v>45372</v>
      </c>
      <c r="N37" s="11">
        <f ca="1">DATEDIF(Platten[[#This Row],[Erstellungsdatum]],TODAY(),"M")</f>
        <v>11</v>
      </c>
      <c r="O37" s="1" t="s">
        <v>105</v>
      </c>
      <c r="P37" s="6">
        <v>12.4</v>
      </c>
      <c r="Q37" s="1" t="s">
        <v>23</v>
      </c>
      <c r="R37" s="10" t="e" vm="14">
        <f>IF(Platten[[#This Row],[QR-Code]]&lt;&gt;"",_xlfn.IMAGE(Platten[[#This Row],[QR-Code]],"",3,100,100),"")</f>
        <v>#VALUE!</v>
      </c>
    </row>
    <row r="38" spans="1:18" s="1" customFormat="1" x14ac:dyDescent="0.3">
      <c r="A38" s="1" t="s">
        <v>128</v>
      </c>
      <c r="B38" s="8" t="e" vm="38">
        <f>IF(Platten[[#This Row],[Bild]]&lt;&gt;"",_xlfn.IMAGE(Platten[[#This Row],[Bild]],"",3,100,100),"")</f>
        <v>#VALUE!</v>
      </c>
      <c r="C38" s="1" t="s">
        <v>354</v>
      </c>
      <c r="D38" s="1" t="s">
        <v>129</v>
      </c>
      <c r="E38" s="1" t="s">
        <v>130</v>
      </c>
      <c r="F38" s="1" t="s">
        <v>131</v>
      </c>
      <c r="G38" s="1">
        <v>1250</v>
      </c>
      <c r="H38" s="1">
        <v>2500</v>
      </c>
      <c r="I38" s="1">
        <v>18</v>
      </c>
      <c r="J38" s="1" t="s">
        <v>77</v>
      </c>
      <c r="K38" s="2">
        <v>45365</v>
      </c>
      <c r="L38" s="5">
        <f>Platten[[#This Row],[Länge]]*Platten[[#This Row],[Breite]]*Platten[[#This Row],[Kosten pro m²]]/1000/1000</f>
        <v>50</v>
      </c>
      <c r="M38" s="2">
        <v>45481</v>
      </c>
      <c r="N38" s="11">
        <f ca="1">DATEDIF(Platten[[#This Row],[Erstellungsdatum]],TODAY(),"M")</f>
        <v>5</v>
      </c>
      <c r="P38" s="6">
        <v>16</v>
      </c>
      <c r="Q38" s="1" t="s">
        <v>23</v>
      </c>
      <c r="R38" s="10" t="e" vm="39">
        <f>IF(Platten[[#This Row],[QR-Code]]&lt;&gt;"",_xlfn.IMAGE(Platten[[#This Row],[QR-Code]],"",3,100,100),"")</f>
        <v>#VALUE!</v>
      </c>
    </row>
    <row r="39" spans="1:18" s="1" customFormat="1" x14ac:dyDescent="0.3">
      <c r="A39" s="1" t="s">
        <v>132</v>
      </c>
      <c r="B39" s="8" t="e" vm="38">
        <f>IF(Platten[[#This Row],[Bild]]&lt;&gt;"",_xlfn.IMAGE(Platten[[#This Row],[Bild]],"",3,100,100),"")</f>
        <v>#VALUE!</v>
      </c>
      <c r="C39" s="1" t="s">
        <v>354</v>
      </c>
      <c r="D39" s="1" t="s">
        <v>133</v>
      </c>
      <c r="E39" s="1" t="s">
        <v>130</v>
      </c>
      <c r="F39" s="1" t="s">
        <v>134</v>
      </c>
      <c r="G39" s="1">
        <v>1250</v>
      </c>
      <c r="H39" s="1">
        <v>2023</v>
      </c>
      <c r="I39" s="1">
        <v>1</v>
      </c>
      <c r="J39" s="1" t="s">
        <v>21</v>
      </c>
      <c r="K39" s="2">
        <v>45134</v>
      </c>
      <c r="L39" s="5">
        <f>Platten[[#This Row],[Länge]]*Platten[[#This Row],[Breite]]*Platten[[#This Row],[Kosten pro m²]]/1000/1000</f>
        <v>40.46</v>
      </c>
      <c r="M39" s="2">
        <v>45481</v>
      </c>
      <c r="N39" s="11">
        <f ca="1">DATEDIF(Platten[[#This Row],[Erstellungsdatum]],TODAY(),"M")</f>
        <v>12</v>
      </c>
      <c r="P39" s="6">
        <v>16</v>
      </c>
      <c r="Q39" s="1" t="s">
        <v>23</v>
      </c>
      <c r="R39" s="10" t="e" vm="40">
        <f>IF(Platten[[#This Row],[QR-Code]]&lt;&gt;"",_xlfn.IMAGE(Platten[[#This Row],[QR-Code]],"",3,100,100),"")</f>
        <v>#VALUE!</v>
      </c>
    </row>
    <row r="40" spans="1:18" s="1" customFormat="1" x14ac:dyDescent="0.3">
      <c r="A40" s="1" t="s">
        <v>135</v>
      </c>
      <c r="B40" s="8" t="e" vm="38">
        <f>IF(Platten[[#This Row],[Bild]]&lt;&gt;"",_xlfn.IMAGE(Platten[[#This Row],[Bild]],"",3,100,100),"")</f>
        <v>#VALUE!</v>
      </c>
      <c r="C40" s="1" t="s">
        <v>354</v>
      </c>
      <c r="D40" s="1" t="s">
        <v>136</v>
      </c>
      <c r="E40" s="1" t="s">
        <v>130</v>
      </c>
      <c r="F40" s="1" t="s">
        <v>137</v>
      </c>
      <c r="G40" s="1">
        <v>1250</v>
      </c>
      <c r="H40" s="1">
        <v>2025.4</v>
      </c>
      <c r="I40" s="1">
        <v>1</v>
      </c>
      <c r="J40" s="1" t="s">
        <v>21</v>
      </c>
      <c r="K40" s="2">
        <v>45240</v>
      </c>
      <c r="L40" s="5">
        <f>Platten[[#This Row],[Länge]]*Platten[[#This Row],[Breite]]*Platten[[#This Row],[Kosten pro m²]]/1000/1000</f>
        <v>40.508000000000003</v>
      </c>
      <c r="M40" s="2">
        <v>45481</v>
      </c>
      <c r="N40" s="11">
        <f ca="1">DATEDIF(Platten[[#This Row],[Erstellungsdatum]],TODAY(),"M")</f>
        <v>9</v>
      </c>
      <c r="O40" s="1" t="s">
        <v>138</v>
      </c>
      <c r="P40" s="6">
        <v>16</v>
      </c>
      <c r="Q40" s="1" t="s">
        <v>23</v>
      </c>
      <c r="R40" s="10" t="e" vm="41">
        <f>IF(Platten[[#This Row],[QR-Code]]&lt;&gt;"",_xlfn.IMAGE(Platten[[#This Row],[QR-Code]],"",3,100,100),"")</f>
        <v>#VALUE!</v>
      </c>
    </row>
    <row r="41" spans="1:18" s="1" customFormat="1" x14ac:dyDescent="0.3">
      <c r="A41" s="1" t="s">
        <v>139</v>
      </c>
      <c r="B41" s="8" t="e" vm="42">
        <f>IF(Platten[[#This Row],[Bild]]&lt;&gt;"",_xlfn.IMAGE(Platten[[#This Row],[Bild]],"",3,100,100),"")</f>
        <v>#VALUE!</v>
      </c>
      <c r="C41" s="1" t="s">
        <v>351</v>
      </c>
      <c r="D41" s="1" t="s">
        <v>140</v>
      </c>
      <c r="E41" s="1" t="s">
        <v>141</v>
      </c>
      <c r="F41" s="1" t="s">
        <v>142</v>
      </c>
      <c r="G41" s="1">
        <v>975.4</v>
      </c>
      <c r="H41" s="1">
        <v>1250</v>
      </c>
      <c r="I41" s="1">
        <v>1</v>
      </c>
      <c r="J41" s="1" t="s">
        <v>21</v>
      </c>
      <c r="K41" s="2">
        <v>45364</v>
      </c>
      <c r="L41" s="5">
        <f>Platten[[#This Row],[Länge]]*Platten[[#This Row],[Breite]]*Platten[[#This Row],[Kosten pro m²]]/1000/1000</f>
        <v>76.203125</v>
      </c>
      <c r="M41" s="2">
        <v>45482</v>
      </c>
      <c r="N41" s="11">
        <f ca="1">DATEDIF(Platten[[#This Row],[Erstellungsdatum]],TODAY(),"M")</f>
        <v>5</v>
      </c>
      <c r="O41" s="1" t="s">
        <v>143</v>
      </c>
      <c r="P41" s="6">
        <v>62.5</v>
      </c>
      <c r="Q41" s="1" t="s">
        <v>23</v>
      </c>
      <c r="R41" s="10" t="e" vm="43">
        <f>IF(Platten[[#This Row],[QR-Code]]&lt;&gt;"",_xlfn.IMAGE(Platten[[#This Row],[QR-Code]],"",3,100,100),"")</f>
        <v>#VALUE!</v>
      </c>
    </row>
    <row r="42" spans="1:18" s="1" customFormat="1" x14ac:dyDescent="0.3">
      <c r="A42" s="1" t="s">
        <v>144</v>
      </c>
      <c r="B42" s="8" t="e" vm="42">
        <f>IF(Platten[[#This Row],[Bild]]&lt;&gt;"",_xlfn.IMAGE(Platten[[#This Row],[Bild]],"",3,100,100),"")</f>
        <v>#VALUE!</v>
      </c>
      <c r="C42" s="1" t="s">
        <v>351</v>
      </c>
      <c r="D42" s="1" t="s">
        <v>145</v>
      </c>
      <c r="E42" s="1" t="s">
        <v>141</v>
      </c>
      <c r="F42" s="1" t="s">
        <v>142</v>
      </c>
      <c r="G42" s="1">
        <v>975.4</v>
      </c>
      <c r="H42" s="1">
        <v>1250</v>
      </c>
      <c r="I42" s="1">
        <v>1</v>
      </c>
      <c r="J42" s="1" t="s">
        <v>21</v>
      </c>
      <c r="K42" s="2">
        <v>45364</v>
      </c>
      <c r="L42" s="5">
        <f>Platten[[#This Row],[Länge]]*Platten[[#This Row],[Breite]]*Platten[[#This Row],[Kosten pro m²]]/1000/1000</f>
        <v>76.203125</v>
      </c>
      <c r="M42" s="2">
        <v>45482</v>
      </c>
      <c r="N42" s="11">
        <f ca="1">DATEDIF(Platten[[#This Row],[Erstellungsdatum]],TODAY(),"M")</f>
        <v>5</v>
      </c>
      <c r="P42" s="6">
        <v>62.5</v>
      </c>
      <c r="Q42" s="1" t="s">
        <v>23</v>
      </c>
      <c r="R42" s="10" t="e" vm="44">
        <f>IF(Platten[[#This Row],[QR-Code]]&lt;&gt;"",_xlfn.IMAGE(Platten[[#This Row],[QR-Code]],"",3,100,100),"")</f>
        <v>#VALUE!</v>
      </c>
    </row>
    <row r="43" spans="1:18" s="1" customFormat="1" x14ac:dyDescent="0.3">
      <c r="A43" s="1" t="s">
        <v>146</v>
      </c>
      <c r="B43" s="8" t="e" vm="45">
        <f>IF(Platten[[#This Row],[Bild]]&lt;&gt;"",_xlfn.IMAGE(Platten[[#This Row],[Bild]],"",3,100,100),"")</f>
        <v>#VALUE!</v>
      </c>
      <c r="C43" s="1" t="s">
        <v>353</v>
      </c>
      <c r="D43" s="1" t="s">
        <v>147</v>
      </c>
      <c r="E43" s="1" t="s">
        <v>148</v>
      </c>
      <c r="F43" s="1" t="s">
        <v>149</v>
      </c>
      <c r="G43" s="1">
        <v>2319.4</v>
      </c>
      <c r="H43" s="1">
        <v>2070</v>
      </c>
      <c r="I43" s="1">
        <v>1</v>
      </c>
      <c r="J43" s="1" t="s">
        <v>21</v>
      </c>
      <c r="K43" s="2">
        <v>45364</v>
      </c>
      <c r="L43" s="5">
        <f>Platten[[#This Row],[Länge]]*Platten[[#This Row],[Breite]]*Platten[[#This Row],[Kosten pro m²]]/1000/1000</f>
        <v>39.369495599999993</v>
      </c>
      <c r="M43" s="2">
        <v>45482</v>
      </c>
      <c r="N43" s="11">
        <f ca="1">DATEDIF(Platten[[#This Row],[Erstellungsdatum]],TODAY(),"M")</f>
        <v>5</v>
      </c>
      <c r="P43" s="6">
        <v>8.1999999999999993</v>
      </c>
      <c r="Q43" s="1" t="s">
        <v>23</v>
      </c>
      <c r="R43" s="10" t="e" vm="46">
        <f>IF(Platten[[#This Row],[QR-Code]]&lt;&gt;"",_xlfn.IMAGE(Platten[[#This Row],[QR-Code]],"",3,100,100),"")</f>
        <v>#VALUE!</v>
      </c>
    </row>
    <row r="44" spans="1:18" s="1" customFormat="1" x14ac:dyDescent="0.3">
      <c r="A44" s="1" t="s">
        <v>150</v>
      </c>
      <c r="B44" s="8" t="e" vm="47">
        <f>IF(Platten[[#This Row],[Bild]]&lt;&gt;"",_xlfn.IMAGE(Platten[[#This Row],[Bild]],"",3,100,100),"")</f>
        <v>#VALUE!</v>
      </c>
      <c r="C44" s="1" t="s">
        <v>356</v>
      </c>
      <c r="D44" s="1" t="s">
        <v>151</v>
      </c>
      <c r="E44" s="1" t="s">
        <v>152</v>
      </c>
      <c r="F44" s="1" t="s">
        <v>153</v>
      </c>
      <c r="G44" s="1">
        <v>2800</v>
      </c>
      <c r="H44" s="1">
        <v>2070</v>
      </c>
      <c r="I44" s="1">
        <v>1</v>
      </c>
      <c r="J44" s="1" t="s">
        <v>21</v>
      </c>
      <c r="K44" s="2">
        <v>45372</v>
      </c>
      <c r="L44" s="5">
        <f>Platten[[#This Row],[Länge]]*Platten[[#This Row],[Breite]]*Platten[[#This Row],[Kosten pro m²]]/1000/1000</f>
        <v>71.290800000000004</v>
      </c>
      <c r="M44" s="2">
        <v>45482</v>
      </c>
      <c r="N44" s="11">
        <f ca="1">DATEDIF(Platten[[#This Row],[Erstellungsdatum]],TODAY(),"M")</f>
        <v>5</v>
      </c>
      <c r="O44" s="1" t="s">
        <v>37</v>
      </c>
      <c r="P44" s="6">
        <v>12.3</v>
      </c>
      <c r="Q44" s="1" t="s">
        <v>23</v>
      </c>
      <c r="R44" s="10" t="e" vm="48">
        <f>IF(Platten[[#This Row],[QR-Code]]&lt;&gt;"",_xlfn.IMAGE(Platten[[#This Row],[QR-Code]],"",3,100,100),"")</f>
        <v>#VALUE!</v>
      </c>
    </row>
    <row r="45" spans="1:18" s="1" customFormat="1" x14ac:dyDescent="0.3">
      <c r="A45" s="1" t="s">
        <v>154</v>
      </c>
      <c r="B45" s="8" t="e" vm="47">
        <f>IF(Platten[[#This Row],[Bild]]&lt;&gt;"",_xlfn.IMAGE(Platten[[#This Row],[Bild]],"",3,100,100),"")</f>
        <v>#VALUE!</v>
      </c>
      <c r="C45" s="1" t="s">
        <v>356</v>
      </c>
      <c r="D45" s="1" t="s">
        <v>155</v>
      </c>
      <c r="E45" s="1" t="s">
        <v>152</v>
      </c>
      <c r="F45" s="1" t="s">
        <v>153</v>
      </c>
      <c r="G45" s="1">
        <v>2800</v>
      </c>
      <c r="H45" s="1">
        <v>2070</v>
      </c>
      <c r="I45" s="1">
        <v>5</v>
      </c>
      <c r="J45" s="1" t="s">
        <v>77</v>
      </c>
      <c r="K45" s="2">
        <v>45372</v>
      </c>
      <c r="L45" s="5">
        <f>Platten[[#This Row],[Länge]]*Platten[[#This Row],[Breite]]*Platten[[#This Row],[Kosten pro m²]]/1000/1000</f>
        <v>71.290800000000004</v>
      </c>
      <c r="M45" s="2">
        <v>45482</v>
      </c>
      <c r="N45" s="11">
        <f ca="1">DATEDIF(Platten[[#This Row],[Erstellungsdatum]],TODAY(),"M")</f>
        <v>5</v>
      </c>
      <c r="O45" s="1" t="s">
        <v>78</v>
      </c>
      <c r="P45" s="6">
        <v>12.3</v>
      </c>
      <c r="Q45" s="1" t="s">
        <v>23</v>
      </c>
      <c r="R45" s="10" t="e" vm="49">
        <f>IF(Platten[[#This Row],[QR-Code]]&lt;&gt;"",_xlfn.IMAGE(Platten[[#This Row],[QR-Code]],"",3,100,100),"")</f>
        <v>#VALUE!</v>
      </c>
    </row>
    <row r="46" spans="1:18" s="1" customFormat="1" x14ac:dyDescent="0.3">
      <c r="A46" s="1" t="s">
        <v>156</v>
      </c>
      <c r="B46" s="8" t="e" vm="47">
        <f>IF(Platten[[#This Row],[Bild]]&lt;&gt;"",_xlfn.IMAGE(Platten[[#This Row],[Bild]],"",3,100,100),"")</f>
        <v>#VALUE!</v>
      </c>
      <c r="C46" s="1" t="s">
        <v>356</v>
      </c>
      <c r="D46" s="1" t="s">
        <v>157</v>
      </c>
      <c r="E46" s="1" t="s">
        <v>152</v>
      </c>
      <c r="F46" s="1" t="s">
        <v>153</v>
      </c>
      <c r="G46" s="1">
        <v>2800</v>
      </c>
      <c r="H46" s="1">
        <v>2070</v>
      </c>
      <c r="I46" s="1">
        <v>1</v>
      </c>
      <c r="J46" s="1" t="s">
        <v>21</v>
      </c>
      <c r="K46" s="2">
        <v>45372</v>
      </c>
      <c r="L46" s="5">
        <f>Platten[[#This Row],[Länge]]*Platten[[#This Row],[Breite]]*Platten[[#This Row],[Kosten pro m²]]/1000/1000</f>
        <v>71.290800000000004</v>
      </c>
      <c r="M46" s="2">
        <v>45482</v>
      </c>
      <c r="N46" s="11">
        <f ca="1">DATEDIF(Platten[[#This Row],[Erstellungsdatum]],TODAY(),"M")</f>
        <v>5</v>
      </c>
      <c r="O46" s="1" t="s">
        <v>32</v>
      </c>
      <c r="P46" s="6">
        <v>12.3</v>
      </c>
      <c r="Q46" s="1" t="s">
        <v>23</v>
      </c>
      <c r="R46" s="10" t="e" vm="50">
        <f>IF(Platten[[#This Row],[QR-Code]]&lt;&gt;"",_xlfn.IMAGE(Platten[[#This Row],[QR-Code]],"",3,100,100),"")</f>
        <v>#VALUE!</v>
      </c>
    </row>
    <row r="47" spans="1:18" s="1" customFormat="1" x14ac:dyDescent="0.3">
      <c r="A47" s="1" t="s">
        <v>158</v>
      </c>
      <c r="B47" s="8" t="e" vm="47">
        <f>IF(Platten[[#This Row],[Bild]]&lt;&gt;"",_xlfn.IMAGE(Platten[[#This Row],[Bild]],"",3,100,100),"")</f>
        <v>#VALUE!</v>
      </c>
      <c r="C47" s="1" t="s">
        <v>356</v>
      </c>
      <c r="D47" s="1" t="s">
        <v>159</v>
      </c>
      <c r="E47" s="1" t="s">
        <v>152</v>
      </c>
      <c r="F47" s="1" t="s">
        <v>153</v>
      </c>
      <c r="G47" s="1">
        <v>2800</v>
      </c>
      <c r="H47" s="1">
        <v>2070</v>
      </c>
      <c r="I47" s="1">
        <v>1</v>
      </c>
      <c r="J47" s="1" t="s">
        <v>21</v>
      </c>
      <c r="K47" s="2">
        <v>45372</v>
      </c>
      <c r="L47" s="5">
        <f>Platten[[#This Row],[Länge]]*Platten[[#This Row],[Breite]]*Platten[[#This Row],[Kosten pro m²]]/1000/1000</f>
        <v>71.290800000000004</v>
      </c>
      <c r="M47" s="2">
        <v>45482</v>
      </c>
      <c r="N47" s="11">
        <f ca="1">DATEDIF(Platten[[#This Row],[Erstellungsdatum]],TODAY(),"M")</f>
        <v>5</v>
      </c>
      <c r="P47" s="6">
        <v>12.3</v>
      </c>
      <c r="Q47" s="1" t="s">
        <v>23</v>
      </c>
      <c r="R47" s="10" t="e" vm="51">
        <f>IF(Platten[[#This Row],[QR-Code]]&lt;&gt;"",_xlfn.IMAGE(Platten[[#This Row],[QR-Code]],"",3,100,100),"")</f>
        <v>#VALUE!</v>
      </c>
    </row>
    <row r="48" spans="1:18" s="1" customFormat="1" x14ac:dyDescent="0.3">
      <c r="A48" s="1" t="s">
        <v>160</v>
      </c>
      <c r="B48" s="8" t="e" vm="45">
        <f>IF(Platten[[#This Row],[Bild]]&lt;&gt;"",_xlfn.IMAGE(Platten[[#This Row],[Bild]],"",3,100,100),"")</f>
        <v>#VALUE!</v>
      </c>
      <c r="C48" s="1" t="s">
        <v>353</v>
      </c>
      <c r="D48" s="1" t="s">
        <v>161</v>
      </c>
      <c r="E48" s="1" t="s">
        <v>148</v>
      </c>
      <c r="F48" s="1" t="s">
        <v>162</v>
      </c>
      <c r="G48" s="1">
        <v>2800</v>
      </c>
      <c r="H48" s="1">
        <v>2070</v>
      </c>
      <c r="I48" s="1">
        <v>10</v>
      </c>
      <c r="J48" s="1" t="s">
        <v>77</v>
      </c>
      <c r="K48" s="2">
        <v>45062</v>
      </c>
      <c r="L48" s="5">
        <f>Platten[[#This Row],[Länge]]*Platten[[#This Row],[Breite]]*Platten[[#This Row],[Kosten pro m²]]/1000/1000</f>
        <v>47.527199999999986</v>
      </c>
      <c r="M48" s="2">
        <v>45482</v>
      </c>
      <c r="N48" s="11">
        <f ca="1">DATEDIF(Platten[[#This Row],[Erstellungsdatum]],TODAY(),"M")</f>
        <v>15</v>
      </c>
      <c r="O48" s="1" t="s">
        <v>32</v>
      </c>
      <c r="P48" s="6">
        <v>8.1999999999999993</v>
      </c>
      <c r="Q48" s="1" t="s">
        <v>23</v>
      </c>
      <c r="R48" s="10" t="e" vm="52">
        <f>IF(Platten[[#This Row],[QR-Code]]&lt;&gt;"",_xlfn.IMAGE(Platten[[#This Row],[QR-Code]],"",3,100,100),"")</f>
        <v>#VALUE!</v>
      </c>
    </row>
    <row r="49" spans="1:18" s="1" customFormat="1" x14ac:dyDescent="0.3">
      <c r="A49" s="1" t="s">
        <v>163</v>
      </c>
      <c r="B49" s="8" t="e" vm="47">
        <f>IF(Platten[[#This Row],[Bild]]&lt;&gt;"",_xlfn.IMAGE(Platten[[#This Row],[Bild]],"",3,100,100),"")</f>
        <v>#VALUE!</v>
      </c>
      <c r="C49" s="1" t="s">
        <v>356</v>
      </c>
      <c r="D49" s="1" t="s">
        <v>164</v>
      </c>
      <c r="E49" s="1" t="s">
        <v>152</v>
      </c>
      <c r="F49" s="1" t="s">
        <v>153</v>
      </c>
      <c r="G49" s="1">
        <v>2800</v>
      </c>
      <c r="H49" s="1">
        <v>2070</v>
      </c>
      <c r="I49" s="1">
        <v>8</v>
      </c>
      <c r="J49" s="1" t="s">
        <v>165</v>
      </c>
      <c r="K49" s="2">
        <v>45140</v>
      </c>
      <c r="L49" s="5">
        <f>Platten[[#This Row],[Länge]]*Platten[[#This Row],[Breite]]*Platten[[#This Row],[Kosten pro m²]]/1000/1000</f>
        <v>71.290800000000004</v>
      </c>
      <c r="M49" s="2">
        <v>45482</v>
      </c>
      <c r="N49" s="11">
        <f ca="1">DATEDIF(Platten[[#This Row],[Erstellungsdatum]],TODAY(),"M")</f>
        <v>12</v>
      </c>
      <c r="O49" s="1" t="s">
        <v>37</v>
      </c>
      <c r="P49" s="6">
        <v>12.3</v>
      </c>
      <c r="Q49" s="1" t="s">
        <v>23</v>
      </c>
      <c r="R49" s="10" t="e" vm="53">
        <f>IF(Platten[[#This Row],[QR-Code]]&lt;&gt;"",_xlfn.IMAGE(Platten[[#This Row],[QR-Code]],"",3,100,100),"")</f>
        <v>#VALUE!</v>
      </c>
    </row>
    <row r="50" spans="1:18" s="1" customFormat="1" x14ac:dyDescent="0.3">
      <c r="A50" s="1" t="s">
        <v>166</v>
      </c>
      <c r="B50" s="8" t="e" vm="54">
        <f>IF(Platten[[#This Row],[Bild]]&lt;&gt;"",_xlfn.IMAGE(Platten[[#This Row],[Bild]],"",3,100,100),"")</f>
        <v>#VALUE!</v>
      </c>
      <c r="C50" s="1" t="s">
        <v>362</v>
      </c>
      <c r="D50" s="1" t="s">
        <v>167</v>
      </c>
      <c r="E50" s="1" t="s">
        <v>168</v>
      </c>
      <c r="F50" s="1" t="s">
        <v>169</v>
      </c>
      <c r="G50" s="1">
        <v>2800</v>
      </c>
      <c r="H50" s="1">
        <v>2000</v>
      </c>
      <c r="I50" s="1">
        <v>2</v>
      </c>
      <c r="J50" s="1" t="s">
        <v>165</v>
      </c>
      <c r="K50" s="2">
        <v>45198</v>
      </c>
      <c r="L50" s="5">
        <f>Platten[[#This Row],[Länge]]*Platten[[#This Row],[Breite]]*Platten[[#This Row],[Kosten pro m²]]/1000/1000</f>
        <v>24.08</v>
      </c>
      <c r="M50" s="2">
        <v>45482</v>
      </c>
      <c r="N50" s="11">
        <f ca="1">DATEDIF(Platten[[#This Row],[Erstellungsdatum]],TODAY(),"M")</f>
        <v>10</v>
      </c>
      <c r="O50" s="1" t="s">
        <v>32</v>
      </c>
      <c r="P50" s="6">
        <v>4.3</v>
      </c>
      <c r="Q50" s="1" t="s">
        <v>23</v>
      </c>
      <c r="R50" s="10" t="e" vm="55">
        <f>IF(Platten[[#This Row],[QR-Code]]&lt;&gt;"",_xlfn.IMAGE(Platten[[#This Row],[QR-Code]],"",3,100,100),"")</f>
        <v>#VALUE!</v>
      </c>
    </row>
    <row r="51" spans="1:18" s="1" customFormat="1" x14ac:dyDescent="0.3">
      <c r="A51" s="1" t="s">
        <v>170</v>
      </c>
      <c r="B51" s="8" t="e" vm="42">
        <f>IF(Platten[[#This Row],[Bild]]&lt;&gt;"",_xlfn.IMAGE(Platten[[#This Row],[Bild]],"",3,100,100),"")</f>
        <v>#VALUE!</v>
      </c>
      <c r="C51" s="1" t="s">
        <v>351</v>
      </c>
      <c r="D51" s="1" t="s">
        <v>171</v>
      </c>
      <c r="E51" s="1" t="s">
        <v>141</v>
      </c>
      <c r="F51" s="1" t="s">
        <v>172</v>
      </c>
      <c r="G51" s="1">
        <v>4200</v>
      </c>
      <c r="H51" s="1">
        <v>1250</v>
      </c>
      <c r="I51" s="1">
        <v>1</v>
      </c>
      <c r="J51" s="1" t="s">
        <v>21</v>
      </c>
      <c r="K51" s="2">
        <v>45218</v>
      </c>
      <c r="L51" s="5">
        <f>Platten[[#This Row],[Länge]]*Platten[[#This Row],[Breite]]*Platten[[#This Row],[Kosten pro m²]]/1000/1000</f>
        <v>328.125</v>
      </c>
      <c r="M51" s="2">
        <v>45482</v>
      </c>
      <c r="N51" s="11">
        <f ca="1">DATEDIF(Platten[[#This Row],[Erstellungsdatum]],TODAY(),"M")</f>
        <v>10</v>
      </c>
      <c r="O51" s="1" t="s">
        <v>52</v>
      </c>
      <c r="P51" s="6">
        <v>62.5</v>
      </c>
      <c r="Q51" s="1" t="s">
        <v>23</v>
      </c>
      <c r="R51" s="10" t="e" vm="56">
        <f>IF(Platten[[#This Row],[QR-Code]]&lt;&gt;"",_xlfn.IMAGE(Platten[[#This Row],[QR-Code]],"",3,100,100),"")</f>
        <v>#VALUE!</v>
      </c>
    </row>
    <row r="52" spans="1:18" s="1" customFormat="1" x14ac:dyDescent="0.3">
      <c r="A52" s="1" t="s">
        <v>173</v>
      </c>
      <c r="B52" s="8" t="e" vm="42">
        <f>IF(Platten[[#This Row],[Bild]]&lt;&gt;"",_xlfn.IMAGE(Platten[[#This Row],[Bild]],"",3,100,100),"")</f>
        <v>#VALUE!</v>
      </c>
      <c r="C52" s="1" t="s">
        <v>351</v>
      </c>
      <c r="D52" s="1" t="s">
        <v>174</v>
      </c>
      <c r="E52" s="1" t="s">
        <v>141</v>
      </c>
      <c r="F52" s="1" t="s">
        <v>172</v>
      </c>
      <c r="G52" s="1">
        <v>4200</v>
      </c>
      <c r="H52" s="1">
        <v>1250</v>
      </c>
      <c r="I52" s="1">
        <v>1</v>
      </c>
      <c r="J52" s="1" t="s">
        <v>21</v>
      </c>
      <c r="K52" s="2">
        <v>45218</v>
      </c>
      <c r="L52" s="5">
        <f>Platten[[#This Row],[Länge]]*Platten[[#This Row],[Breite]]*Platten[[#This Row],[Kosten pro m²]]/1000/1000</f>
        <v>328.125</v>
      </c>
      <c r="M52" s="2">
        <v>45482</v>
      </c>
      <c r="N52" s="11">
        <f ca="1">DATEDIF(Platten[[#This Row],[Erstellungsdatum]],TODAY(),"M")</f>
        <v>10</v>
      </c>
      <c r="P52" s="6">
        <v>62.5</v>
      </c>
      <c r="Q52" s="1" t="s">
        <v>23</v>
      </c>
      <c r="R52" s="10" t="e" vm="57">
        <f>IF(Platten[[#This Row],[QR-Code]]&lt;&gt;"",_xlfn.IMAGE(Platten[[#This Row],[QR-Code]],"",3,100,100),"")</f>
        <v>#VALUE!</v>
      </c>
    </row>
    <row r="53" spans="1:18" s="1" customFormat="1" x14ac:dyDescent="0.3">
      <c r="A53" s="1" t="s">
        <v>175</v>
      </c>
      <c r="B53" s="8" t="e" vm="42">
        <f>IF(Platten[[#This Row],[Bild]]&lt;&gt;"",_xlfn.IMAGE(Platten[[#This Row],[Bild]],"",3,100,100),"")</f>
        <v>#VALUE!</v>
      </c>
      <c r="C53" s="1" t="s">
        <v>351</v>
      </c>
      <c r="D53" s="1" t="s">
        <v>176</v>
      </c>
      <c r="E53" s="1" t="s">
        <v>141</v>
      </c>
      <c r="F53" s="1" t="s">
        <v>172</v>
      </c>
      <c r="G53" s="1">
        <v>4200</v>
      </c>
      <c r="H53" s="1">
        <v>1250</v>
      </c>
      <c r="I53" s="1">
        <v>1</v>
      </c>
      <c r="J53" s="1" t="s">
        <v>21</v>
      </c>
      <c r="K53" s="2">
        <v>45218</v>
      </c>
      <c r="L53" s="5">
        <f>Platten[[#This Row],[Länge]]*Platten[[#This Row],[Breite]]*Platten[[#This Row],[Kosten pro m²]]/1000/1000</f>
        <v>328.125</v>
      </c>
      <c r="M53" s="2">
        <v>45482</v>
      </c>
      <c r="N53" s="11">
        <f ca="1">DATEDIF(Platten[[#This Row],[Erstellungsdatum]],TODAY(),"M")</f>
        <v>10</v>
      </c>
      <c r="P53" s="6">
        <v>62.5</v>
      </c>
      <c r="Q53" s="1" t="s">
        <v>23</v>
      </c>
      <c r="R53" s="10" t="e" vm="58">
        <f>IF(Platten[[#This Row],[QR-Code]]&lt;&gt;"",_xlfn.IMAGE(Platten[[#This Row],[QR-Code]],"",3,100,100),"")</f>
        <v>#VALUE!</v>
      </c>
    </row>
    <row r="54" spans="1:18" s="1" customFormat="1" x14ac:dyDescent="0.3">
      <c r="A54" s="1" t="s">
        <v>177</v>
      </c>
      <c r="B54" s="8" t="e" vm="42">
        <f>IF(Platten[[#This Row],[Bild]]&lt;&gt;"",_xlfn.IMAGE(Platten[[#This Row],[Bild]],"",3,100,100),"")</f>
        <v>#VALUE!</v>
      </c>
      <c r="C54" s="1" t="s">
        <v>351</v>
      </c>
      <c r="D54" s="1" t="s">
        <v>178</v>
      </c>
      <c r="E54" s="1" t="s">
        <v>141</v>
      </c>
      <c r="F54" s="1" t="s">
        <v>179</v>
      </c>
      <c r="G54" s="1">
        <v>4100</v>
      </c>
      <c r="H54" s="1">
        <v>1000</v>
      </c>
      <c r="I54" s="1">
        <v>1</v>
      </c>
      <c r="J54" s="1" t="s">
        <v>21</v>
      </c>
      <c r="K54" s="2">
        <v>45218</v>
      </c>
      <c r="L54" s="5">
        <f>Platten[[#This Row],[Länge]]*Platten[[#This Row],[Breite]]*Platten[[#This Row],[Kosten pro m²]]/1000/1000</f>
        <v>256.25</v>
      </c>
      <c r="M54" s="2">
        <v>45482</v>
      </c>
      <c r="N54" s="11">
        <f ca="1">DATEDIF(Platten[[#This Row],[Erstellungsdatum]],TODAY(),"M")</f>
        <v>10</v>
      </c>
      <c r="O54" s="1" t="s">
        <v>52</v>
      </c>
      <c r="P54" s="6">
        <v>62.5</v>
      </c>
      <c r="Q54" s="1" t="s">
        <v>23</v>
      </c>
      <c r="R54" s="10" t="e" vm="59">
        <f>IF(Platten[[#This Row],[QR-Code]]&lt;&gt;"",_xlfn.IMAGE(Platten[[#This Row],[QR-Code]],"",3,100,100),"")</f>
        <v>#VALUE!</v>
      </c>
    </row>
    <row r="55" spans="1:18" s="1" customFormat="1" x14ac:dyDescent="0.3">
      <c r="A55" s="1" t="s">
        <v>180</v>
      </c>
      <c r="B55" s="8" t="e" vm="42">
        <f>IF(Platten[[#This Row],[Bild]]&lt;&gt;"",_xlfn.IMAGE(Platten[[#This Row],[Bild]],"",3,100,100),"")</f>
        <v>#VALUE!</v>
      </c>
      <c r="C55" s="1" t="s">
        <v>351</v>
      </c>
      <c r="D55" s="1" t="s">
        <v>181</v>
      </c>
      <c r="E55" s="1" t="s">
        <v>141</v>
      </c>
      <c r="F55" s="1" t="s">
        <v>172</v>
      </c>
      <c r="G55" s="1">
        <v>4200</v>
      </c>
      <c r="H55" s="1">
        <v>1250</v>
      </c>
      <c r="I55" s="1">
        <v>1</v>
      </c>
      <c r="J55" s="1" t="s">
        <v>21</v>
      </c>
      <c r="K55" s="2">
        <v>45218</v>
      </c>
      <c r="L55" s="5">
        <f>Platten[[#This Row],[Länge]]*Platten[[#This Row],[Breite]]*Platten[[#This Row],[Kosten pro m²]]/1000/1000</f>
        <v>328.125</v>
      </c>
      <c r="M55" s="2">
        <v>45482</v>
      </c>
      <c r="N55" s="11">
        <f ca="1">DATEDIF(Platten[[#This Row],[Erstellungsdatum]],TODAY(),"M")</f>
        <v>10</v>
      </c>
      <c r="P55" s="6">
        <v>62.5</v>
      </c>
      <c r="Q55" s="1" t="s">
        <v>23</v>
      </c>
      <c r="R55" s="10" t="e" vm="60">
        <f>IF(Platten[[#This Row],[QR-Code]]&lt;&gt;"",_xlfn.IMAGE(Platten[[#This Row],[QR-Code]],"",3,100,100),"")</f>
        <v>#VALUE!</v>
      </c>
    </row>
    <row r="56" spans="1:18" s="1" customFormat="1" x14ac:dyDescent="0.3">
      <c r="A56" s="1" t="s">
        <v>182</v>
      </c>
      <c r="B56" s="8" t="e" vm="61">
        <f>IF(Platten[[#This Row],[Bild]]&lt;&gt;"",_xlfn.IMAGE(Platten[[#This Row],[Bild]],"",3,100,100),"")</f>
        <v>#VALUE!</v>
      </c>
      <c r="C56" s="1" t="s">
        <v>358</v>
      </c>
      <c r="D56" s="1" t="s">
        <v>183</v>
      </c>
      <c r="E56" s="1" t="s">
        <v>184</v>
      </c>
      <c r="F56" s="1" t="s">
        <v>185</v>
      </c>
      <c r="G56" s="1">
        <v>793.6</v>
      </c>
      <c r="H56" s="1">
        <v>1511</v>
      </c>
      <c r="I56" s="1">
        <v>1</v>
      </c>
      <c r="J56" s="1" t="s">
        <v>21</v>
      </c>
      <c r="K56" s="2">
        <v>45064</v>
      </c>
      <c r="L56" s="5">
        <f>Platten[[#This Row],[Länge]]*Platten[[#This Row],[Breite]]*Platten[[#This Row],[Kosten pro m²]]/1000/1000</f>
        <v>10.792166399999999</v>
      </c>
      <c r="M56" s="2">
        <v>45495</v>
      </c>
      <c r="N56" s="11">
        <f ca="1">DATEDIF(Platten[[#This Row],[Erstellungsdatum]],TODAY(),"M")</f>
        <v>15</v>
      </c>
      <c r="O56" s="1" t="s">
        <v>52</v>
      </c>
      <c r="P56" s="6">
        <v>9</v>
      </c>
      <c r="Q56" s="1" t="s">
        <v>23</v>
      </c>
      <c r="R56" s="10" t="e" vm="62">
        <f>IF(Platten[[#This Row],[QR-Code]]&lt;&gt;"",_xlfn.IMAGE(Platten[[#This Row],[QR-Code]],"",3,100,100),"")</f>
        <v>#VALUE!</v>
      </c>
    </row>
    <row r="57" spans="1:18" s="1" customFormat="1" x14ac:dyDescent="0.3">
      <c r="A57" s="1" t="s">
        <v>186</v>
      </c>
      <c r="B57" s="8" t="e" vm="63">
        <f>IF(Platten[[#This Row],[Bild]]&lt;&gt;"",_xlfn.IMAGE(Platten[[#This Row],[Bild]],"",3,100,100),"")</f>
        <v>#VALUE!</v>
      </c>
      <c r="C57" s="1" t="s">
        <v>364</v>
      </c>
      <c r="D57" s="1" t="s">
        <v>187</v>
      </c>
      <c r="E57" s="1" t="s">
        <v>188</v>
      </c>
      <c r="F57" s="1" t="s">
        <v>189</v>
      </c>
      <c r="G57" s="1">
        <v>1225.5999999999999</v>
      </c>
      <c r="H57" s="1">
        <v>625.6</v>
      </c>
      <c r="I57" s="1">
        <v>1</v>
      </c>
      <c r="J57" s="1" t="s">
        <v>21</v>
      </c>
      <c r="K57" s="2">
        <v>45222</v>
      </c>
      <c r="L57" s="5">
        <f>Platten[[#This Row],[Länge]]*Platten[[#This Row],[Breite]]*Platten[[#This Row],[Kosten pro m²]]/1000/1000</f>
        <v>9.4308449280000008</v>
      </c>
      <c r="M57" s="2">
        <v>45495</v>
      </c>
      <c r="N57" s="11">
        <f ca="1">DATEDIF(Platten[[#This Row],[Erstellungsdatum]],TODAY(),"M")</f>
        <v>9</v>
      </c>
      <c r="O57" s="1" t="s">
        <v>52</v>
      </c>
      <c r="P57" s="6">
        <v>12.3</v>
      </c>
      <c r="Q57" s="1" t="s">
        <v>23</v>
      </c>
      <c r="R57" s="10" t="e" vm="14">
        <f>IF(Platten[[#This Row],[QR-Code]]&lt;&gt;"",_xlfn.IMAGE(Platten[[#This Row],[QR-Code]],"",3,100,100),"")</f>
        <v>#VALUE!</v>
      </c>
    </row>
    <row r="58" spans="1:18" s="1" customFormat="1" x14ac:dyDescent="0.3">
      <c r="A58" s="1" t="s">
        <v>190</v>
      </c>
      <c r="B58" s="8" t="e" vm="61">
        <f>IF(Platten[[#This Row],[Bild]]&lt;&gt;"",_xlfn.IMAGE(Platten[[#This Row],[Bild]],"",3,100,100),"")</f>
        <v>#VALUE!</v>
      </c>
      <c r="C58" s="1" t="s">
        <v>358</v>
      </c>
      <c r="D58" s="1" t="s">
        <v>191</v>
      </c>
      <c r="E58" s="1" t="s">
        <v>184</v>
      </c>
      <c r="F58" s="1" t="s">
        <v>192</v>
      </c>
      <c r="G58" s="1">
        <v>999</v>
      </c>
      <c r="H58" s="1">
        <v>999</v>
      </c>
      <c r="I58" s="1">
        <v>1</v>
      </c>
      <c r="J58" s="1" t="s">
        <v>21</v>
      </c>
      <c r="K58" s="2">
        <v>45239</v>
      </c>
      <c r="L58" s="5">
        <f>Platten[[#This Row],[Länge]]*Platten[[#This Row],[Breite]]*Platten[[#This Row],[Kosten pro m²]]/1000/1000</f>
        <v>8.9820089999999997</v>
      </c>
      <c r="M58" s="2">
        <v>45495</v>
      </c>
      <c r="N58" s="11">
        <f ca="1">DATEDIF(Platten[[#This Row],[Erstellungsdatum]],TODAY(),"M")</f>
        <v>9</v>
      </c>
      <c r="O58" s="1" t="s">
        <v>78</v>
      </c>
      <c r="P58" s="6">
        <v>9</v>
      </c>
      <c r="Q58" s="1" t="s">
        <v>23</v>
      </c>
      <c r="R58" s="10" t="e" vm="64">
        <f>IF(Platten[[#This Row],[QR-Code]]&lt;&gt;"",_xlfn.IMAGE(Platten[[#This Row],[QR-Code]],"",3,100,100),"")</f>
        <v>#VALUE!</v>
      </c>
    </row>
    <row r="59" spans="1:18" s="1" customFormat="1" x14ac:dyDescent="0.3">
      <c r="A59" s="1" t="s">
        <v>193</v>
      </c>
      <c r="B59" s="8" t="e" vm="63">
        <f>IF(Platten[[#This Row],[Bild]]&lt;&gt;"",_xlfn.IMAGE(Platten[[#This Row],[Bild]],"",3,100,100),"")</f>
        <v>#VALUE!</v>
      </c>
      <c r="C59" s="1" t="s">
        <v>364</v>
      </c>
      <c r="D59" s="1" t="s">
        <v>194</v>
      </c>
      <c r="E59" s="1" t="s">
        <v>188</v>
      </c>
      <c r="F59" s="1" t="s">
        <v>195</v>
      </c>
      <c r="G59" s="1">
        <v>1201</v>
      </c>
      <c r="H59" s="1">
        <v>442</v>
      </c>
      <c r="I59" s="1">
        <v>1</v>
      </c>
      <c r="J59" s="1" t="s">
        <v>21</v>
      </c>
      <c r="K59" s="2">
        <v>45246</v>
      </c>
      <c r="L59" s="5">
        <f>Platten[[#This Row],[Länge]]*Platten[[#This Row],[Breite]]*Platten[[#This Row],[Kosten pro m²]]/1000/1000</f>
        <v>6.5293566000000007</v>
      </c>
      <c r="M59" s="2">
        <v>45495</v>
      </c>
      <c r="N59" s="11">
        <f ca="1">DATEDIF(Platten[[#This Row],[Erstellungsdatum]],TODAY(),"M")</f>
        <v>9</v>
      </c>
      <c r="O59" s="1" t="s">
        <v>138</v>
      </c>
      <c r="P59" s="6">
        <v>12.3</v>
      </c>
      <c r="Q59" s="1" t="s">
        <v>23</v>
      </c>
      <c r="R59" s="10" t="e" vm="14">
        <f>IF(Platten[[#This Row],[QR-Code]]&lt;&gt;"",_xlfn.IMAGE(Platten[[#This Row],[QR-Code]],"",3,100,100),"")</f>
        <v>#VALUE!</v>
      </c>
    </row>
    <row r="60" spans="1:18" s="1" customFormat="1" x14ac:dyDescent="0.3">
      <c r="A60" s="1" t="s">
        <v>196</v>
      </c>
      <c r="B60" s="8" t="e" vm="63">
        <f>IF(Platten[[#This Row],[Bild]]&lt;&gt;"",_xlfn.IMAGE(Platten[[#This Row],[Bild]],"",3,100,100),"")</f>
        <v>#VALUE!</v>
      </c>
      <c r="C60" s="1" t="s">
        <v>364</v>
      </c>
      <c r="D60" s="1" t="s">
        <v>197</v>
      </c>
      <c r="E60" s="1" t="s">
        <v>188</v>
      </c>
      <c r="F60" s="1" t="s">
        <v>198</v>
      </c>
      <c r="G60" s="1">
        <v>2600.6</v>
      </c>
      <c r="H60" s="1">
        <v>1539.6</v>
      </c>
      <c r="I60" s="1">
        <v>1</v>
      </c>
      <c r="J60" s="1" t="s">
        <v>21</v>
      </c>
      <c r="K60" s="2">
        <v>45279</v>
      </c>
      <c r="L60" s="5">
        <f>Platten[[#This Row],[Länge]]*Platten[[#This Row],[Breite]]*Platten[[#This Row],[Kosten pro m²]]/1000/1000</f>
        <v>49.247770248000002</v>
      </c>
      <c r="M60" s="2">
        <v>45495</v>
      </c>
      <c r="N60" s="11">
        <f ca="1">DATEDIF(Platten[[#This Row],[Erstellungsdatum]],TODAY(),"M")</f>
        <v>8</v>
      </c>
      <c r="P60" s="6">
        <v>12.3</v>
      </c>
      <c r="Q60" s="1" t="s">
        <v>23</v>
      </c>
      <c r="R60" s="10" t="e" vm="14">
        <f>IF(Platten[[#This Row],[QR-Code]]&lt;&gt;"",_xlfn.IMAGE(Platten[[#This Row],[QR-Code]],"",3,100,100),"")</f>
        <v>#VALUE!</v>
      </c>
    </row>
    <row r="61" spans="1:18" s="1" customFormat="1" x14ac:dyDescent="0.3">
      <c r="A61" s="1" t="s">
        <v>199</v>
      </c>
      <c r="B61" s="8" t="str">
        <f>IF(Platten[[#This Row],[Bild]]&lt;&gt;"",_xlfn.IMAGE(Platten[[#This Row],[Bild]],"",3,100,100),"")</f>
        <v/>
      </c>
      <c r="D61" s="1" t="s">
        <v>200</v>
      </c>
      <c r="E61" s="1" t="s">
        <v>201</v>
      </c>
      <c r="F61" s="1" t="s">
        <v>202</v>
      </c>
      <c r="G61" s="1">
        <v>2650</v>
      </c>
      <c r="H61" s="1">
        <v>2100</v>
      </c>
      <c r="I61" s="1">
        <v>14</v>
      </c>
      <c r="J61" s="1" t="s">
        <v>77</v>
      </c>
      <c r="K61" s="2">
        <v>45427</v>
      </c>
      <c r="L61" s="5">
        <f>Platten[[#This Row],[Länge]]*Platten[[#This Row],[Breite]]*Platten[[#This Row],[Kosten pro m²]]/1000/1000</f>
        <v>5.5650000000000004</v>
      </c>
      <c r="M61" s="2"/>
      <c r="N61" s="11">
        <f ca="1">DATEDIF(Platten[[#This Row],[Erstellungsdatum]],TODAY(),"M")</f>
        <v>3</v>
      </c>
      <c r="P61" s="6">
        <v>1</v>
      </c>
      <c r="Q61" s="1" t="s">
        <v>23</v>
      </c>
      <c r="R61" s="10" t="e" vm="65">
        <f>IF(Platten[[#This Row],[QR-Code]]&lt;&gt;"",_xlfn.IMAGE(Platten[[#This Row],[QR-Code]],"",3,100,100),"")</f>
        <v>#VALUE!</v>
      </c>
    </row>
    <row r="62" spans="1:18" s="1" customFormat="1" x14ac:dyDescent="0.3">
      <c r="A62" s="1" t="s">
        <v>203</v>
      </c>
      <c r="B62" s="8" t="str">
        <f>IF(Platten[[#This Row],[Bild]]&lt;&gt;"",_xlfn.IMAGE(Platten[[#This Row],[Bild]],"",3,100,100),"")</f>
        <v/>
      </c>
      <c r="D62" s="1" t="s">
        <v>204</v>
      </c>
      <c r="E62" s="1" t="s">
        <v>205</v>
      </c>
      <c r="F62" s="1" t="s">
        <v>206</v>
      </c>
      <c r="G62" s="1">
        <v>2800</v>
      </c>
      <c r="H62" s="1">
        <v>2070</v>
      </c>
      <c r="I62" s="1">
        <v>57</v>
      </c>
      <c r="J62" s="1" t="s">
        <v>77</v>
      </c>
      <c r="K62" s="2">
        <v>45427</v>
      </c>
      <c r="L62" s="5">
        <f>Platten[[#This Row],[Länge]]*Platten[[#This Row],[Breite]]*Platten[[#This Row],[Kosten pro m²]]/1000/1000</f>
        <v>5.7960000000000003</v>
      </c>
      <c r="M62" s="2"/>
      <c r="N62" s="11">
        <f ca="1">DATEDIF(Platten[[#This Row],[Erstellungsdatum]],TODAY(),"M")</f>
        <v>3</v>
      </c>
      <c r="P62" s="6">
        <v>1</v>
      </c>
      <c r="Q62" s="1" t="s">
        <v>23</v>
      </c>
      <c r="R62" s="10" t="e" vm="66">
        <f>IF(Platten[[#This Row],[QR-Code]]&lt;&gt;"",_xlfn.IMAGE(Platten[[#This Row],[QR-Code]],"",3,100,100),"")</f>
        <v>#VALUE!</v>
      </c>
    </row>
    <row r="63" spans="1:18" s="1" customFormat="1" x14ac:dyDescent="0.3">
      <c r="A63" s="1" t="s">
        <v>207</v>
      </c>
      <c r="B63" s="8" t="str">
        <f>IF(Platten[[#This Row],[Bild]]&lt;&gt;"",_xlfn.IMAGE(Platten[[#This Row],[Bild]],"",3,100,100),"")</f>
        <v/>
      </c>
      <c r="D63" s="1" t="s">
        <v>208</v>
      </c>
      <c r="E63" s="1" t="s">
        <v>209</v>
      </c>
      <c r="F63" s="1" t="s">
        <v>210</v>
      </c>
      <c r="G63" s="1">
        <v>2800</v>
      </c>
      <c r="H63" s="1">
        <v>2070</v>
      </c>
      <c r="I63" s="1">
        <v>22</v>
      </c>
      <c r="J63" s="1" t="s">
        <v>77</v>
      </c>
      <c r="K63" s="2">
        <v>45427</v>
      </c>
      <c r="L63" s="5">
        <f>Platten[[#This Row],[Länge]]*Platten[[#This Row],[Breite]]*Platten[[#This Row],[Kosten pro m²]]/1000/1000</f>
        <v>5.7960000000000003</v>
      </c>
      <c r="M63" s="2"/>
      <c r="N63" s="11">
        <f ca="1">DATEDIF(Platten[[#This Row],[Erstellungsdatum]],TODAY(),"M")</f>
        <v>3</v>
      </c>
      <c r="P63" s="6">
        <v>1</v>
      </c>
      <c r="Q63" s="1" t="s">
        <v>23</v>
      </c>
      <c r="R63" s="10" t="e" vm="67">
        <f>IF(Platten[[#This Row],[QR-Code]]&lt;&gt;"",_xlfn.IMAGE(Platten[[#This Row],[QR-Code]],"",3,100,100),"")</f>
        <v>#VALUE!</v>
      </c>
    </row>
    <row r="64" spans="1:18" s="1" customFormat="1" x14ac:dyDescent="0.3">
      <c r="A64" s="1" t="s">
        <v>211</v>
      </c>
      <c r="B64" s="8" t="str">
        <f>IF(Platten[[#This Row],[Bild]]&lt;&gt;"",_xlfn.IMAGE(Platten[[#This Row],[Bild]],"",3,100,100),"")</f>
        <v/>
      </c>
      <c r="D64" s="1" t="s">
        <v>212</v>
      </c>
      <c r="E64" s="1" t="s">
        <v>213</v>
      </c>
      <c r="F64" s="1" t="s">
        <v>214</v>
      </c>
      <c r="G64" s="1">
        <v>2655</v>
      </c>
      <c r="H64" s="1">
        <v>2100</v>
      </c>
      <c r="I64" s="1">
        <v>17</v>
      </c>
      <c r="J64" s="1" t="s">
        <v>77</v>
      </c>
      <c r="K64" s="2">
        <v>45427</v>
      </c>
      <c r="L64" s="5">
        <f>Platten[[#This Row],[Länge]]*Platten[[#This Row],[Breite]]*Platten[[#This Row],[Kosten pro m²]]/1000/1000</f>
        <v>5.5754999999999999</v>
      </c>
      <c r="M64" s="2"/>
      <c r="N64" s="11">
        <f ca="1">DATEDIF(Platten[[#This Row],[Erstellungsdatum]],TODAY(),"M")</f>
        <v>3</v>
      </c>
      <c r="P64" s="6">
        <v>1</v>
      </c>
      <c r="Q64" s="1" t="s">
        <v>23</v>
      </c>
      <c r="R64" s="10" t="e" vm="68">
        <f>IF(Platten[[#This Row],[QR-Code]]&lt;&gt;"",_xlfn.IMAGE(Platten[[#This Row],[QR-Code]],"",3,100,100),"")</f>
        <v>#VALUE!</v>
      </c>
    </row>
    <row r="65" spans="1:18" s="1" customFormat="1" x14ac:dyDescent="0.3">
      <c r="A65" s="1" t="s">
        <v>215</v>
      </c>
      <c r="B65" s="8" t="str">
        <f>IF(Platten[[#This Row],[Bild]]&lt;&gt;"",_xlfn.IMAGE(Platten[[#This Row],[Bild]],"",3,100,100),"")</f>
        <v/>
      </c>
      <c r="D65" s="1" t="s">
        <v>216</v>
      </c>
      <c r="E65" s="1" t="s">
        <v>213</v>
      </c>
      <c r="F65" s="1" t="s">
        <v>217</v>
      </c>
      <c r="G65" s="1">
        <v>3050</v>
      </c>
      <c r="H65" s="1">
        <v>1250</v>
      </c>
      <c r="I65" s="1">
        <v>2</v>
      </c>
      <c r="J65" s="1" t="s">
        <v>77</v>
      </c>
      <c r="K65" s="2">
        <v>45427</v>
      </c>
      <c r="L65" s="5">
        <f>Platten[[#This Row],[Länge]]*Platten[[#This Row],[Breite]]*Platten[[#This Row],[Kosten pro m²]]/1000/1000</f>
        <v>30.995625000000004</v>
      </c>
      <c r="M65" s="2"/>
      <c r="N65" s="11">
        <f ca="1">DATEDIF(Platten[[#This Row],[Erstellungsdatum]],TODAY(),"M")</f>
        <v>3</v>
      </c>
      <c r="P65" s="6">
        <v>8.1300000000000008</v>
      </c>
      <c r="Q65" s="1" t="s">
        <v>23</v>
      </c>
      <c r="R65" s="10" t="e" vm="69">
        <f>IF(Platten[[#This Row],[QR-Code]]&lt;&gt;"",_xlfn.IMAGE(Platten[[#This Row],[QR-Code]],"",3,100,100),"")</f>
        <v>#VALUE!</v>
      </c>
    </row>
    <row r="66" spans="1:18" s="1" customFormat="1" x14ac:dyDescent="0.3">
      <c r="A66" s="1" t="s">
        <v>218</v>
      </c>
      <c r="B66" s="8" t="str">
        <f>IF(Platten[[#This Row],[Bild]]&lt;&gt;"",_xlfn.IMAGE(Platten[[#This Row],[Bild]],"",3,100,100),"")</f>
        <v/>
      </c>
      <c r="D66" s="1" t="s">
        <v>219</v>
      </c>
      <c r="E66" s="1" t="s">
        <v>220</v>
      </c>
      <c r="F66" s="1" t="s">
        <v>221</v>
      </c>
      <c r="G66" s="1">
        <v>2800</v>
      </c>
      <c r="H66" s="1">
        <v>2070</v>
      </c>
      <c r="I66" s="1">
        <v>18</v>
      </c>
      <c r="J66" s="1" t="s">
        <v>77</v>
      </c>
      <c r="K66" s="2">
        <v>45427</v>
      </c>
      <c r="L66" s="5">
        <f>Platten[[#This Row],[Länge]]*Platten[[#This Row],[Breite]]*Platten[[#This Row],[Kosten pro m²]]/1000/1000</f>
        <v>5.7960000000000003</v>
      </c>
      <c r="M66" s="2"/>
      <c r="N66" s="11">
        <f ca="1">DATEDIF(Platten[[#This Row],[Erstellungsdatum]],TODAY(),"M")</f>
        <v>3</v>
      </c>
      <c r="P66" s="6">
        <v>1</v>
      </c>
      <c r="Q66" s="1" t="s">
        <v>23</v>
      </c>
      <c r="R66" s="10" t="e" vm="70">
        <f>IF(Platten[[#This Row],[QR-Code]]&lt;&gt;"",_xlfn.IMAGE(Platten[[#This Row],[QR-Code]],"",3,100,100),"")</f>
        <v>#VALUE!</v>
      </c>
    </row>
    <row r="67" spans="1:18" s="1" customFormat="1" x14ac:dyDescent="0.3">
      <c r="A67" s="1" t="s">
        <v>222</v>
      </c>
      <c r="B67" s="8" t="str">
        <f>IF(Platten[[#This Row],[Bild]]&lt;&gt;"",_xlfn.IMAGE(Platten[[#This Row],[Bild]],"",3,100,100),"")</f>
        <v/>
      </c>
      <c r="D67" s="1" t="s">
        <v>223</v>
      </c>
      <c r="E67" s="1" t="s">
        <v>224</v>
      </c>
      <c r="F67" s="1" t="s">
        <v>225</v>
      </c>
      <c r="G67" s="1">
        <v>2800</v>
      </c>
      <c r="H67" s="1">
        <v>2070</v>
      </c>
      <c r="I67" s="1">
        <v>2</v>
      </c>
      <c r="J67" s="1" t="s">
        <v>77</v>
      </c>
      <c r="K67" s="2">
        <v>45427</v>
      </c>
      <c r="L67" s="5">
        <f>Platten[[#This Row],[Länge]]*Platten[[#This Row],[Breite]]*Platten[[#This Row],[Kosten pro m²]]/1000/1000</f>
        <v>5.7960000000000003</v>
      </c>
      <c r="M67" s="2"/>
      <c r="N67" s="11">
        <f ca="1">DATEDIF(Platten[[#This Row],[Erstellungsdatum]],TODAY(),"M")</f>
        <v>3</v>
      </c>
      <c r="P67" s="6">
        <v>1</v>
      </c>
      <c r="Q67" s="1" t="s">
        <v>23</v>
      </c>
      <c r="R67" s="10" t="e" vm="71">
        <f>IF(Platten[[#This Row],[QR-Code]]&lt;&gt;"",_xlfn.IMAGE(Platten[[#This Row],[QR-Code]],"",3,100,100),"")</f>
        <v>#VALUE!</v>
      </c>
    </row>
    <row r="68" spans="1:18" s="1" customFormat="1" x14ac:dyDescent="0.3">
      <c r="A68" s="1" t="s">
        <v>226</v>
      </c>
      <c r="B68" s="8" t="str">
        <f>IF(Platten[[#This Row],[Bild]]&lt;&gt;"",_xlfn.IMAGE(Platten[[#This Row],[Bild]],"",3,100,100),"")</f>
        <v/>
      </c>
      <c r="D68" s="1" t="s">
        <v>227</v>
      </c>
      <c r="E68" s="1" t="s">
        <v>228</v>
      </c>
      <c r="F68" s="1" t="s">
        <v>229</v>
      </c>
      <c r="G68" s="1">
        <v>4110</v>
      </c>
      <c r="H68" s="1">
        <v>2070</v>
      </c>
      <c r="I68" s="1">
        <v>24</v>
      </c>
      <c r="J68" s="1" t="s">
        <v>77</v>
      </c>
      <c r="K68" s="2">
        <v>45427</v>
      </c>
      <c r="L68" s="5">
        <f>Platten[[#This Row],[Länge]]*Platten[[#This Row],[Breite]]*Platten[[#This Row],[Kosten pro m²]]/1000/1000</f>
        <v>22.885712999999999</v>
      </c>
      <c r="M68" s="2"/>
      <c r="N68" s="11">
        <f ca="1">DATEDIF(Platten[[#This Row],[Erstellungsdatum]],TODAY(),"M")</f>
        <v>3</v>
      </c>
      <c r="P68" s="6">
        <v>2.69</v>
      </c>
      <c r="Q68" s="1" t="s">
        <v>23</v>
      </c>
      <c r="R68" s="10" t="e" vm="72">
        <f>IF(Platten[[#This Row],[QR-Code]]&lt;&gt;"",_xlfn.IMAGE(Platten[[#This Row],[QR-Code]],"",3,100,100),"")</f>
        <v>#VALUE!</v>
      </c>
    </row>
    <row r="69" spans="1:18" s="1" customFormat="1" x14ac:dyDescent="0.3">
      <c r="A69" s="1" t="s">
        <v>230</v>
      </c>
      <c r="B69" s="8" t="str">
        <f>IF(Platten[[#This Row],[Bild]]&lt;&gt;"",_xlfn.IMAGE(Platten[[#This Row],[Bild]],"",3,100,100),"")</f>
        <v/>
      </c>
      <c r="D69" s="1" t="s">
        <v>231</v>
      </c>
      <c r="E69" s="1" t="s">
        <v>232</v>
      </c>
      <c r="F69" s="1" t="s">
        <v>233</v>
      </c>
      <c r="G69" s="1">
        <v>4110</v>
      </c>
      <c r="H69" s="1">
        <v>2070</v>
      </c>
      <c r="I69" s="1">
        <v>79</v>
      </c>
      <c r="J69" s="1" t="s">
        <v>77</v>
      </c>
      <c r="K69" s="2">
        <v>45427</v>
      </c>
      <c r="L69" s="5">
        <f>Platten[[#This Row],[Länge]]*Platten[[#This Row],[Breite]]*Platten[[#This Row],[Kosten pro m²]]/1000/1000</f>
        <v>22.885712999999999</v>
      </c>
      <c r="M69" s="2"/>
      <c r="N69" s="11">
        <f ca="1">DATEDIF(Platten[[#This Row],[Erstellungsdatum]],TODAY(),"M")</f>
        <v>3</v>
      </c>
      <c r="P69" s="6">
        <v>2.69</v>
      </c>
      <c r="Q69" s="1" t="s">
        <v>23</v>
      </c>
      <c r="R69" s="10" t="e" vm="73">
        <f>IF(Platten[[#This Row],[QR-Code]]&lt;&gt;"",_xlfn.IMAGE(Platten[[#This Row],[QR-Code]],"",3,100,100),"")</f>
        <v>#VALUE!</v>
      </c>
    </row>
    <row r="70" spans="1:18" s="1" customFormat="1" x14ac:dyDescent="0.3">
      <c r="A70" s="1" t="s">
        <v>234</v>
      </c>
      <c r="B70" s="8" t="str">
        <f>IF(Platten[[#This Row],[Bild]]&lt;&gt;"",_xlfn.IMAGE(Platten[[#This Row],[Bild]],"",3,100,100),"")</f>
        <v/>
      </c>
      <c r="D70" s="3" t="s">
        <v>235</v>
      </c>
      <c r="E70" s="1" t="s">
        <v>236</v>
      </c>
      <c r="F70" s="1" t="s">
        <v>237</v>
      </c>
      <c r="G70" s="1">
        <v>4100</v>
      </c>
      <c r="H70" s="1">
        <v>2070</v>
      </c>
      <c r="I70" s="1">
        <v>184</v>
      </c>
      <c r="J70" s="1" t="s">
        <v>77</v>
      </c>
      <c r="K70" s="2">
        <v>45427</v>
      </c>
      <c r="L70" s="5">
        <f>Platten[[#This Row],[Länge]]*Platten[[#This Row],[Breite]]*Platten[[#This Row],[Kosten pro m²]]/1000/1000</f>
        <v>17.822700000000001</v>
      </c>
      <c r="M70" s="2"/>
      <c r="N70" s="11">
        <f ca="1">DATEDIF(Platten[[#This Row],[Erstellungsdatum]],TODAY(),"M")</f>
        <v>3</v>
      </c>
      <c r="P70" s="6">
        <v>2.1</v>
      </c>
      <c r="Q70" s="1" t="s">
        <v>23</v>
      </c>
      <c r="R70" s="10" t="e" vm="74">
        <f>IF(Platten[[#This Row],[QR-Code]]&lt;&gt;"",_xlfn.IMAGE(Platten[[#This Row],[QR-Code]],"",3,100,100),"")</f>
        <v>#VALUE!</v>
      </c>
    </row>
    <row r="71" spans="1:18" s="1" customFormat="1" x14ac:dyDescent="0.3">
      <c r="A71" s="1" t="s">
        <v>238</v>
      </c>
      <c r="B71" s="8" t="str">
        <f>IF(Platten[[#This Row],[Bild]]&lt;&gt;"",_xlfn.IMAGE(Platten[[#This Row],[Bild]],"",3,100,100),"")</f>
        <v/>
      </c>
      <c r="D71" s="1" t="s">
        <v>239</v>
      </c>
      <c r="E71" s="1" t="s">
        <v>240</v>
      </c>
      <c r="F71" s="1" t="s">
        <v>241</v>
      </c>
      <c r="G71" s="1">
        <v>4110</v>
      </c>
      <c r="H71" s="1">
        <v>2070</v>
      </c>
      <c r="I71" s="1">
        <v>16</v>
      </c>
      <c r="J71" s="1" t="s">
        <v>77</v>
      </c>
      <c r="K71" s="2">
        <v>45427</v>
      </c>
      <c r="L71" s="5">
        <f>Platten[[#This Row],[Länge]]*Platten[[#This Row],[Breite]]*Platten[[#This Row],[Kosten pro m²]]/1000/1000</f>
        <v>31.478490000000001</v>
      </c>
      <c r="M71" s="2"/>
      <c r="N71" s="11">
        <f ca="1">DATEDIF(Platten[[#This Row],[Erstellungsdatum]],TODAY(),"M")</f>
        <v>3</v>
      </c>
      <c r="P71" s="6">
        <v>3.7</v>
      </c>
      <c r="Q71" s="1" t="s">
        <v>23</v>
      </c>
      <c r="R71" s="10" t="e" vm="75">
        <f>IF(Platten[[#This Row],[QR-Code]]&lt;&gt;"",_xlfn.IMAGE(Platten[[#This Row],[QR-Code]],"",3,100,100),"")</f>
        <v>#VALUE!</v>
      </c>
    </row>
    <row r="72" spans="1:18" s="1" customFormat="1" x14ac:dyDescent="0.3">
      <c r="A72" s="1" t="s">
        <v>242</v>
      </c>
      <c r="B72" s="8" t="str">
        <f>IF(Platten[[#This Row],[Bild]]&lt;&gt;"",_xlfn.IMAGE(Platten[[#This Row],[Bild]],"",3,100,100),"")</f>
        <v/>
      </c>
      <c r="D72" s="1" t="s">
        <v>243</v>
      </c>
      <c r="E72" s="1" t="s">
        <v>244</v>
      </c>
      <c r="F72" s="1" t="s">
        <v>245</v>
      </c>
      <c r="G72" s="1">
        <v>4110</v>
      </c>
      <c r="H72" s="1">
        <v>2070</v>
      </c>
      <c r="I72" s="1">
        <v>16</v>
      </c>
      <c r="J72" s="1" t="s">
        <v>77</v>
      </c>
      <c r="K72" s="2">
        <v>45427</v>
      </c>
      <c r="L72" s="5">
        <f>Platten[[#This Row],[Länge]]*Platten[[#This Row],[Breite]]*Platten[[#This Row],[Kosten pro m²]]/1000/1000</f>
        <v>8.5077000000000016</v>
      </c>
      <c r="M72" s="2"/>
      <c r="N72" s="11">
        <f ca="1">DATEDIF(Platten[[#This Row],[Erstellungsdatum]],TODAY(),"M")</f>
        <v>3</v>
      </c>
      <c r="P72" s="6">
        <v>1</v>
      </c>
      <c r="Q72" s="1" t="s">
        <v>23</v>
      </c>
      <c r="R72" s="10" t="e" vm="76">
        <f>IF(Platten[[#This Row],[QR-Code]]&lt;&gt;"",_xlfn.IMAGE(Platten[[#This Row],[QR-Code]],"",3,100,100),"")</f>
        <v>#VALUE!</v>
      </c>
    </row>
    <row r="73" spans="1:18" s="1" customFormat="1" x14ac:dyDescent="0.3">
      <c r="A73" s="1" t="s">
        <v>246</v>
      </c>
      <c r="B73" s="8" t="str">
        <f>IF(Platten[[#This Row],[Bild]]&lt;&gt;"",_xlfn.IMAGE(Platten[[#This Row],[Bild]],"",3,100,100),"")</f>
        <v/>
      </c>
      <c r="D73" s="1" t="s">
        <v>247</v>
      </c>
      <c r="E73" s="1" t="s">
        <v>248</v>
      </c>
      <c r="F73" s="1" t="s">
        <v>249</v>
      </c>
      <c r="G73" s="1">
        <v>4100</v>
      </c>
      <c r="H73" s="1">
        <v>2070</v>
      </c>
      <c r="I73" s="1">
        <v>40</v>
      </c>
      <c r="J73" s="1" t="s">
        <v>77</v>
      </c>
      <c r="K73" s="2">
        <v>45427</v>
      </c>
      <c r="L73" s="5">
        <f>Platten[[#This Row],[Länge]]*Platten[[#This Row],[Breite]]*Platten[[#This Row],[Kosten pro m²]]/1000/1000</f>
        <v>49.054859999999998</v>
      </c>
      <c r="M73" s="2"/>
      <c r="N73" s="11">
        <f ca="1">DATEDIF(Platten[[#This Row],[Erstellungsdatum]],TODAY(),"M")</f>
        <v>3</v>
      </c>
      <c r="P73" s="6">
        <v>5.78</v>
      </c>
      <c r="Q73" s="1" t="s">
        <v>23</v>
      </c>
      <c r="R73" s="10" t="e" vm="77">
        <f>IF(Platten[[#This Row],[QR-Code]]&lt;&gt;"",_xlfn.IMAGE(Platten[[#This Row],[QR-Code]],"",3,100,100),"")</f>
        <v>#VALUE!</v>
      </c>
    </row>
    <row r="74" spans="1:18" s="1" customFormat="1" x14ac:dyDescent="0.3">
      <c r="A74" s="1" t="s">
        <v>250</v>
      </c>
      <c r="B74" s="8" t="str">
        <f>IF(Platten[[#This Row],[Bild]]&lt;&gt;"",_xlfn.IMAGE(Platten[[#This Row],[Bild]],"",3,100,100),"")</f>
        <v/>
      </c>
      <c r="D74" s="1" t="s">
        <v>251</v>
      </c>
      <c r="E74" s="1" t="s">
        <v>252</v>
      </c>
      <c r="F74" s="1" t="s">
        <v>253</v>
      </c>
      <c r="G74" s="1">
        <v>4110</v>
      </c>
      <c r="H74" s="1">
        <v>2070</v>
      </c>
      <c r="I74" s="1">
        <v>22</v>
      </c>
      <c r="J74" s="1" t="s">
        <v>77</v>
      </c>
      <c r="K74" s="2">
        <v>45427</v>
      </c>
      <c r="L74" s="5">
        <f>Platten[[#This Row],[Länge]]*Platten[[#This Row],[Breite]]*Platten[[#This Row],[Kosten pro m²]]/1000/1000</f>
        <v>8.5077000000000016</v>
      </c>
      <c r="M74" s="2"/>
      <c r="N74" s="11">
        <f ca="1">DATEDIF(Platten[[#This Row],[Erstellungsdatum]],TODAY(),"M")</f>
        <v>3</v>
      </c>
      <c r="P74" s="6">
        <v>1</v>
      </c>
      <c r="Q74" s="1" t="s">
        <v>23</v>
      </c>
      <c r="R74" s="10" t="e" vm="78">
        <f>IF(Platten[[#This Row],[QR-Code]]&lt;&gt;"",_xlfn.IMAGE(Platten[[#This Row],[QR-Code]],"",3,100,100),"")</f>
        <v>#VALUE!</v>
      </c>
    </row>
    <row r="75" spans="1:18" s="1" customFormat="1" x14ac:dyDescent="0.3">
      <c r="A75" s="1" t="s">
        <v>254</v>
      </c>
      <c r="B75" s="8" t="str">
        <f>IF(Platten[[#This Row],[Bild]]&lt;&gt;"",_xlfn.IMAGE(Platten[[#This Row],[Bild]],"",3,100,100),"")</f>
        <v/>
      </c>
      <c r="D75" s="1" t="s">
        <v>255</v>
      </c>
      <c r="E75" s="1" t="s">
        <v>256</v>
      </c>
      <c r="F75" s="1" t="s">
        <v>257</v>
      </c>
      <c r="G75" s="1">
        <v>2800</v>
      </c>
      <c r="H75" s="1">
        <v>2070</v>
      </c>
      <c r="I75" s="1">
        <v>19</v>
      </c>
      <c r="J75" s="1" t="s">
        <v>77</v>
      </c>
      <c r="K75" s="2">
        <v>45427</v>
      </c>
      <c r="L75" s="5">
        <f>Platten[[#This Row],[Länge]]*Platten[[#This Row],[Breite]]*Platten[[#This Row],[Kosten pro m²]]/1000/1000</f>
        <v>5.7960000000000003</v>
      </c>
      <c r="M75" s="2"/>
      <c r="N75" s="11">
        <f ca="1">DATEDIF(Platten[[#This Row],[Erstellungsdatum]],TODAY(),"M")</f>
        <v>3</v>
      </c>
      <c r="P75" s="6">
        <v>1</v>
      </c>
      <c r="Q75" s="1" t="s">
        <v>23</v>
      </c>
      <c r="R75" s="10" t="e" vm="79">
        <f>IF(Platten[[#This Row],[QR-Code]]&lt;&gt;"",_xlfn.IMAGE(Platten[[#This Row],[QR-Code]],"",3,100,100),"")</f>
        <v>#VALUE!</v>
      </c>
    </row>
    <row r="76" spans="1:18" s="1" customFormat="1" x14ac:dyDescent="0.3">
      <c r="A76" s="1" t="s">
        <v>258</v>
      </c>
      <c r="B76" s="8" t="str">
        <f>IF(Platten[[#This Row],[Bild]]&lt;&gt;"",_xlfn.IMAGE(Platten[[#This Row],[Bild]],"",3,100,100),"")</f>
        <v/>
      </c>
      <c r="D76" s="1" t="s">
        <v>259</v>
      </c>
      <c r="E76" s="1" t="s">
        <v>260</v>
      </c>
      <c r="F76" s="1" t="s">
        <v>261</v>
      </c>
      <c r="G76" s="1">
        <v>2300</v>
      </c>
      <c r="H76" s="1">
        <v>2070</v>
      </c>
      <c r="I76" s="1">
        <v>1</v>
      </c>
      <c r="J76" s="1" t="s">
        <v>21</v>
      </c>
      <c r="K76" s="2">
        <v>45427</v>
      </c>
      <c r="L76" s="5">
        <f>Platten[[#This Row],[Länge]]*Platten[[#This Row],[Breite]]*Platten[[#This Row],[Kosten pro m²]]/1000/1000</f>
        <v>4.7610000000000001</v>
      </c>
      <c r="M76" s="2"/>
      <c r="N76" s="11">
        <f ca="1">DATEDIF(Platten[[#This Row],[Erstellungsdatum]],TODAY(),"M")</f>
        <v>3</v>
      </c>
      <c r="P76" s="6">
        <v>1</v>
      </c>
      <c r="Q76" s="1" t="s">
        <v>23</v>
      </c>
      <c r="R76" s="10" t="e" vm="80">
        <f>IF(Platten[[#This Row],[QR-Code]]&lt;&gt;"",_xlfn.IMAGE(Platten[[#This Row],[QR-Code]],"",3,100,100),"")</f>
        <v>#VALUE!</v>
      </c>
    </row>
    <row r="77" spans="1:18" s="1" customFormat="1" x14ac:dyDescent="0.3">
      <c r="A77" s="1" t="s">
        <v>262</v>
      </c>
      <c r="B77" s="8" t="str">
        <f>IF(Platten[[#This Row],[Bild]]&lt;&gt;"",_xlfn.IMAGE(Platten[[#This Row],[Bild]],"",3,100,100),"")</f>
        <v/>
      </c>
      <c r="D77" s="1" t="s">
        <v>263</v>
      </c>
      <c r="E77" s="1" t="s">
        <v>260</v>
      </c>
      <c r="F77" s="1" t="s">
        <v>264</v>
      </c>
      <c r="G77" s="1">
        <v>2620</v>
      </c>
      <c r="H77" s="1">
        <v>2070</v>
      </c>
      <c r="I77" s="1">
        <v>3</v>
      </c>
      <c r="J77" s="1" t="s">
        <v>77</v>
      </c>
      <c r="K77" s="2">
        <v>45427</v>
      </c>
      <c r="L77" s="5">
        <f>Platten[[#This Row],[Länge]]*Platten[[#This Row],[Breite]]*Platten[[#This Row],[Kosten pro m²]]/1000/1000</f>
        <v>5.4234</v>
      </c>
      <c r="M77" s="2"/>
      <c r="N77" s="11">
        <f ca="1">DATEDIF(Platten[[#This Row],[Erstellungsdatum]],TODAY(),"M")</f>
        <v>3</v>
      </c>
      <c r="P77" s="6">
        <v>1</v>
      </c>
      <c r="Q77" s="1" t="s">
        <v>23</v>
      </c>
      <c r="R77" s="10" t="e" vm="81">
        <f>IF(Platten[[#This Row],[QR-Code]]&lt;&gt;"",_xlfn.IMAGE(Platten[[#This Row],[QR-Code]],"",3,100,100),"")</f>
        <v>#VALUE!</v>
      </c>
    </row>
    <row r="78" spans="1:18" s="1" customFormat="1" x14ac:dyDescent="0.3">
      <c r="A78" s="1" t="s">
        <v>265</v>
      </c>
      <c r="B78" s="8" t="str">
        <f>IF(Platten[[#This Row],[Bild]]&lt;&gt;"",_xlfn.IMAGE(Platten[[#This Row],[Bild]],"",3,100,100),"")</f>
        <v/>
      </c>
      <c r="D78" s="1" t="s">
        <v>266</v>
      </c>
      <c r="E78" s="1" t="s">
        <v>260</v>
      </c>
      <c r="F78" s="1" t="s">
        <v>267</v>
      </c>
      <c r="G78" s="1">
        <v>2650</v>
      </c>
      <c r="H78" s="1">
        <v>2100</v>
      </c>
      <c r="I78" s="1">
        <v>24</v>
      </c>
      <c r="J78" s="1" t="s">
        <v>77</v>
      </c>
      <c r="K78" s="2">
        <v>45427</v>
      </c>
      <c r="L78" s="5">
        <f>Platten[[#This Row],[Länge]]*Platten[[#This Row],[Breite]]*Platten[[#This Row],[Kosten pro m²]]/1000/1000</f>
        <v>12.799499999999998</v>
      </c>
      <c r="M78" s="2"/>
      <c r="N78" s="11">
        <f ca="1">DATEDIF(Platten[[#This Row],[Erstellungsdatum]],TODAY(),"M")</f>
        <v>3</v>
      </c>
      <c r="P78" s="6">
        <v>2.2999999999999998</v>
      </c>
      <c r="Q78" s="1" t="s">
        <v>23</v>
      </c>
      <c r="R78" s="10" t="e" vm="82">
        <f>IF(Platten[[#This Row],[QR-Code]]&lt;&gt;"",_xlfn.IMAGE(Platten[[#This Row],[QR-Code]],"",3,100,100),"")</f>
        <v>#VALUE!</v>
      </c>
    </row>
    <row r="79" spans="1:18" s="1" customFormat="1" x14ac:dyDescent="0.3">
      <c r="A79" s="1" t="s">
        <v>268</v>
      </c>
      <c r="B79" s="8" t="str">
        <f>IF(Platten[[#This Row],[Bild]]&lt;&gt;"",_xlfn.IMAGE(Platten[[#This Row],[Bild]],"",3,100,100),"")</f>
        <v/>
      </c>
      <c r="D79" s="1" t="s">
        <v>269</v>
      </c>
      <c r="E79" s="1" t="s">
        <v>260</v>
      </c>
      <c r="F79" s="1" t="s">
        <v>270</v>
      </c>
      <c r="G79" s="1">
        <v>2800</v>
      </c>
      <c r="H79" s="1">
        <v>2070</v>
      </c>
      <c r="I79" s="1">
        <v>85</v>
      </c>
      <c r="J79" s="1" t="s">
        <v>77</v>
      </c>
      <c r="K79" s="2">
        <v>45427</v>
      </c>
      <c r="L79" s="5">
        <f>Platten[[#This Row],[Länge]]*Platten[[#This Row],[Breite]]*Platten[[#This Row],[Kosten pro m²]]/1000/1000</f>
        <v>13.330799999999998</v>
      </c>
      <c r="M79" s="2"/>
      <c r="N79" s="11">
        <f ca="1">DATEDIF(Platten[[#This Row],[Erstellungsdatum]],TODAY(),"M")</f>
        <v>3</v>
      </c>
      <c r="P79" s="6">
        <v>2.2999999999999998</v>
      </c>
      <c r="Q79" s="1" t="s">
        <v>23</v>
      </c>
      <c r="R79" s="10" t="e" vm="83">
        <f>IF(Platten[[#This Row],[QR-Code]]&lt;&gt;"",_xlfn.IMAGE(Platten[[#This Row],[QR-Code]],"",3,100,100),"")</f>
        <v>#VALUE!</v>
      </c>
    </row>
    <row r="80" spans="1:18" s="1" customFormat="1" x14ac:dyDescent="0.3">
      <c r="A80" s="1" t="s">
        <v>271</v>
      </c>
      <c r="B80" s="8" t="str">
        <f>IF(Platten[[#This Row],[Bild]]&lt;&gt;"",_xlfn.IMAGE(Platten[[#This Row],[Bild]],"",3,100,100),"")</f>
        <v/>
      </c>
      <c r="D80" s="1" t="s">
        <v>272</v>
      </c>
      <c r="E80" s="1" t="s">
        <v>260</v>
      </c>
      <c r="F80" s="1" t="s">
        <v>273</v>
      </c>
      <c r="G80" s="1">
        <v>3050</v>
      </c>
      <c r="H80" s="1">
        <v>1250</v>
      </c>
      <c r="I80" s="1">
        <v>47</v>
      </c>
      <c r="J80" s="1" t="s">
        <v>77</v>
      </c>
      <c r="K80" s="2">
        <v>45427</v>
      </c>
      <c r="L80" s="5">
        <f>Platten[[#This Row],[Länge]]*Platten[[#This Row],[Breite]]*Platten[[#This Row],[Kosten pro m²]]/1000/1000</f>
        <v>8.7687500000000007</v>
      </c>
      <c r="M80" s="2"/>
      <c r="N80" s="11">
        <f ca="1">DATEDIF(Platten[[#This Row],[Erstellungsdatum]],TODAY(),"M")</f>
        <v>3</v>
      </c>
      <c r="P80" s="6">
        <v>2.2999999999999998</v>
      </c>
      <c r="Q80" s="1" t="s">
        <v>23</v>
      </c>
      <c r="R80" s="10" t="e" vm="84">
        <f>IF(Platten[[#This Row],[QR-Code]]&lt;&gt;"",_xlfn.IMAGE(Platten[[#This Row],[QR-Code]],"",3,100,100),"")</f>
        <v>#VALUE!</v>
      </c>
    </row>
    <row r="81" spans="1:18" s="1" customFormat="1" x14ac:dyDescent="0.3">
      <c r="A81" s="1" t="s">
        <v>274</v>
      </c>
      <c r="B81" s="8" t="str">
        <f>IF(Platten[[#This Row],[Bild]]&lt;&gt;"",_xlfn.IMAGE(Platten[[#This Row],[Bild]],"",3,100,100),"")</f>
        <v/>
      </c>
      <c r="D81" s="1" t="s">
        <v>275</v>
      </c>
      <c r="E81" s="1" t="s">
        <v>260</v>
      </c>
      <c r="F81" s="1" t="s">
        <v>276</v>
      </c>
      <c r="G81" s="1">
        <v>3200</v>
      </c>
      <c r="H81" s="1">
        <v>2050</v>
      </c>
      <c r="I81" s="1">
        <v>11</v>
      </c>
      <c r="J81" s="1" t="s">
        <v>77</v>
      </c>
      <c r="K81" s="2">
        <v>45427</v>
      </c>
      <c r="L81" s="5">
        <f>Platten[[#This Row],[Länge]]*Platten[[#This Row],[Breite]]*Platten[[#This Row],[Kosten pro m²]]/1000/1000</f>
        <v>15.087999999999997</v>
      </c>
      <c r="M81" s="2"/>
      <c r="N81" s="11">
        <f ca="1">DATEDIF(Platten[[#This Row],[Erstellungsdatum]],TODAY(),"M")</f>
        <v>3</v>
      </c>
      <c r="P81" s="6">
        <v>2.2999999999999998</v>
      </c>
      <c r="Q81" s="1" t="s">
        <v>23</v>
      </c>
      <c r="R81" s="10" t="e" vm="85">
        <f>IF(Platten[[#This Row],[QR-Code]]&lt;&gt;"",_xlfn.IMAGE(Platten[[#This Row],[QR-Code]],"",3,100,100),"")</f>
        <v>#VALUE!</v>
      </c>
    </row>
    <row r="82" spans="1:18" s="1" customFormat="1" x14ac:dyDescent="0.3">
      <c r="A82" s="1" t="s">
        <v>277</v>
      </c>
      <c r="B82" s="8" t="str">
        <f>IF(Platten[[#This Row],[Bild]]&lt;&gt;"",_xlfn.IMAGE(Platten[[#This Row],[Bild]],"",3,100,100),"")</f>
        <v/>
      </c>
      <c r="D82" s="1" t="s">
        <v>278</v>
      </c>
      <c r="E82" s="1" t="s">
        <v>260</v>
      </c>
      <c r="F82" s="1" t="s">
        <v>279</v>
      </c>
      <c r="G82" s="1">
        <v>3300</v>
      </c>
      <c r="H82" s="1">
        <v>2070</v>
      </c>
      <c r="I82" s="1">
        <v>5</v>
      </c>
      <c r="J82" s="1" t="s">
        <v>77</v>
      </c>
      <c r="K82" s="2">
        <v>45427</v>
      </c>
      <c r="L82" s="5">
        <f>Platten[[#This Row],[Länge]]*Platten[[#This Row],[Breite]]*Platten[[#This Row],[Kosten pro m²]]/1000/1000</f>
        <v>15.711299999999998</v>
      </c>
      <c r="M82" s="2"/>
      <c r="N82" s="11">
        <f ca="1">DATEDIF(Platten[[#This Row],[Erstellungsdatum]],TODAY(),"M")</f>
        <v>3</v>
      </c>
      <c r="P82" s="6">
        <v>2.2999999999999998</v>
      </c>
      <c r="Q82" s="1" t="s">
        <v>23</v>
      </c>
      <c r="R82" s="10" t="e" vm="86">
        <f>IF(Platten[[#This Row],[QR-Code]]&lt;&gt;"",_xlfn.IMAGE(Platten[[#This Row],[QR-Code]],"",3,100,100),"")</f>
        <v>#VALUE!</v>
      </c>
    </row>
    <row r="83" spans="1:18" s="1" customFormat="1" x14ac:dyDescent="0.3">
      <c r="A83" s="1" t="s">
        <v>280</v>
      </c>
      <c r="B83" s="8" t="str">
        <f>IF(Platten[[#This Row],[Bild]]&lt;&gt;"",_xlfn.IMAGE(Platten[[#This Row],[Bild]],"",3,100,100),"")</f>
        <v/>
      </c>
      <c r="D83" s="1" t="s">
        <v>281</v>
      </c>
      <c r="E83" s="1" t="s">
        <v>260</v>
      </c>
      <c r="F83" s="1" t="s">
        <v>282</v>
      </c>
      <c r="G83" s="1">
        <v>3500</v>
      </c>
      <c r="H83" s="1">
        <v>2070</v>
      </c>
      <c r="I83" s="1">
        <v>2</v>
      </c>
      <c r="J83" s="1" t="s">
        <v>77</v>
      </c>
      <c r="K83" s="2">
        <v>45427</v>
      </c>
      <c r="L83" s="5">
        <f>Platten[[#This Row],[Länge]]*Platten[[#This Row],[Breite]]*Platten[[#This Row],[Kosten pro m²]]/1000/1000</f>
        <v>16.663499999999996</v>
      </c>
      <c r="M83" s="2"/>
      <c r="N83" s="11">
        <f ca="1">DATEDIF(Platten[[#This Row],[Erstellungsdatum]],TODAY(),"M")</f>
        <v>3</v>
      </c>
      <c r="P83" s="6">
        <v>2.2999999999999998</v>
      </c>
      <c r="Q83" s="1" t="s">
        <v>23</v>
      </c>
      <c r="R83" s="10" t="e" vm="87">
        <f>IF(Platten[[#This Row],[QR-Code]]&lt;&gt;"",_xlfn.IMAGE(Platten[[#This Row],[QR-Code]],"",3,100,100),"")</f>
        <v>#VALUE!</v>
      </c>
    </row>
    <row r="84" spans="1:18" s="1" customFormat="1" x14ac:dyDescent="0.3">
      <c r="A84" s="1" t="s">
        <v>283</v>
      </c>
      <c r="B84" s="8" t="str">
        <f>IF(Platten[[#This Row],[Bild]]&lt;&gt;"",_xlfn.IMAGE(Platten[[#This Row],[Bild]],"",3,100,100),"")</f>
        <v/>
      </c>
      <c r="D84" s="1" t="s">
        <v>284</v>
      </c>
      <c r="E84" s="1" t="s">
        <v>260</v>
      </c>
      <c r="F84" s="1" t="s">
        <v>285</v>
      </c>
      <c r="G84" s="1">
        <v>3650</v>
      </c>
      <c r="H84" s="1">
        <v>2070</v>
      </c>
      <c r="I84" s="1">
        <v>1</v>
      </c>
      <c r="J84" s="1" t="s">
        <v>21</v>
      </c>
      <c r="K84" s="2">
        <v>45427</v>
      </c>
      <c r="L84" s="5">
        <f>Platten[[#This Row],[Länge]]*Platten[[#This Row],[Breite]]*Platten[[#This Row],[Kosten pro m²]]/1000/1000</f>
        <v>17.377650000000003</v>
      </c>
      <c r="M84" s="2"/>
      <c r="N84" s="11">
        <f ca="1">DATEDIF(Platten[[#This Row],[Erstellungsdatum]],TODAY(),"M")</f>
        <v>3</v>
      </c>
      <c r="P84" s="6">
        <v>2.2999999999999998</v>
      </c>
      <c r="Q84" s="1" t="s">
        <v>23</v>
      </c>
      <c r="R84" s="10" t="e" vm="88">
        <f>IF(Platten[[#This Row],[QR-Code]]&lt;&gt;"",_xlfn.IMAGE(Platten[[#This Row],[QR-Code]],"",3,100,100),"")</f>
        <v>#VALUE!</v>
      </c>
    </row>
    <row r="85" spans="1:18" s="1" customFormat="1" x14ac:dyDescent="0.3">
      <c r="A85" s="1" t="s">
        <v>286</v>
      </c>
      <c r="B85" s="8" t="str">
        <f>IF(Platten[[#This Row],[Bild]]&lt;&gt;"",_xlfn.IMAGE(Platten[[#This Row],[Bild]],"",3,100,100),"")</f>
        <v/>
      </c>
      <c r="D85" s="1" t="s">
        <v>287</v>
      </c>
      <c r="E85" s="1" t="s">
        <v>260</v>
      </c>
      <c r="F85" s="1" t="s">
        <v>288</v>
      </c>
      <c r="G85" s="1">
        <v>4110</v>
      </c>
      <c r="H85" s="1">
        <v>2070</v>
      </c>
      <c r="I85" s="1">
        <v>32</v>
      </c>
      <c r="J85" s="1" t="s">
        <v>77</v>
      </c>
      <c r="K85" s="2">
        <v>45427</v>
      </c>
      <c r="L85" s="5">
        <f>Platten[[#This Row],[Länge]]*Platten[[#This Row],[Breite]]*Platten[[#This Row],[Kosten pro m²]]/1000/1000</f>
        <v>19.567709999999998</v>
      </c>
      <c r="M85" s="2"/>
      <c r="N85" s="11">
        <f ca="1">DATEDIF(Platten[[#This Row],[Erstellungsdatum]],TODAY(),"M")</f>
        <v>3</v>
      </c>
      <c r="P85" s="6">
        <v>2.2999999999999998</v>
      </c>
      <c r="Q85" s="1" t="s">
        <v>23</v>
      </c>
      <c r="R85" s="10" t="e" vm="89">
        <f>IF(Platten[[#This Row],[QR-Code]]&lt;&gt;"",_xlfn.IMAGE(Platten[[#This Row],[QR-Code]],"",3,100,100),"")</f>
        <v>#VALUE!</v>
      </c>
    </row>
    <row r="86" spans="1:18" s="1" customFormat="1" x14ac:dyDescent="0.3">
      <c r="A86" s="1" t="s">
        <v>289</v>
      </c>
      <c r="B86" s="8" t="str">
        <f>IF(Platten[[#This Row],[Bild]]&lt;&gt;"",_xlfn.IMAGE(Platten[[#This Row],[Bild]],"",3,100,100),"")</f>
        <v/>
      </c>
      <c r="D86" s="1" t="s">
        <v>290</v>
      </c>
      <c r="E86" s="1" t="s">
        <v>291</v>
      </c>
      <c r="F86" s="1" t="s">
        <v>292</v>
      </c>
      <c r="G86" s="1">
        <v>2800</v>
      </c>
      <c r="H86" s="1">
        <v>2070</v>
      </c>
      <c r="I86" s="1">
        <v>5</v>
      </c>
      <c r="J86" s="1" t="s">
        <v>77</v>
      </c>
      <c r="K86" s="2">
        <v>45427</v>
      </c>
      <c r="L86" s="5">
        <f>Platten[[#This Row],[Länge]]*Platten[[#This Row],[Breite]]*Platten[[#This Row],[Kosten pro m²]]/1000/1000</f>
        <v>5.7960000000000003</v>
      </c>
      <c r="M86" s="2"/>
      <c r="N86" s="11">
        <f ca="1">DATEDIF(Platten[[#This Row],[Erstellungsdatum]],TODAY(),"M")</f>
        <v>3</v>
      </c>
      <c r="P86" s="6">
        <v>1</v>
      </c>
      <c r="Q86" s="1" t="s">
        <v>23</v>
      </c>
      <c r="R86" s="10" t="e" vm="90">
        <f>IF(Platten[[#This Row],[QR-Code]]&lt;&gt;"",_xlfn.IMAGE(Platten[[#This Row],[QR-Code]],"",3,100,100),"")</f>
        <v>#VALUE!</v>
      </c>
    </row>
    <row r="87" spans="1:18" s="1" customFormat="1" x14ac:dyDescent="0.3">
      <c r="A87" s="1" t="s">
        <v>293</v>
      </c>
      <c r="B87" s="8" t="str">
        <f>IF(Platten[[#This Row],[Bild]]&lt;&gt;"",_xlfn.IMAGE(Platten[[#This Row],[Bild]],"",3,100,100),"")</f>
        <v/>
      </c>
      <c r="D87" s="1" t="s">
        <v>294</v>
      </c>
      <c r="E87" s="1" t="s">
        <v>295</v>
      </c>
      <c r="F87" s="1" t="s">
        <v>296</v>
      </c>
      <c r="G87" s="1">
        <v>2400</v>
      </c>
      <c r="H87" s="1">
        <v>2070</v>
      </c>
      <c r="I87" s="1">
        <v>3</v>
      </c>
      <c r="J87" s="1" t="s">
        <v>77</v>
      </c>
      <c r="K87" s="2">
        <v>45427</v>
      </c>
      <c r="L87" s="5">
        <f>Platten[[#This Row],[Länge]]*Platten[[#This Row],[Breite]]*Platten[[#This Row],[Kosten pro m²]]/1000/1000</f>
        <v>4.968</v>
      </c>
      <c r="M87" s="2"/>
      <c r="N87" s="11">
        <f ca="1">DATEDIF(Platten[[#This Row],[Erstellungsdatum]],TODAY(),"M")</f>
        <v>3</v>
      </c>
      <c r="P87" s="6">
        <v>1</v>
      </c>
      <c r="Q87" s="1" t="s">
        <v>23</v>
      </c>
      <c r="R87" s="10" t="e" vm="91">
        <f>IF(Platten[[#This Row],[QR-Code]]&lt;&gt;"",_xlfn.IMAGE(Platten[[#This Row],[QR-Code]],"",3,100,100),"")</f>
        <v>#VALUE!</v>
      </c>
    </row>
    <row r="88" spans="1:18" s="1" customFormat="1" x14ac:dyDescent="0.3">
      <c r="A88" s="1" t="s">
        <v>297</v>
      </c>
      <c r="B88" s="8" t="str">
        <f>IF(Platten[[#This Row],[Bild]]&lt;&gt;"",_xlfn.IMAGE(Platten[[#This Row],[Bild]],"",3,100,100),"")</f>
        <v/>
      </c>
      <c r="D88" s="1" t="s">
        <v>298</v>
      </c>
      <c r="E88" s="1" t="s">
        <v>295</v>
      </c>
      <c r="F88" s="1" t="s">
        <v>299</v>
      </c>
      <c r="G88" s="1">
        <v>2800</v>
      </c>
      <c r="H88" s="1">
        <v>2070</v>
      </c>
      <c r="I88" s="1">
        <v>81</v>
      </c>
      <c r="J88" s="1" t="s">
        <v>77</v>
      </c>
      <c r="K88" s="2">
        <v>45427</v>
      </c>
      <c r="L88" s="5">
        <f>Platten[[#This Row],[Länge]]*Platten[[#This Row],[Breite]]*Platten[[#This Row],[Kosten pro m²]]/1000/1000</f>
        <v>13.330799999999998</v>
      </c>
      <c r="M88" s="2"/>
      <c r="N88" s="11">
        <f ca="1">DATEDIF(Platten[[#This Row],[Erstellungsdatum]],TODAY(),"M")</f>
        <v>3</v>
      </c>
      <c r="P88" s="6">
        <v>2.2999999999999998</v>
      </c>
      <c r="Q88" s="1" t="s">
        <v>23</v>
      </c>
      <c r="R88" s="10" t="e" vm="92">
        <f>IF(Platten[[#This Row],[QR-Code]]&lt;&gt;"",_xlfn.IMAGE(Platten[[#This Row],[QR-Code]],"",3,100,100),"")</f>
        <v>#VALUE!</v>
      </c>
    </row>
    <row r="89" spans="1:18" s="1" customFormat="1" x14ac:dyDescent="0.3">
      <c r="A89" s="1" t="s">
        <v>300</v>
      </c>
      <c r="B89" s="8" t="str">
        <f>IF(Platten[[#This Row],[Bild]]&lt;&gt;"",_xlfn.IMAGE(Platten[[#This Row],[Bild]],"",3,100,100),"")</f>
        <v/>
      </c>
      <c r="D89" s="1" t="s">
        <v>301</v>
      </c>
      <c r="E89" s="1" t="s">
        <v>295</v>
      </c>
      <c r="F89" s="1" t="s">
        <v>302</v>
      </c>
      <c r="G89" s="1">
        <v>2800</v>
      </c>
      <c r="H89" s="1">
        <v>2100</v>
      </c>
      <c r="I89" s="1">
        <v>14</v>
      </c>
      <c r="J89" s="1" t="s">
        <v>77</v>
      </c>
      <c r="K89" s="2">
        <v>45427</v>
      </c>
      <c r="L89" s="5">
        <f>Platten[[#This Row],[Länge]]*Platten[[#This Row],[Breite]]*Platten[[#This Row],[Kosten pro m²]]/1000/1000</f>
        <v>588</v>
      </c>
      <c r="M89" s="2"/>
      <c r="N89" s="11">
        <f ca="1">DATEDIF(Platten[[#This Row],[Erstellungsdatum]],TODAY(),"M")</f>
        <v>3</v>
      </c>
      <c r="P89" s="6">
        <v>100</v>
      </c>
      <c r="Q89" s="1" t="s">
        <v>23</v>
      </c>
      <c r="R89" s="10" t="e" vm="93">
        <f>IF(Platten[[#This Row],[QR-Code]]&lt;&gt;"",_xlfn.IMAGE(Platten[[#This Row],[QR-Code]],"",3,100,100),"")</f>
        <v>#VALUE!</v>
      </c>
    </row>
    <row r="90" spans="1:18" s="1" customFormat="1" x14ac:dyDescent="0.3">
      <c r="A90" s="1" t="s">
        <v>303</v>
      </c>
      <c r="B90" s="8" t="str">
        <f>IF(Platten[[#This Row],[Bild]]&lt;&gt;"",_xlfn.IMAGE(Platten[[#This Row],[Bild]],"",3,100,100),"")</f>
        <v/>
      </c>
      <c r="D90" s="1" t="s">
        <v>304</v>
      </c>
      <c r="E90" s="1" t="s">
        <v>295</v>
      </c>
      <c r="F90" s="1" t="s">
        <v>305</v>
      </c>
      <c r="G90" s="1">
        <v>3050</v>
      </c>
      <c r="H90" s="1">
        <v>1250</v>
      </c>
      <c r="I90" s="1">
        <v>10</v>
      </c>
      <c r="J90" s="1" t="s">
        <v>77</v>
      </c>
      <c r="K90" s="2">
        <v>45427</v>
      </c>
      <c r="L90" s="5">
        <f>Platten[[#This Row],[Länge]]*Platten[[#This Row],[Breite]]*Platten[[#This Row],[Kosten pro m²]]/1000/1000</f>
        <v>8.7687500000000007</v>
      </c>
      <c r="M90" s="2"/>
      <c r="N90" s="11">
        <f ca="1">DATEDIF(Platten[[#This Row],[Erstellungsdatum]],TODAY(),"M")</f>
        <v>3</v>
      </c>
      <c r="P90" s="6">
        <v>2.2999999999999998</v>
      </c>
      <c r="Q90" s="1" t="s">
        <v>23</v>
      </c>
      <c r="R90" s="10" t="e" vm="94">
        <f>IF(Platten[[#This Row],[QR-Code]]&lt;&gt;"",_xlfn.IMAGE(Platten[[#This Row],[QR-Code]],"",3,100,100),"")</f>
        <v>#VALUE!</v>
      </c>
    </row>
    <row r="91" spans="1:18" s="1" customFormat="1" x14ac:dyDescent="0.3">
      <c r="A91" s="1" t="s">
        <v>306</v>
      </c>
      <c r="B91" s="8" t="str">
        <f>IF(Platten[[#This Row],[Bild]]&lt;&gt;"",_xlfn.IMAGE(Platten[[#This Row],[Bild]],"",3,100,100),"")</f>
        <v/>
      </c>
      <c r="D91" s="1" t="s">
        <v>307</v>
      </c>
      <c r="E91" s="1" t="s">
        <v>295</v>
      </c>
      <c r="F91" s="1" t="s">
        <v>308</v>
      </c>
      <c r="G91" s="1">
        <v>3300</v>
      </c>
      <c r="H91" s="1">
        <v>2070</v>
      </c>
      <c r="I91" s="1">
        <v>2</v>
      </c>
      <c r="J91" s="1" t="s">
        <v>77</v>
      </c>
      <c r="K91" s="2">
        <v>45427</v>
      </c>
      <c r="L91" s="5">
        <f>Platten[[#This Row],[Länge]]*Platten[[#This Row],[Breite]]*Platten[[#This Row],[Kosten pro m²]]/1000/1000</f>
        <v>6.8310000000000004</v>
      </c>
      <c r="M91" s="2"/>
      <c r="N91" s="11">
        <f ca="1">DATEDIF(Platten[[#This Row],[Erstellungsdatum]],TODAY(),"M")</f>
        <v>3</v>
      </c>
      <c r="P91" s="6">
        <v>1</v>
      </c>
      <c r="Q91" s="1" t="s">
        <v>23</v>
      </c>
      <c r="R91" s="10" t="e" vm="95">
        <f>IF(Platten[[#This Row],[QR-Code]]&lt;&gt;"",_xlfn.IMAGE(Platten[[#This Row],[QR-Code]],"",3,100,100),"")</f>
        <v>#VALUE!</v>
      </c>
    </row>
    <row r="92" spans="1:18" s="1" customFormat="1" x14ac:dyDescent="0.3">
      <c r="A92" s="1" t="s">
        <v>309</v>
      </c>
      <c r="B92" s="8" t="str">
        <f>IF(Platten[[#This Row],[Bild]]&lt;&gt;"",_xlfn.IMAGE(Platten[[#This Row],[Bild]],"",3,100,100),"")</f>
        <v/>
      </c>
      <c r="D92" s="1" t="s">
        <v>310</v>
      </c>
      <c r="E92" s="1" t="s">
        <v>295</v>
      </c>
      <c r="F92" s="1" t="s">
        <v>311</v>
      </c>
      <c r="G92" s="1">
        <v>4100</v>
      </c>
      <c r="H92" s="1">
        <v>2070</v>
      </c>
      <c r="I92" s="1">
        <v>5</v>
      </c>
      <c r="J92" s="1" t="s">
        <v>77</v>
      </c>
      <c r="K92" s="2">
        <v>45427</v>
      </c>
      <c r="L92" s="5">
        <f>Platten[[#This Row],[Länge]]*Platten[[#This Row],[Breite]]*Platten[[#This Row],[Kosten pro m²]]/1000/1000</f>
        <v>8.4870000000000001</v>
      </c>
      <c r="M92" s="2"/>
      <c r="N92" s="11">
        <f ca="1">DATEDIF(Platten[[#This Row],[Erstellungsdatum]],TODAY(),"M")</f>
        <v>3</v>
      </c>
      <c r="P92" s="6">
        <v>1</v>
      </c>
      <c r="Q92" s="1" t="s">
        <v>23</v>
      </c>
      <c r="R92" s="10" t="e" vm="96">
        <f>IF(Platten[[#This Row],[QR-Code]]&lt;&gt;"",_xlfn.IMAGE(Platten[[#This Row],[QR-Code]],"",3,100,100),"")</f>
        <v>#VALUE!</v>
      </c>
    </row>
    <row r="93" spans="1:18" s="1" customFormat="1" x14ac:dyDescent="0.3">
      <c r="A93" s="1" t="s">
        <v>312</v>
      </c>
      <c r="B93" s="8" t="str">
        <f>IF(Platten[[#This Row],[Bild]]&lt;&gt;"",_xlfn.IMAGE(Platten[[#This Row],[Bild]],"",3,100,100),"")</f>
        <v/>
      </c>
      <c r="D93" s="1" t="s">
        <v>313</v>
      </c>
      <c r="E93" s="1" t="s">
        <v>314</v>
      </c>
      <c r="F93" s="1" t="s">
        <v>315</v>
      </c>
      <c r="G93" s="1">
        <v>2800</v>
      </c>
      <c r="H93" s="1">
        <v>2070</v>
      </c>
      <c r="I93" s="1">
        <v>6</v>
      </c>
      <c r="J93" s="1" t="s">
        <v>77</v>
      </c>
      <c r="K93" s="2">
        <v>45427</v>
      </c>
      <c r="L93" s="5">
        <f>Platten[[#This Row],[Länge]]*Platten[[#This Row],[Breite]]*Platten[[#This Row],[Kosten pro m²]]/1000/1000</f>
        <v>81.433800000000005</v>
      </c>
      <c r="M93" s="2"/>
      <c r="N93" s="11">
        <f ca="1">DATEDIF(Platten[[#This Row],[Erstellungsdatum]],TODAY(),"M")</f>
        <v>3</v>
      </c>
      <c r="P93" s="6">
        <v>14.05</v>
      </c>
      <c r="Q93" s="1" t="s">
        <v>23</v>
      </c>
      <c r="R93" s="10" t="e" vm="97">
        <f>IF(Platten[[#This Row],[QR-Code]]&lt;&gt;"",_xlfn.IMAGE(Platten[[#This Row],[QR-Code]],"",3,100,100),"")</f>
        <v>#VALUE!</v>
      </c>
    </row>
    <row r="94" spans="1:18" s="1" customFormat="1" x14ac:dyDescent="0.3">
      <c r="A94" s="1" t="s">
        <v>316</v>
      </c>
      <c r="B94" s="8" t="str">
        <f>IF(Platten[[#This Row],[Bild]]&lt;&gt;"",_xlfn.IMAGE(Platten[[#This Row],[Bild]],"",3,100,100),"")</f>
        <v/>
      </c>
      <c r="D94" s="1" t="s">
        <v>317</v>
      </c>
      <c r="E94" s="1" t="s">
        <v>318</v>
      </c>
      <c r="F94" s="1" t="s">
        <v>319</v>
      </c>
      <c r="G94" s="1">
        <v>1500</v>
      </c>
      <c r="H94" s="1">
        <v>3000</v>
      </c>
      <c r="I94" s="1">
        <v>4</v>
      </c>
      <c r="J94" s="1" t="s">
        <v>77</v>
      </c>
      <c r="K94" s="2">
        <v>45427</v>
      </c>
      <c r="L94" s="5">
        <f>Platten[[#This Row],[Länge]]*Platten[[#This Row],[Breite]]*Platten[[#This Row],[Kosten pro m²]]/1000/1000</f>
        <v>50.174999999999997</v>
      </c>
      <c r="M94" s="2"/>
      <c r="N94" s="11">
        <f ca="1">DATEDIF(Platten[[#This Row],[Erstellungsdatum]],TODAY(),"M")</f>
        <v>3</v>
      </c>
      <c r="P94" s="6">
        <v>11.15</v>
      </c>
      <c r="Q94" s="1" t="s">
        <v>23</v>
      </c>
      <c r="R94" s="10" t="e" vm="98">
        <f>IF(Platten[[#This Row],[QR-Code]]&lt;&gt;"",_xlfn.IMAGE(Platten[[#This Row],[QR-Code]],"",3,100,100),"")</f>
        <v>#VALUE!</v>
      </c>
    </row>
    <row r="95" spans="1:18" s="1" customFormat="1" x14ac:dyDescent="0.3">
      <c r="A95" s="1" t="s">
        <v>320</v>
      </c>
      <c r="B95" s="8" t="str">
        <f>IF(Platten[[#This Row],[Bild]]&lt;&gt;"",_xlfn.IMAGE(Platten[[#This Row],[Bild]],"",3,100,100),"")</f>
        <v/>
      </c>
      <c r="D95" s="1" t="s">
        <v>321</v>
      </c>
      <c r="E95" s="1" t="s">
        <v>322</v>
      </c>
      <c r="F95" s="1" t="s">
        <v>323</v>
      </c>
      <c r="G95" s="1">
        <v>1500</v>
      </c>
      <c r="H95" s="1">
        <v>3000</v>
      </c>
      <c r="I95" s="1">
        <v>1</v>
      </c>
      <c r="J95" s="1" t="s">
        <v>21</v>
      </c>
      <c r="K95" s="2">
        <v>45427</v>
      </c>
      <c r="L95" s="5">
        <f>Platten[[#This Row],[Länge]]*Platten[[#This Row],[Breite]]*Platten[[#This Row],[Kosten pro m²]]/1000/1000</f>
        <v>48.825000000000003</v>
      </c>
      <c r="M95" s="2"/>
      <c r="N95" s="11">
        <f ca="1">DATEDIF(Platten[[#This Row],[Erstellungsdatum]],TODAY(),"M")</f>
        <v>3</v>
      </c>
      <c r="P95" s="6">
        <v>10.85</v>
      </c>
      <c r="Q95" s="1" t="s">
        <v>23</v>
      </c>
      <c r="R95" s="10" t="e" vm="99">
        <f>IF(Platten[[#This Row],[QR-Code]]&lt;&gt;"",_xlfn.IMAGE(Platten[[#This Row],[QR-Code]],"",3,100,100),"")</f>
        <v>#VALUE!</v>
      </c>
    </row>
    <row r="96" spans="1:18" s="1" customFormat="1" x14ac:dyDescent="0.3">
      <c r="A96" s="1" t="s">
        <v>324</v>
      </c>
      <c r="B96" s="8" t="str">
        <f>IF(Platten[[#This Row],[Bild]]&lt;&gt;"",_xlfn.IMAGE(Platten[[#This Row],[Bild]],"",3,100,100),"")</f>
        <v/>
      </c>
      <c r="D96" s="1" t="s">
        <v>325</v>
      </c>
      <c r="E96" s="1" t="s">
        <v>326</v>
      </c>
      <c r="F96" s="1" t="s">
        <v>327</v>
      </c>
      <c r="G96" s="1">
        <v>3000</v>
      </c>
      <c r="H96" s="1">
        <v>1500</v>
      </c>
      <c r="I96" s="1">
        <v>22</v>
      </c>
      <c r="J96" s="1" t="s">
        <v>77</v>
      </c>
      <c r="K96" s="2">
        <v>45427</v>
      </c>
      <c r="L96" s="5">
        <f>Platten[[#This Row],[Länge]]*Platten[[#This Row],[Breite]]*Platten[[#This Row],[Kosten pro m²]]/1000/1000</f>
        <v>73.125</v>
      </c>
      <c r="M96" s="2"/>
      <c r="N96" s="11">
        <f ca="1">DATEDIF(Platten[[#This Row],[Erstellungsdatum]],TODAY(),"M")</f>
        <v>3</v>
      </c>
      <c r="P96" s="6">
        <v>16.25</v>
      </c>
      <c r="Q96" s="1" t="s">
        <v>23</v>
      </c>
      <c r="R96" s="10" t="e" vm="100">
        <f>IF(Platten[[#This Row],[QR-Code]]&lt;&gt;"",_xlfn.IMAGE(Platten[[#This Row],[QR-Code]],"",3,100,100),"")</f>
        <v>#VALUE!</v>
      </c>
    </row>
    <row r="97" spans="1:18" s="1" customFormat="1" x14ac:dyDescent="0.3">
      <c r="A97" s="1" t="s">
        <v>328</v>
      </c>
      <c r="B97" s="8" t="str">
        <f>IF(Platten[[#This Row],[Bild]]&lt;&gt;"",_xlfn.IMAGE(Platten[[#This Row],[Bild]],"",3,100,100),"")</f>
        <v/>
      </c>
      <c r="D97" s="1" t="s">
        <v>329</v>
      </c>
      <c r="E97" s="1" t="s">
        <v>330</v>
      </c>
      <c r="F97" s="1" t="s">
        <v>331</v>
      </c>
      <c r="G97" s="1">
        <v>1500</v>
      </c>
      <c r="H97" s="1">
        <v>3000</v>
      </c>
      <c r="I97" s="1">
        <v>10</v>
      </c>
      <c r="J97" s="1" t="s">
        <v>77</v>
      </c>
      <c r="K97" s="2">
        <v>45427</v>
      </c>
      <c r="L97" s="5">
        <f>Platten[[#This Row],[Länge]]*Platten[[#This Row],[Breite]]*Platten[[#This Row],[Kosten pro m²]]/1000/1000</f>
        <v>100.575</v>
      </c>
      <c r="M97" s="2"/>
      <c r="N97" s="11">
        <f ca="1">DATEDIF(Platten[[#This Row],[Erstellungsdatum]],TODAY(),"M")</f>
        <v>3</v>
      </c>
      <c r="P97" s="6">
        <v>22.35</v>
      </c>
      <c r="Q97" s="1" t="s">
        <v>23</v>
      </c>
      <c r="R97" s="10" t="e" vm="101">
        <f>IF(Platten[[#This Row],[QR-Code]]&lt;&gt;"",_xlfn.IMAGE(Platten[[#This Row],[QR-Code]],"",3,100,100),"")</f>
        <v>#VALUE!</v>
      </c>
    </row>
    <row r="98" spans="1:18" s="1" customFormat="1" x14ac:dyDescent="0.3">
      <c r="A98" s="1" t="s">
        <v>332</v>
      </c>
      <c r="B98" s="8" t="str">
        <f>IF(Platten[[#This Row],[Bild]]&lt;&gt;"",_xlfn.IMAGE(Platten[[#This Row],[Bild]],"",3,100,100),"")</f>
        <v/>
      </c>
      <c r="D98" s="1" t="s">
        <v>333</v>
      </c>
      <c r="E98" s="1" t="s">
        <v>334</v>
      </c>
      <c r="F98" s="1" t="s">
        <v>335</v>
      </c>
      <c r="G98" s="1">
        <v>1500</v>
      </c>
      <c r="H98" s="1">
        <v>3000</v>
      </c>
      <c r="I98" s="1">
        <v>3</v>
      </c>
      <c r="J98" s="1" t="s">
        <v>77</v>
      </c>
      <c r="K98" s="2">
        <v>45427</v>
      </c>
      <c r="L98" s="5">
        <f>Platten[[#This Row],[Länge]]*Platten[[#This Row],[Breite]]*Platten[[#This Row],[Kosten pro m²]]/1000/1000</f>
        <v>90.674999999999997</v>
      </c>
      <c r="M98" s="2"/>
      <c r="N98" s="11">
        <f ca="1">DATEDIF(Platten[[#This Row],[Erstellungsdatum]],TODAY(),"M")</f>
        <v>3</v>
      </c>
      <c r="P98" s="6">
        <v>20.149999999999999</v>
      </c>
      <c r="Q98" s="1" t="s">
        <v>23</v>
      </c>
      <c r="R98" s="10" t="e" vm="102">
        <f>IF(Platten[[#This Row],[QR-Code]]&lt;&gt;"",_xlfn.IMAGE(Platten[[#This Row],[QR-Code]],"",3,100,100),"")</f>
        <v>#VALUE!</v>
      </c>
    </row>
    <row r="99" spans="1:18" s="1" customFormat="1" x14ac:dyDescent="0.3">
      <c r="A99" s="1" t="s">
        <v>336</v>
      </c>
      <c r="B99" s="8" t="str">
        <f>IF(Platten[[#This Row],[Bild]]&lt;&gt;"",_xlfn.IMAGE(Platten[[#This Row],[Bild]],"",3,100,100),"")</f>
        <v/>
      </c>
      <c r="D99" s="1" t="s">
        <v>337</v>
      </c>
      <c r="E99" s="1" t="s">
        <v>338</v>
      </c>
      <c r="F99" s="1" t="s">
        <v>339</v>
      </c>
      <c r="G99" s="1">
        <v>3000</v>
      </c>
      <c r="H99" s="1">
        <v>1500</v>
      </c>
      <c r="I99" s="1">
        <v>26</v>
      </c>
      <c r="J99" s="1" t="s">
        <v>77</v>
      </c>
      <c r="K99" s="2">
        <v>45427</v>
      </c>
      <c r="L99" s="5">
        <f>Platten[[#This Row],[Länge]]*Platten[[#This Row],[Breite]]*Platten[[#This Row],[Kosten pro m²]]/1000/1000</f>
        <v>32.984999999999999</v>
      </c>
      <c r="M99" s="2"/>
      <c r="N99" s="11">
        <f ca="1">DATEDIF(Platten[[#This Row],[Erstellungsdatum]],TODAY(),"M")</f>
        <v>3</v>
      </c>
      <c r="P99" s="6">
        <v>7.33</v>
      </c>
      <c r="Q99" s="1" t="s">
        <v>23</v>
      </c>
      <c r="R99" s="10" t="e" vm="103">
        <f>IF(Platten[[#This Row],[QR-Code]]&lt;&gt;"",_xlfn.IMAGE(Platten[[#This Row],[QR-Code]],"",3,100,100),"")</f>
        <v>#VALUE!</v>
      </c>
    </row>
    <row r="100" spans="1:18" s="1" customFormat="1" x14ac:dyDescent="0.3">
      <c r="A100" s="1" t="s">
        <v>340</v>
      </c>
      <c r="B100" s="8" t="str">
        <f>IF(Platten[[#This Row],[Bild]]&lt;&gt;"",_xlfn.IMAGE(Platten[[#This Row],[Bild]],"",3,100,100),"")</f>
        <v/>
      </c>
      <c r="D100" s="1" t="s">
        <v>341</v>
      </c>
      <c r="E100" s="1" t="s">
        <v>342</v>
      </c>
      <c r="F100" s="1" t="s">
        <v>343</v>
      </c>
      <c r="G100" s="1">
        <v>2500</v>
      </c>
      <c r="H100" s="1">
        <v>1500</v>
      </c>
      <c r="I100" s="1">
        <v>4</v>
      </c>
      <c r="J100" s="1" t="s">
        <v>77</v>
      </c>
      <c r="K100" s="2">
        <v>45427</v>
      </c>
      <c r="L100" s="5">
        <f>Platten[[#This Row],[Länge]]*Platten[[#This Row],[Breite]]*Platten[[#This Row],[Kosten pro m²]]/1000/1000</f>
        <v>3.75</v>
      </c>
      <c r="M100" s="2"/>
      <c r="N100" s="11">
        <f ca="1">DATEDIF(Platten[[#This Row],[Erstellungsdatum]],TODAY(),"M")</f>
        <v>3</v>
      </c>
      <c r="P100" s="6">
        <v>1</v>
      </c>
      <c r="Q100" s="1" t="s">
        <v>23</v>
      </c>
      <c r="R100" s="10" t="e" vm="104">
        <f>IF(Platten[[#This Row],[QR-Code]]&lt;&gt;"",_xlfn.IMAGE(Platten[[#This Row],[QR-Code]],"",3,100,100),"")</f>
        <v>#VALUE!</v>
      </c>
    </row>
    <row r="101" spans="1:18" s="1" customFormat="1" x14ac:dyDescent="0.3">
      <c r="A101" s="1" t="s">
        <v>344</v>
      </c>
      <c r="B101" s="8" t="str">
        <f>IF(Platten[[#This Row],[Bild]]&lt;&gt;"",_xlfn.IMAGE(Platten[[#This Row],[Bild]],"",3,100,100),"")</f>
        <v/>
      </c>
      <c r="D101" s="1" t="s">
        <v>345</v>
      </c>
      <c r="E101" s="1" t="s">
        <v>346</v>
      </c>
      <c r="F101" s="1" t="s">
        <v>347</v>
      </c>
      <c r="G101" s="1">
        <v>2500</v>
      </c>
      <c r="H101" s="1">
        <v>1500</v>
      </c>
      <c r="I101" s="1">
        <v>8</v>
      </c>
      <c r="J101" s="1" t="s">
        <v>77</v>
      </c>
      <c r="K101" s="2">
        <v>45427</v>
      </c>
      <c r="L101" s="5">
        <f>Platten[[#This Row],[Länge]]*Platten[[#This Row],[Breite]]*Platten[[#This Row],[Kosten pro m²]]/1000/1000</f>
        <v>3.75</v>
      </c>
      <c r="M101" s="2"/>
      <c r="N101" s="11">
        <f ca="1">DATEDIF(Platten[[#This Row],[Erstellungsdatum]],TODAY(),"M")</f>
        <v>3</v>
      </c>
      <c r="P101" s="6">
        <v>1</v>
      </c>
      <c r="Q101" s="1" t="s">
        <v>23</v>
      </c>
      <c r="R101" s="10" t="e" vm="105">
        <f>IF(Platten[[#This Row],[QR-Code]]&lt;&gt;"",_xlfn.IMAGE(Platten[[#This Row],[QR-Code]],"",3,100,100),"")</f>
        <v>#VALUE!</v>
      </c>
    </row>
    <row r="102" spans="1:18" s="1" customFormat="1" x14ac:dyDescent="0.3">
      <c r="A102"/>
      <c r="B102" s="9"/>
      <c r="C102"/>
      <c r="D102"/>
      <c r="E102"/>
      <c r="F102"/>
      <c r="G102"/>
      <c r="H102"/>
      <c r="I102"/>
      <c r="J102"/>
      <c r="K102" s="7"/>
      <c r="L102"/>
      <c r="M102"/>
      <c r="N102" s="9"/>
      <c r="O102" s="4"/>
      <c r="P102"/>
      <c r="Q102"/>
      <c r="R102" s="10"/>
    </row>
    <row r="103" spans="1:18" s="1" customFormat="1" x14ac:dyDescent="0.3">
      <c r="A103"/>
      <c r="B103" s="9"/>
      <c r="C103"/>
      <c r="D103"/>
      <c r="E103"/>
      <c r="F103"/>
      <c r="G103"/>
      <c r="H103"/>
      <c r="I103"/>
      <c r="J103"/>
      <c r="K103" s="7"/>
      <c r="L103"/>
      <c r="M103"/>
      <c r="N103" s="9"/>
      <c r="O103" s="4"/>
      <c r="P103"/>
      <c r="Q103"/>
      <c r="R103" s="10"/>
    </row>
    <row r="104" spans="1:18" s="1" customFormat="1" x14ac:dyDescent="0.3">
      <c r="A104"/>
      <c r="B104" s="9"/>
      <c r="C104"/>
      <c r="D104"/>
      <c r="E104"/>
      <c r="F104"/>
      <c r="G104"/>
      <c r="H104"/>
      <c r="I104"/>
      <c r="J104"/>
      <c r="K104" s="7"/>
      <c r="L104"/>
      <c r="M104"/>
      <c r="N104" s="9"/>
      <c r="O104" s="4"/>
      <c r="P104"/>
      <c r="Q104"/>
      <c r="R104" s="10"/>
    </row>
    <row r="105" spans="1:18" s="1" customFormat="1" x14ac:dyDescent="0.3">
      <c r="A105"/>
      <c r="B105" s="9"/>
      <c r="C105"/>
      <c r="D105"/>
      <c r="E105"/>
      <c r="F105"/>
      <c r="G105"/>
      <c r="H105"/>
      <c r="I105"/>
      <c r="J105"/>
      <c r="K105" s="7"/>
      <c r="L105"/>
      <c r="M105"/>
      <c r="N105" s="9"/>
      <c r="O105" s="4"/>
      <c r="P105"/>
      <c r="Q105"/>
      <c r="R105" s="10"/>
    </row>
    <row r="106" spans="1:18" s="1" customFormat="1" x14ac:dyDescent="0.3">
      <c r="A106"/>
      <c r="B106" s="9"/>
      <c r="C106"/>
      <c r="D106"/>
      <c r="E106"/>
      <c r="F106"/>
      <c r="G106"/>
      <c r="H106"/>
      <c r="I106"/>
      <c r="J106"/>
      <c r="K106" s="7"/>
      <c r="L106"/>
      <c r="M106"/>
      <c r="N106" s="9"/>
      <c r="O106" s="4"/>
      <c r="P106"/>
      <c r="Q106"/>
      <c r="R106" s="10"/>
    </row>
    <row r="107" spans="1:18" s="1" customFormat="1" x14ac:dyDescent="0.3">
      <c r="A107"/>
      <c r="B107" s="9"/>
      <c r="C107"/>
      <c r="D107"/>
      <c r="E107"/>
      <c r="F107"/>
      <c r="G107"/>
      <c r="H107"/>
      <c r="I107"/>
      <c r="J107"/>
      <c r="K107" s="7"/>
      <c r="L107"/>
      <c r="M107"/>
      <c r="N107" s="9"/>
      <c r="O107" s="4"/>
      <c r="P107"/>
      <c r="Q107"/>
      <c r="R107" s="10"/>
    </row>
    <row r="108" spans="1:18" s="1" customFormat="1" x14ac:dyDescent="0.3">
      <c r="A108"/>
      <c r="B108" s="9"/>
      <c r="C108"/>
      <c r="D108"/>
      <c r="E108"/>
      <c r="F108"/>
      <c r="G108"/>
      <c r="H108"/>
      <c r="I108"/>
      <c r="J108"/>
      <c r="K108" s="7"/>
      <c r="L108"/>
      <c r="M108"/>
      <c r="N108" s="9"/>
      <c r="O108" s="4"/>
      <c r="P108"/>
      <c r="Q108"/>
      <c r="R108" s="10"/>
    </row>
    <row r="109" spans="1:18" s="1" customFormat="1" x14ac:dyDescent="0.3">
      <c r="A109"/>
      <c r="B109" s="9"/>
      <c r="C109"/>
      <c r="D109"/>
      <c r="E109"/>
      <c r="F109"/>
      <c r="G109"/>
      <c r="H109"/>
      <c r="I109"/>
      <c r="J109"/>
      <c r="K109" s="7"/>
      <c r="L109"/>
      <c r="M109"/>
      <c r="N109" s="9"/>
      <c r="O109" s="4"/>
      <c r="P109"/>
      <c r="Q109"/>
      <c r="R109" s="10"/>
    </row>
    <row r="110" spans="1:18" s="1" customFormat="1" x14ac:dyDescent="0.3">
      <c r="A110"/>
      <c r="B110" s="9"/>
      <c r="C110"/>
      <c r="D110"/>
      <c r="E110"/>
      <c r="F110"/>
      <c r="G110"/>
      <c r="H110"/>
      <c r="I110"/>
      <c r="J110"/>
      <c r="K110" s="7"/>
      <c r="L110"/>
      <c r="M110"/>
      <c r="N110" s="9"/>
      <c r="O110" s="4"/>
      <c r="P110"/>
      <c r="Q110"/>
      <c r="R110" s="10"/>
    </row>
    <row r="111" spans="1:18" s="1" customFormat="1" x14ac:dyDescent="0.3">
      <c r="A111"/>
      <c r="B111" s="9"/>
      <c r="C111"/>
      <c r="D111"/>
      <c r="E111"/>
      <c r="F111"/>
      <c r="G111"/>
      <c r="H111"/>
      <c r="I111"/>
      <c r="J111"/>
      <c r="K111" s="7"/>
      <c r="L111"/>
      <c r="M111"/>
      <c r="N111" s="9"/>
      <c r="O111" s="4"/>
      <c r="P111"/>
      <c r="Q111"/>
      <c r="R111" s="10"/>
    </row>
    <row r="112" spans="1:18" s="1" customFormat="1" x14ac:dyDescent="0.3">
      <c r="A112"/>
      <c r="B112" s="9"/>
      <c r="C112"/>
      <c r="D112"/>
      <c r="E112"/>
      <c r="F112"/>
      <c r="G112"/>
      <c r="H112"/>
      <c r="I112"/>
      <c r="J112"/>
      <c r="K112" s="7"/>
      <c r="L112"/>
      <c r="M112"/>
      <c r="N112" s="9"/>
      <c r="O112" s="4"/>
      <c r="P112"/>
      <c r="Q112"/>
      <c r="R112" s="10"/>
    </row>
    <row r="113" spans="1:18" s="1" customFormat="1" x14ac:dyDescent="0.3">
      <c r="A113"/>
      <c r="B113" s="9"/>
      <c r="C113"/>
      <c r="D113"/>
      <c r="E113"/>
      <c r="F113"/>
      <c r="G113"/>
      <c r="H113"/>
      <c r="I113"/>
      <c r="J113"/>
      <c r="K113" s="7"/>
      <c r="L113"/>
      <c r="M113"/>
      <c r="N113" s="9"/>
      <c r="O113" s="4"/>
      <c r="P113"/>
      <c r="Q113"/>
      <c r="R113" s="10"/>
    </row>
    <row r="114" spans="1:18" s="1" customFormat="1" x14ac:dyDescent="0.3">
      <c r="A114"/>
      <c r="B114" s="9"/>
      <c r="C114"/>
      <c r="D114"/>
      <c r="E114"/>
      <c r="F114"/>
      <c r="G114"/>
      <c r="H114"/>
      <c r="I114"/>
      <c r="J114"/>
      <c r="K114" s="7"/>
      <c r="L114"/>
      <c r="M114"/>
      <c r="N114" s="9"/>
      <c r="O114" s="4"/>
      <c r="P114"/>
      <c r="Q114"/>
      <c r="R114" s="10"/>
    </row>
    <row r="115" spans="1:18" s="1" customFormat="1" x14ac:dyDescent="0.3">
      <c r="A115"/>
      <c r="B115" s="9"/>
      <c r="C115"/>
      <c r="D115"/>
      <c r="E115"/>
      <c r="F115"/>
      <c r="G115"/>
      <c r="H115"/>
      <c r="I115"/>
      <c r="J115"/>
      <c r="K115" s="7"/>
      <c r="L115"/>
      <c r="M115"/>
      <c r="N115" s="9"/>
      <c r="O115" s="4"/>
      <c r="P115"/>
      <c r="Q115"/>
      <c r="R115" s="10"/>
    </row>
    <row r="116" spans="1:18" s="1" customFormat="1" x14ac:dyDescent="0.3">
      <c r="A116"/>
      <c r="B116" s="9"/>
      <c r="C116"/>
      <c r="D116"/>
      <c r="E116"/>
      <c r="F116"/>
      <c r="G116"/>
      <c r="H116"/>
      <c r="I116"/>
      <c r="J116"/>
      <c r="K116" s="7"/>
      <c r="L116"/>
      <c r="M116"/>
      <c r="N116" s="9"/>
      <c r="O116" s="4"/>
      <c r="P116"/>
      <c r="Q116"/>
      <c r="R116" s="10"/>
    </row>
    <row r="117" spans="1:18" s="1" customFormat="1" x14ac:dyDescent="0.3">
      <c r="A117"/>
      <c r="B117" s="9"/>
      <c r="C117"/>
      <c r="D117"/>
      <c r="E117"/>
      <c r="F117"/>
      <c r="G117"/>
      <c r="H117"/>
      <c r="I117"/>
      <c r="J117"/>
      <c r="K117" s="7"/>
      <c r="L117"/>
      <c r="M117"/>
      <c r="N117" s="9"/>
      <c r="O117" s="4"/>
      <c r="P117"/>
      <c r="Q117"/>
      <c r="R117" s="10"/>
    </row>
    <row r="118" spans="1:18" s="1" customFormat="1" x14ac:dyDescent="0.3">
      <c r="A118"/>
      <c r="B118" s="9"/>
      <c r="C118"/>
      <c r="D118"/>
      <c r="E118"/>
      <c r="F118"/>
      <c r="G118"/>
      <c r="H118"/>
      <c r="I118"/>
      <c r="J118"/>
      <c r="K118" s="7"/>
      <c r="L118"/>
      <c r="M118"/>
      <c r="N118" s="9"/>
      <c r="O118" s="4"/>
      <c r="P118"/>
      <c r="Q118"/>
      <c r="R118" s="10"/>
    </row>
    <row r="119" spans="1:18" s="1" customFormat="1" x14ac:dyDescent="0.3">
      <c r="A119"/>
      <c r="B119" s="9"/>
      <c r="C119"/>
      <c r="D119"/>
      <c r="E119"/>
      <c r="F119"/>
      <c r="G119"/>
      <c r="H119"/>
      <c r="I119"/>
      <c r="J119"/>
      <c r="K119" s="7"/>
      <c r="L119"/>
      <c r="M119"/>
      <c r="N119" s="9"/>
      <c r="O119" s="4"/>
      <c r="P119"/>
      <c r="Q119"/>
      <c r="R119" s="10"/>
    </row>
    <row r="120" spans="1:18" s="1" customFormat="1" x14ac:dyDescent="0.3">
      <c r="A120"/>
      <c r="B120" s="9"/>
      <c r="C120"/>
      <c r="D120"/>
      <c r="E120"/>
      <c r="F120"/>
      <c r="G120"/>
      <c r="H120"/>
      <c r="I120"/>
      <c r="J120"/>
      <c r="K120" s="7"/>
      <c r="L120"/>
      <c r="M120"/>
      <c r="N120" s="9"/>
      <c r="O120" s="4"/>
      <c r="P120"/>
      <c r="Q120"/>
      <c r="R120" s="10"/>
    </row>
    <row r="121" spans="1:18" s="1" customFormat="1" x14ac:dyDescent="0.3">
      <c r="A121"/>
      <c r="B121" s="9"/>
      <c r="C121"/>
      <c r="D121"/>
      <c r="E121"/>
      <c r="F121"/>
      <c r="G121"/>
      <c r="H121"/>
      <c r="I121"/>
      <c r="J121"/>
      <c r="K121" s="7"/>
      <c r="L121"/>
      <c r="M121"/>
      <c r="N121" s="9"/>
      <c r="O121" s="4"/>
      <c r="P121"/>
      <c r="Q121"/>
      <c r="R121" s="10"/>
    </row>
    <row r="122" spans="1:18" s="1" customFormat="1" x14ac:dyDescent="0.3">
      <c r="A122"/>
      <c r="B122" s="9"/>
      <c r="C122"/>
      <c r="D122"/>
      <c r="E122"/>
      <c r="F122"/>
      <c r="G122"/>
      <c r="H122"/>
      <c r="I122"/>
      <c r="J122"/>
      <c r="K122" s="7"/>
      <c r="L122"/>
      <c r="M122"/>
      <c r="N122" s="9"/>
      <c r="O122" s="4"/>
      <c r="P122"/>
      <c r="Q122"/>
      <c r="R122" s="10"/>
    </row>
    <row r="123" spans="1:18" s="1" customFormat="1" x14ac:dyDescent="0.3">
      <c r="A123"/>
      <c r="B123" s="9"/>
      <c r="C123"/>
      <c r="D123"/>
      <c r="E123"/>
      <c r="F123"/>
      <c r="G123"/>
      <c r="H123"/>
      <c r="I123"/>
      <c r="J123"/>
      <c r="K123" s="7"/>
      <c r="L123"/>
      <c r="M123"/>
      <c r="N123" s="9"/>
      <c r="O123" s="4"/>
      <c r="P123"/>
      <c r="Q123"/>
      <c r="R123" s="10"/>
    </row>
    <row r="124" spans="1:18" s="1" customFormat="1" x14ac:dyDescent="0.3">
      <c r="A124"/>
      <c r="B124" s="9"/>
      <c r="C124"/>
      <c r="D124"/>
      <c r="E124"/>
      <c r="F124"/>
      <c r="G124"/>
      <c r="H124"/>
      <c r="I124"/>
      <c r="J124"/>
      <c r="K124" s="7"/>
      <c r="L124"/>
      <c r="M124"/>
      <c r="N124" s="9"/>
      <c r="O124" s="4"/>
      <c r="P124"/>
      <c r="Q124"/>
      <c r="R124" s="10"/>
    </row>
    <row r="125" spans="1:18" s="1" customFormat="1" x14ac:dyDescent="0.3">
      <c r="A125"/>
      <c r="B125" s="9"/>
      <c r="C125"/>
      <c r="D125"/>
      <c r="E125"/>
      <c r="F125"/>
      <c r="G125"/>
      <c r="H125"/>
      <c r="I125"/>
      <c r="J125"/>
      <c r="K125" s="7"/>
      <c r="L125"/>
      <c r="M125"/>
      <c r="N125" s="9"/>
      <c r="O125" s="4"/>
      <c r="P125"/>
      <c r="Q125"/>
      <c r="R125" s="10"/>
    </row>
    <row r="126" spans="1:18" s="1" customFormat="1" x14ac:dyDescent="0.3">
      <c r="A126"/>
      <c r="B126" s="9"/>
      <c r="C126"/>
      <c r="D126"/>
      <c r="E126"/>
      <c r="F126"/>
      <c r="G126"/>
      <c r="H126"/>
      <c r="I126"/>
      <c r="J126"/>
      <c r="K126" s="7"/>
      <c r="L126"/>
      <c r="M126"/>
      <c r="N126" s="9"/>
      <c r="O126" s="4"/>
      <c r="P126"/>
      <c r="Q126"/>
      <c r="R126" s="10"/>
    </row>
    <row r="127" spans="1:18" s="1" customFormat="1" x14ac:dyDescent="0.3">
      <c r="A127"/>
      <c r="B127" s="9"/>
      <c r="C127"/>
      <c r="D127"/>
      <c r="E127"/>
      <c r="F127"/>
      <c r="G127"/>
      <c r="H127"/>
      <c r="I127"/>
      <c r="J127"/>
      <c r="K127" s="7"/>
      <c r="L127"/>
      <c r="M127"/>
      <c r="N127" s="9"/>
      <c r="O127" s="4"/>
      <c r="P127"/>
      <c r="Q127"/>
      <c r="R127" s="10"/>
    </row>
    <row r="128" spans="1:18" s="1" customFormat="1" x14ac:dyDescent="0.3">
      <c r="A128"/>
      <c r="B128" s="9"/>
      <c r="C128"/>
      <c r="D128"/>
      <c r="E128"/>
      <c r="F128"/>
      <c r="G128"/>
      <c r="H128"/>
      <c r="I128"/>
      <c r="J128"/>
      <c r="K128" s="7"/>
      <c r="L128"/>
      <c r="M128"/>
      <c r="N128" s="9"/>
      <c r="O128" s="4"/>
      <c r="P128"/>
      <c r="Q128"/>
      <c r="R128" s="10"/>
    </row>
    <row r="129" spans="1:18" s="1" customFormat="1" x14ac:dyDescent="0.3">
      <c r="A129"/>
      <c r="B129" s="9"/>
      <c r="C129"/>
      <c r="D129"/>
      <c r="E129"/>
      <c r="F129"/>
      <c r="G129"/>
      <c r="H129"/>
      <c r="I129"/>
      <c r="J129"/>
      <c r="K129" s="7"/>
      <c r="L129"/>
      <c r="M129"/>
      <c r="N129" s="9"/>
      <c r="O129" s="4"/>
      <c r="P129"/>
      <c r="Q129"/>
      <c r="R129" s="10"/>
    </row>
    <row r="130" spans="1:18" s="1" customFormat="1" x14ac:dyDescent="0.3">
      <c r="A130"/>
      <c r="B130" s="9"/>
      <c r="C130"/>
      <c r="D130"/>
      <c r="E130"/>
      <c r="F130"/>
      <c r="G130"/>
      <c r="H130"/>
      <c r="I130"/>
      <c r="J130"/>
      <c r="K130" s="7"/>
      <c r="L130"/>
      <c r="M130"/>
      <c r="N130" s="9"/>
      <c r="O130" s="4"/>
      <c r="P130"/>
      <c r="Q130"/>
      <c r="R130" s="10"/>
    </row>
    <row r="131" spans="1:18" s="1" customFormat="1" x14ac:dyDescent="0.3">
      <c r="A131"/>
      <c r="B131" s="9"/>
      <c r="C131"/>
      <c r="D131"/>
      <c r="E131"/>
      <c r="F131"/>
      <c r="G131"/>
      <c r="H131"/>
      <c r="I131"/>
      <c r="J131"/>
      <c r="K131" s="7"/>
      <c r="L131"/>
      <c r="M131"/>
      <c r="N131" s="9"/>
      <c r="O131" s="4"/>
      <c r="P131"/>
      <c r="Q131"/>
      <c r="R131" s="10"/>
    </row>
    <row r="132" spans="1:18" s="1" customFormat="1" x14ac:dyDescent="0.3">
      <c r="A132"/>
      <c r="B132" s="9"/>
      <c r="C132"/>
      <c r="D132"/>
      <c r="E132"/>
      <c r="F132"/>
      <c r="G132"/>
      <c r="H132"/>
      <c r="I132"/>
      <c r="J132"/>
      <c r="K132" s="7"/>
      <c r="L132"/>
      <c r="M132"/>
      <c r="N132" s="9"/>
      <c r="O132" s="4"/>
      <c r="P132"/>
      <c r="Q132"/>
      <c r="R132" s="10"/>
    </row>
    <row r="133" spans="1:18" s="1" customFormat="1" x14ac:dyDescent="0.3">
      <c r="A133"/>
      <c r="B133" s="9"/>
      <c r="C133"/>
      <c r="D133"/>
      <c r="E133"/>
      <c r="F133"/>
      <c r="G133"/>
      <c r="H133"/>
      <c r="I133"/>
      <c r="J133"/>
      <c r="K133" s="7"/>
      <c r="L133"/>
      <c r="M133"/>
      <c r="N133" s="9"/>
      <c r="O133" s="4"/>
      <c r="P133"/>
      <c r="Q133"/>
      <c r="R133" s="10"/>
    </row>
    <row r="134" spans="1:18" s="1" customFormat="1" x14ac:dyDescent="0.3">
      <c r="A134"/>
      <c r="B134" s="9"/>
      <c r="C134"/>
      <c r="D134"/>
      <c r="E134"/>
      <c r="F134"/>
      <c r="G134"/>
      <c r="H134"/>
      <c r="I134"/>
      <c r="J134"/>
      <c r="K134" s="7"/>
      <c r="L134"/>
      <c r="M134"/>
      <c r="N134" s="9"/>
      <c r="O134" s="4"/>
      <c r="P134"/>
      <c r="Q134"/>
      <c r="R134" s="10"/>
    </row>
    <row r="135" spans="1:18" s="1" customFormat="1" x14ac:dyDescent="0.3">
      <c r="A135"/>
      <c r="B135" s="9"/>
      <c r="C135"/>
      <c r="D135"/>
      <c r="E135"/>
      <c r="F135"/>
      <c r="G135"/>
      <c r="H135"/>
      <c r="I135"/>
      <c r="J135"/>
      <c r="K135" s="7"/>
      <c r="L135"/>
      <c r="M135"/>
      <c r="N135" s="9"/>
      <c r="O135" s="4"/>
      <c r="P135"/>
      <c r="Q135"/>
      <c r="R135" s="10"/>
    </row>
    <row r="136" spans="1:18" s="1" customFormat="1" x14ac:dyDescent="0.3">
      <c r="A136"/>
      <c r="B136" s="9"/>
      <c r="C136"/>
      <c r="D136"/>
      <c r="E136"/>
      <c r="F136"/>
      <c r="G136"/>
      <c r="H136"/>
      <c r="I136"/>
      <c r="J136"/>
      <c r="K136" s="7"/>
      <c r="L136"/>
      <c r="M136"/>
      <c r="N136" s="9"/>
      <c r="O136" s="4"/>
      <c r="P136"/>
      <c r="Q136"/>
      <c r="R136" s="10"/>
    </row>
    <row r="137" spans="1:18" s="1" customFormat="1" x14ac:dyDescent="0.3">
      <c r="A137"/>
      <c r="B137" s="9"/>
      <c r="C137"/>
      <c r="D137"/>
      <c r="E137"/>
      <c r="F137"/>
      <c r="G137"/>
      <c r="H137"/>
      <c r="I137"/>
      <c r="J137"/>
      <c r="K137" s="7"/>
      <c r="L137"/>
      <c r="M137"/>
      <c r="N137" s="9"/>
      <c r="O137" s="4"/>
      <c r="P137"/>
      <c r="Q137"/>
      <c r="R137" s="10"/>
    </row>
    <row r="138" spans="1:18" s="1" customFormat="1" x14ac:dyDescent="0.3">
      <c r="A138"/>
      <c r="B138" s="9"/>
      <c r="C138"/>
      <c r="D138"/>
      <c r="E138"/>
      <c r="F138"/>
      <c r="G138"/>
      <c r="H138"/>
      <c r="I138"/>
      <c r="J138"/>
      <c r="K138" s="7"/>
      <c r="L138"/>
      <c r="M138"/>
      <c r="N138" s="9"/>
      <c r="O138" s="4"/>
      <c r="P138"/>
      <c r="Q138"/>
      <c r="R138" s="10"/>
    </row>
    <row r="139" spans="1:18" s="1" customFormat="1" x14ac:dyDescent="0.3">
      <c r="A139"/>
      <c r="B139" s="9"/>
      <c r="C139"/>
      <c r="D139"/>
      <c r="E139"/>
      <c r="F139"/>
      <c r="G139"/>
      <c r="H139"/>
      <c r="I139"/>
      <c r="J139"/>
      <c r="K139" s="7"/>
      <c r="L139"/>
      <c r="M139"/>
      <c r="N139" s="9"/>
      <c r="O139" s="4"/>
      <c r="P139"/>
      <c r="Q139"/>
      <c r="R139" s="10"/>
    </row>
    <row r="140" spans="1:18" s="1" customFormat="1" x14ac:dyDescent="0.3">
      <c r="A140"/>
      <c r="B140" s="9"/>
      <c r="C140"/>
      <c r="D140"/>
      <c r="E140"/>
      <c r="F140"/>
      <c r="G140"/>
      <c r="H140"/>
      <c r="I140"/>
      <c r="J140"/>
      <c r="K140" s="7"/>
      <c r="L140"/>
      <c r="M140"/>
      <c r="N140" s="9"/>
      <c r="O140" s="4"/>
      <c r="P140"/>
      <c r="Q140"/>
      <c r="R140" s="10"/>
    </row>
    <row r="141" spans="1:18" s="1" customFormat="1" x14ac:dyDescent="0.3">
      <c r="A141"/>
      <c r="B141" s="9"/>
      <c r="C141"/>
      <c r="D141"/>
      <c r="E141"/>
      <c r="F141"/>
      <c r="G141"/>
      <c r="H141"/>
      <c r="I141"/>
      <c r="J141"/>
      <c r="K141" s="7"/>
      <c r="L141"/>
      <c r="M141"/>
      <c r="N141" s="9"/>
      <c r="O141" s="4"/>
      <c r="P141"/>
      <c r="Q141"/>
      <c r="R141" s="10"/>
    </row>
    <row r="142" spans="1:18" s="1" customFormat="1" x14ac:dyDescent="0.3">
      <c r="A142"/>
      <c r="B142" s="9"/>
      <c r="C142"/>
      <c r="D142"/>
      <c r="E142"/>
      <c r="F142"/>
      <c r="G142"/>
      <c r="H142"/>
      <c r="I142"/>
      <c r="J142"/>
      <c r="K142" s="7"/>
      <c r="L142"/>
      <c r="M142"/>
      <c r="N142" s="9"/>
      <c r="O142" s="4"/>
      <c r="P142"/>
      <c r="Q142"/>
      <c r="R142" s="10"/>
    </row>
    <row r="143" spans="1:18" s="1" customFormat="1" x14ac:dyDescent="0.3">
      <c r="A143"/>
      <c r="B143" s="9"/>
      <c r="C143"/>
      <c r="D143"/>
      <c r="E143"/>
      <c r="F143"/>
      <c r="G143"/>
      <c r="H143"/>
      <c r="I143"/>
      <c r="J143"/>
      <c r="K143" s="7"/>
      <c r="L143"/>
      <c r="M143"/>
      <c r="N143" s="9"/>
      <c r="O143" s="4"/>
      <c r="P143"/>
      <c r="Q143"/>
      <c r="R143" s="10"/>
    </row>
    <row r="144" spans="1:18" s="1" customFormat="1" x14ac:dyDescent="0.3">
      <c r="A144"/>
      <c r="B144" s="9"/>
      <c r="C144"/>
      <c r="D144"/>
      <c r="E144"/>
      <c r="F144"/>
      <c r="G144"/>
      <c r="H144"/>
      <c r="I144"/>
      <c r="J144"/>
      <c r="K144" s="7"/>
      <c r="L144"/>
      <c r="M144"/>
      <c r="N144" s="9"/>
      <c r="O144" s="4"/>
      <c r="P144"/>
      <c r="Q144"/>
      <c r="R144" s="10"/>
    </row>
    <row r="145" spans="1:18" s="1" customFormat="1" x14ac:dyDescent="0.3">
      <c r="A145"/>
      <c r="B145" s="9"/>
      <c r="C145"/>
      <c r="D145"/>
      <c r="E145"/>
      <c r="F145"/>
      <c r="G145"/>
      <c r="H145"/>
      <c r="I145"/>
      <c r="J145"/>
      <c r="K145" s="7"/>
      <c r="L145"/>
      <c r="M145"/>
      <c r="N145" s="9"/>
      <c r="O145" s="4"/>
      <c r="P145"/>
      <c r="Q145"/>
      <c r="R145" s="10"/>
    </row>
    <row r="146" spans="1:18" s="1" customFormat="1" x14ac:dyDescent="0.3">
      <c r="A146"/>
      <c r="B146" s="9"/>
      <c r="C146"/>
      <c r="D146"/>
      <c r="E146"/>
      <c r="F146"/>
      <c r="G146"/>
      <c r="H146"/>
      <c r="I146"/>
      <c r="J146"/>
      <c r="K146" s="7"/>
      <c r="L146"/>
      <c r="M146"/>
      <c r="N146" s="9"/>
      <c r="O146" s="4"/>
      <c r="P146"/>
      <c r="Q146"/>
      <c r="R146" s="10"/>
    </row>
    <row r="147" spans="1:18" s="1" customFormat="1" x14ac:dyDescent="0.3">
      <c r="A147"/>
      <c r="B147" s="9"/>
      <c r="C147"/>
      <c r="D147"/>
      <c r="E147"/>
      <c r="F147"/>
      <c r="G147"/>
      <c r="H147"/>
      <c r="I147"/>
      <c r="J147"/>
      <c r="K147" s="7"/>
      <c r="L147"/>
      <c r="M147"/>
      <c r="N147" s="9"/>
      <c r="O147" s="4"/>
      <c r="P147"/>
      <c r="Q147"/>
      <c r="R147" s="10"/>
    </row>
    <row r="148" spans="1:18" s="1" customFormat="1" x14ac:dyDescent="0.3">
      <c r="A148"/>
      <c r="B148" s="9"/>
      <c r="C148"/>
      <c r="D148"/>
      <c r="E148"/>
      <c r="F148"/>
      <c r="G148"/>
      <c r="H148"/>
      <c r="I148"/>
      <c r="J148"/>
      <c r="K148" s="7"/>
      <c r="L148"/>
      <c r="M148"/>
      <c r="N148" s="9"/>
      <c r="O148" s="4"/>
      <c r="P148"/>
      <c r="Q148"/>
      <c r="R148" s="10"/>
    </row>
    <row r="149" spans="1:18" s="1" customFormat="1" x14ac:dyDescent="0.3">
      <c r="A149"/>
      <c r="B149" s="9"/>
      <c r="C149"/>
      <c r="D149"/>
      <c r="E149"/>
      <c r="F149"/>
      <c r="G149"/>
      <c r="H149"/>
      <c r="I149"/>
      <c r="J149"/>
      <c r="K149" s="7"/>
      <c r="L149"/>
      <c r="M149"/>
      <c r="N149" s="9"/>
      <c r="O149" s="4"/>
      <c r="P149"/>
      <c r="Q149"/>
      <c r="R149" s="10"/>
    </row>
    <row r="150" spans="1:18" s="1" customFormat="1" x14ac:dyDescent="0.3">
      <c r="A150"/>
      <c r="B150" s="9"/>
      <c r="C150"/>
      <c r="D150"/>
      <c r="E150"/>
      <c r="F150"/>
      <c r="G150"/>
      <c r="H150"/>
      <c r="I150"/>
      <c r="J150"/>
      <c r="K150" s="7"/>
      <c r="L150"/>
      <c r="M150"/>
      <c r="N150" s="9"/>
      <c r="O150" s="4"/>
      <c r="P150"/>
      <c r="Q150"/>
      <c r="R150" s="10"/>
    </row>
    <row r="151" spans="1:18" s="1" customFormat="1" x14ac:dyDescent="0.3">
      <c r="A151"/>
      <c r="B151" s="9"/>
      <c r="C151"/>
      <c r="D151"/>
      <c r="E151"/>
      <c r="F151"/>
      <c r="G151"/>
      <c r="H151"/>
      <c r="I151"/>
      <c r="J151"/>
      <c r="K151" s="7"/>
      <c r="L151"/>
      <c r="M151"/>
      <c r="N151" s="9"/>
      <c r="O151" s="4"/>
      <c r="P151"/>
      <c r="Q151"/>
      <c r="R151" s="10"/>
    </row>
    <row r="152" spans="1:18" s="1" customFormat="1" x14ac:dyDescent="0.3">
      <c r="A152"/>
      <c r="B152" s="9"/>
      <c r="C152"/>
      <c r="D152"/>
      <c r="E152"/>
      <c r="F152"/>
      <c r="G152"/>
      <c r="H152"/>
      <c r="I152"/>
      <c r="J152"/>
      <c r="K152" s="7"/>
      <c r="L152"/>
      <c r="M152"/>
      <c r="N152" s="9"/>
      <c r="O152" s="4"/>
      <c r="P152"/>
      <c r="Q152"/>
      <c r="R152" s="10"/>
    </row>
    <row r="153" spans="1:18" s="1" customFormat="1" ht="79.95" customHeight="1" x14ac:dyDescent="0.3">
      <c r="A153"/>
      <c r="B153" s="9"/>
      <c r="C153"/>
      <c r="D153"/>
      <c r="E153"/>
      <c r="F153"/>
      <c r="G153"/>
      <c r="H153"/>
      <c r="I153"/>
      <c r="J153"/>
      <c r="K153" s="7"/>
      <c r="L153"/>
      <c r="M153"/>
      <c r="N153" s="9"/>
      <c r="O153" s="4"/>
      <c r="P153"/>
      <c r="Q153"/>
      <c r="R153" s="10"/>
    </row>
    <row r="154" spans="1:18" s="1" customFormat="1" ht="79.95" customHeight="1" x14ac:dyDescent="0.3">
      <c r="A154"/>
      <c r="B154" s="9"/>
      <c r="C154"/>
      <c r="D154"/>
      <c r="E154"/>
      <c r="F154"/>
      <c r="G154"/>
      <c r="H154"/>
      <c r="I154"/>
      <c r="J154"/>
      <c r="K154" s="7"/>
      <c r="L154"/>
      <c r="M154"/>
      <c r="N154" s="9"/>
      <c r="O154" s="4"/>
      <c r="P154"/>
      <c r="Q154"/>
      <c r="R154" s="10"/>
    </row>
    <row r="155" spans="1:18" s="1" customFormat="1" ht="79.95" customHeight="1" x14ac:dyDescent="0.3">
      <c r="A155"/>
      <c r="B155" s="9"/>
      <c r="C155"/>
      <c r="D155"/>
      <c r="E155"/>
      <c r="F155"/>
      <c r="G155"/>
      <c r="H155"/>
      <c r="I155"/>
      <c r="J155"/>
      <c r="K155" s="7"/>
      <c r="L155"/>
      <c r="M155"/>
      <c r="N155" s="9"/>
      <c r="O155" s="4"/>
      <c r="P155"/>
      <c r="Q155"/>
      <c r="R155" s="10"/>
    </row>
    <row r="156" spans="1:18" s="1" customFormat="1" ht="79.95" customHeight="1" x14ac:dyDescent="0.3">
      <c r="A156"/>
      <c r="B156" s="9"/>
      <c r="C156"/>
      <c r="D156"/>
      <c r="E156"/>
      <c r="F156"/>
      <c r="G156"/>
      <c r="H156"/>
      <c r="I156"/>
      <c r="J156"/>
      <c r="K156" s="7"/>
      <c r="L156"/>
      <c r="M156"/>
      <c r="N156" s="9"/>
      <c r="O156" s="4"/>
      <c r="P156"/>
      <c r="Q156"/>
      <c r="R156" s="10"/>
    </row>
    <row r="157" spans="1:18" s="1" customFormat="1" ht="79.95" customHeight="1" x14ac:dyDescent="0.3">
      <c r="A157"/>
      <c r="B157" s="9"/>
      <c r="C157"/>
      <c r="D157"/>
      <c r="E157"/>
      <c r="F157"/>
      <c r="G157"/>
      <c r="H157"/>
      <c r="I157"/>
      <c r="J157"/>
      <c r="K157" s="7"/>
      <c r="L157"/>
      <c r="M157"/>
      <c r="N157" s="9"/>
      <c r="O157" s="4"/>
      <c r="P157"/>
      <c r="Q157"/>
      <c r="R157" s="10"/>
    </row>
    <row r="158" spans="1:18" s="1" customFormat="1" ht="79.95" customHeight="1" x14ac:dyDescent="0.3">
      <c r="A158"/>
      <c r="B158" s="9"/>
      <c r="C158"/>
      <c r="D158"/>
      <c r="E158"/>
      <c r="F158"/>
      <c r="G158"/>
      <c r="H158"/>
      <c r="I158"/>
      <c r="J158"/>
      <c r="K158" s="7"/>
      <c r="L158"/>
      <c r="M158"/>
      <c r="N158" s="9"/>
      <c r="O158" s="4"/>
      <c r="P158"/>
      <c r="Q158"/>
      <c r="R158" s="10"/>
    </row>
    <row r="159" spans="1:18" s="1" customFormat="1" ht="79.95" customHeight="1" x14ac:dyDescent="0.3">
      <c r="A159"/>
      <c r="B159" s="9"/>
      <c r="C159"/>
      <c r="D159"/>
      <c r="E159"/>
      <c r="F159"/>
      <c r="G159"/>
      <c r="H159"/>
      <c r="I159"/>
      <c r="J159"/>
      <c r="K159" s="7"/>
      <c r="L159"/>
      <c r="M159"/>
      <c r="N159" s="9"/>
      <c r="O159" s="4"/>
      <c r="P159"/>
      <c r="Q159"/>
      <c r="R159" s="10"/>
    </row>
    <row r="160" spans="1:18" s="1" customFormat="1" ht="79.95" customHeight="1" x14ac:dyDescent="0.3">
      <c r="A160"/>
      <c r="B160" s="9"/>
      <c r="C160"/>
      <c r="D160"/>
      <c r="E160"/>
      <c r="F160"/>
      <c r="G160"/>
      <c r="H160"/>
      <c r="I160"/>
      <c r="J160"/>
      <c r="K160" s="7"/>
      <c r="L160"/>
      <c r="M160"/>
      <c r="N160" s="9"/>
      <c r="O160" s="4"/>
      <c r="P160"/>
      <c r="Q160"/>
      <c r="R160" s="10"/>
    </row>
    <row r="161" spans="1:18" s="1" customFormat="1" ht="79.95" customHeight="1" x14ac:dyDescent="0.3">
      <c r="A161"/>
      <c r="B161" s="9"/>
      <c r="C161"/>
      <c r="D161"/>
      <c r="E161"/>
      <c r="F161"/>
      <c r="G161"/>
      <c r="H161"/>
      <c r="I161"/>
      <c r="J161"/>
      <c r="K161" s="7"/>
      <c r="L161"/>
      <c r="M161"/>
      <c r="N161" s="9"/>
      <c r="O161" s="4"/>
      <c r="P161"/>
      <c r="Q161"/>
      <c r="R161" s="10"/>
    </row>
    <row r="162" spans="1:18" s="1" customFormat="1" ht="79.95" customHeight="1" x14ac:dyDescent="0.3">
      <c r="A162"/>
      <c r="B162" s="9"/>
      <c r="C162"/>
      <c r="D162"/>
      <c r="E162"/>
      <c r="F162"/>
      <c r="G162"/>
      <c r="H162"/>
      <c r="I162"/>
      <c r="J162"/>
      <c r="K162" s="7"/>
      <c r="L162"/>
      <c r="M162"/>
      <c r="N162" s="9"/>
      <c r="O162" s="4"/>
      <c r="P162"/>
      <c r="Q162"/>
      <c r="R162" s="10"/>
    </row>
    <row r="163" spans="1:18" s="1" customFormat="1" ht="79.95" customHeight="1" x14ac:dyDescent="0.3">
      <c r="A163"/>
      <c r="B163" s="9"/>
      <c r="C163"/>
      <c r="D163"/>
      <c r="E163"/>
      <c r="F163"/>
      <c r="G163"/>
      <c r="H163"/>
      <c r="I163"/>
      <c r="J163"/>
      <c r="K163" s="7"/>
      <c r="L163"/>
      <c r="M163"/>
      <c r="N163" s="9"/>
      <c r="O163" s="4"/>
      <c r="P163"/>
      <c r="Q163"/>
      <c r="R163" s="10"/>
    </row>
    <row r="164" spans="1:18" s="1" customFormat="1" ht="79.95" customHeight="1" x14ac:dyDescent="0.3">
      <c r="A164"/>
      <c r="B164" s="9"/>
      <c r="C164"/>
      <c r="D164"/>
      <c r="E164"/>
      <c r="F164"/>
      <c r="G164"/>
      <c r="H164"/>
      <c r="I164"/>
      <c r="J164"/>
      <c r="K164" s="7"/>
      <c r="L164"/>
      <c r="M164"/>
      <c r="N164" s="9"/>
      <c r="O164" s="4"/>
      <c r="P164"/>
      <c r="Q164"/>
      <c r="R164" s="10"/>
    </row>
    <row r="165" spans="1:18" s="1" customFormat="1" ht="79.95" customHeight="1" x14ac:dyDescent="0.3">
      <c r="A165"/>
      <c r="B165" s="9"/>
      <c r="C165"/>
      <c r="D165"/>
      <c r="E165"/>
      <c r="F165"/>
      <c r="G165"/>
      <c r="H165"/>
      <c r="I165"/>
      <c r="J165"/>
      <c r="K165" s="7"/>
      <c r="L165"/>
      <c r="M165"/>
      <c r="N165" s="9"/>
      <c r="O165" s="4"/>
      <c r="P165"/>
      <c r="Q165"/>
      <c r="R165" s="10"/>
    </row>
    <row r="166" spans="1:18" s="1" customFormat="1" ht="79.95" customHeight="1" x14ac:dyDescent="0.3">
      <c r="A166"/>
      <c r="B166" s="9"/>
      <c r="C166"/>
      <c r="D166"/>
      <c r="E166"/>
      <c r="F166"/>
      <c r="G166"/>
      <c r="H166"/>
      <c r="I166"/>
      <c r="J166"/>
      <c r="K166" s="7"/>
      <c r="L166"/>
      <c r="M166"/>
      <c r="N166" s="9"/>
      <c r="O166" s="4"/>
      <c r="P166"/>
      <c r="Q166"/>
      <c r="R166" s="10"/>
    </row>
    <row r="167" spans="1:18" s="1" customFormat="1" ht="79.95" customHeight="1" x14ac:dyDescent="0.3">
      <c r="A167"/>
      <c r="B167" s="9"/>
      <c r="C167"/>
      <c r="D167"/>
      <c r="E167"/>
      <c r="F167"/>
      <c r="G167"/>
      <c r="H167"/>
      <c r="I167"/>
      <c r="J167"/>
      <c r="K167" s="7"/>
      <c r="L167"/>
      <c r="M167"/>
      <c r="N167" s="9"/>
      <c r="O167" s="4"/>
      <c r="P167"/>
      <c r="Q167"/>
      <c r="R167" s="10"/>
    </row>
    <row r="168" spans="1:18" s="1" customFormat="1" ht="79.95" customHeight="1" x14ac:dyDescent="0.3">
      <c r="A168"/>
      <c r="B168" s="9"/>
      <c r="C168"/>
      <c r="D168"/>
      <c r="E168"/>
      <c r="F168"/>
      <c r="G168"/>
      <c r="H168"/>
      <c r="I168"/>
      <c r="J168"/>
      <c r="K168" s="7"/>
      <c r="L168"/>
      <c r="M168"/>
      <c r="N168" s="9"/>
      <c r="O168" s="4"/>
      <c r="P168"/>
      <c r="Q168"/>
      <c r="R168" s="10"/>
    </row>
    <row r="169" spans="1:18" s="1" customFormat="1" ht="79.95" customHeight="1" x14ac:dyDescent="0.3">
      <c r="A169"/>
      <c r="B169" s="9"/>
      <c r="C169"/>
      <c r="D169"/>
      <c r="E169"/>
      <c r="F169"/>
      <c r="G169"/>
      <c r="H169"/>
      <c r="I169"/>
      <c r="J169"/>
      <c r="K169" s="7"/>
      <c r="L169"/>
      <c r="M169"/>
      <c r="N169" s="9"/>
      <c r="O169" s="4"/>
      <c r="P169"/>
      <c r="Q169"/>
      <c r="R169" s="10"/>
    </row>
    <row r="170" spans="1:18" s="1" customFormat="1" ht="79.95" customHeight="1" x14ac:dyDescent="0.3">
      <c r="A170"/>
      <c r="B170" s="9"/>
      <c r="C170"/>
      <c r="D170"/>
      <c r="E170"/>
      <c r="F170"/>
      <c r="G170"/>
      <c r="H170"/>
      <c r="I170"/>
      <c r="J170"/>
      <c r="K170" s="7"/>
      <c r="L170"/>
      <c r="M170"/>
      <c r="N170" s="9"/>
      <c r="O170" s="4"/>
      <c r="P170"/>
      <c r="Q170"/>
      <c r="R170" s="10"/>
    </row>
    <row r="171" spans="1:18" s="1" customFormat="1" ht="79.95" customHeight="1" x14ac:dyDescent="0.3">
      <c r="A171"/>
      <c r="B171" s="9"/>
      <c r="C171"/>
      <c r="D171"/>
      <c r="E171"/>
      <c r="F171"/>
      <c r="G171"/>
      <c r="H171"/>
      <c r="I171"/>
      <c r="J171"/>
      <c r="K171" s="7"/>
      <c r="L171"/>
      <c r="M171"/>
      <c r="N171" s="9"/>
      <c r="O171" s="4"/>
      <c r="P171"/>
      <c r="Q171"/>
      <c r="R171" s="10"/>
    </row>
    <row r="172" spans="1:18" s="1" customFormat="1" ht="79.95" customHeight="1" x14ac:dyDescent="0.3">
      <c r="A172"/>
      <c r="B172" s="9"/>
      <c r="C172"/>
      <c r="D172"/>
      <c r="E172"/>
      <c r="F172"/>
      <c r="G172"/>
      <c r="H172"/>
      <c r="I172"/>
      <c r="J172"/>
      <c r="K172" s="7"/>
      <c r="L172"/>
      <c r="M172"/>
      <c r="N172" s="9"/>
      <c r="O172" s="4"/>
      <c r="P172"/>
      <c r="Q172"/>
      <c r="R172" s="10"/>
    </row>
    <row r="173" spans="1:18" s="1" customFormat="1" ht="79.95" customHeight="1" x14ac:dyDescent="0.3">
      <c r="A173"/>
      <c r="B173" s="9"/>
      <c r="C173"/>
      <c r="D173"/>
      <c r="E173"/>
      <c r="F173"/>
      <c r="G173"/>
      <c r="H173"/>
      <c r="I173"/>
      <c r="J173"/>
      <c r="K173" s="7"/>
      <c r="L173"/>
      <c r="M173"/>
      <c r="N173" s="9"/>
      <c r="O173" s="4"/>
      <c r="P173"/>
      <c r="Q173"/>
      <c r="R173" s="10"/>
    </row>
    <row r="174" spans="1:18" s="1" customFormat="1" ht="79.95" customHeight="1" x14ac:dyDescent="0.3">
      <c r="A174"/>
      <c r="B174" s="9"/>
      <c r="C174"/>
      <c r="D174"/>
      <c r="E174"/>
      <c r="F174"/>
      <c r="G174"/>
      <c r="H174"/>
      <c r="I174"/>
      <c r="J174"/>
      <c r="K174" s="7"/>
      <c r="L174"/>
      <c r="M174"/>
      <c r="N174" s="9"/>
      <c r="O174" s="4"/>
      <c r="P174"/>
      <c r="Q174"/>
      <c r="R174" s="10"/>
    </row>
    <row r="175" spans="1:18" s="1" customFormat="1" ht="79.95" customHeight="1" x14ac:dyDescent="0.3">
      <c r="A175"/>
      <c r="B175" s="9"/>
      <c r="C175"/>
      <c r="D175"/>
      <c r="E175"/>
      <c r="F175"/>
      <c r="G175"/>
      <c r="H175"/>
      <c r="I175"/>
      <c r="J175"/>
      <c r="K175" s="7"/>
      <c r="L175"/>
      <c r="M175"/>
      <c r="N175" s="9"/>
      <c r="O175" s="4"/>
      <c r="P175"/>
      <c r="Q175"/>
      <c r="R175" s="10"/>
    </row>
    <row r="176" spans="1:18" s="1" customFormat="1" ht="79.95" customHeight="1" x14ac:dyDescent="0.3">
      <c r="A176"/>
      <c r="B176" s="9"/>
      <c r="C176"/>
      <c r="D176"/>
      <c r="E176"/>
      <c r="F176"/>
      <c r="G176"/>
      <c r="H176"/>
      <c r="I176"/>
      <c r="J176"/>
      <c r="K176" s="7"/>
      <c r="L176"/>
      <c r="M176"/>
      <c r="N176" s="9"/>
      <c r="O176" s="4"/>
      <c r="P176"/>
      <c r="Q176"/>
      <c r="R176" s="10"/>
    </row>
    <row r="177" spans="1:18" s="1" customFormat="1" ht="79.95" customHeight="1" x14ac:dyDescent="0.3">
      <c r="A177"/>
      <c r="B177" s="9"/>
      <c r="C177"/>
      <c r="D177"/>
      <c r="E177"/>
      <c r="F177"/>
      <c r="G177"/>
      <c r="H177"/>
      <c r="I177"/>
      <c r="J177"/>
      <c r="K177" s="7"/>
      <c r="L177"/>
      <c r="M177"/>
      <c r="N177" s="9"/>
      <c r="O177" s="4"/>
      <c r="P177"/>
      <c r="Q177"/>
      <c r="R177" s="10"/>
    </row>
    <row r="178" spans="1:18" s="1" customFormat="1" ht="79.95" customHeight="1" x14ac:dyDescent="0.3">
      <c r="A178"/>
      <c r="B178" s="9"/>
      <c r="C178"/>
      <c r="D178"/>
      <c r="E178"/>
      <c r="F178"/>
      <c r="G178"/>
      <c r="H178"/>
      <c r="I178"/>
      <c r="J178"/>
      <c r="K178" s="7"/>
      <c r="L178"/>
      <c r="M178"/>
      <c r="N178" s="9"/>
      <c r="O178" s="4"/>
      <c r="P178"/>
      <c r="Q178"/>
      <c r="R178" s="10"/>
    </row>
    <row r="179" spans="1:18" s="1" customFormat="1" ht="79.95" customHeight="1" x14ac:dyDescent="0.3">
      <c r="A179"/>
      <c r="B179" s="9"/>
      <c r="C179"/>
      <c r="D179"/>
      <c r="E179"/>
      <c r="F179"/>
      <c r="G179"/>
      <c r="H179"/>
      <c r="I179"/>
      <c r="J179"/>
      <c r="K179" s="7"/>
      <c r="L179"/>
      <c r="M179"/>
      <c r="N179" s="9"/>
      <c r="O179" s="4"/>
      <c r="P179"/>
      <c r="Q179"/>
      <c r="R179" s="10"/>
    </row>
    <row r="180" spans="1:18" s="1" customFormat="1" ht="79.95" customHeight="1" x14ac:dyDescent="0.3">
      <c r="A180"/>
      <c r="B180" s="9"/>
      <c r="C180"/>
      <c r="D180"/>
      <c r="E180"/>
      <c r="F180"/>
      <c r="G180"/>
      <c r="H180"/>
      <c r="I180"/>
      <c r="J180"/>
      <c r="K180" s="7"/>
      <c r="L180"/>
      <c r="M180"/>
      <c r="N180" s="9"/>
      <c r="O180" s="4"/>
      <c r="P180"/>
      <c r="Q180"/>
      <c r="R180" s="10"/>
    </row>
    <row r="181" spans="1:18" s="1" customFormat="1" ht="79.95" customHeight="1" x14ac:dyDescent="0.3">
      <c r="A181"/>
      <c r="B181" s="9"/>
      <c r="C181"/>
      <c r="D181"/>
      <c r="E181"/>
      <c r="F181"/>
      <c r="G181"/>
      <c r="H181"/>
      <c r="I181"/>
      <c r="J181"/>
      <c r="K181" s="7"/>
      <c r="L181"/>
      <c r="M181"/>
      <c r="N181" s="9"/>
      <c r="O181" s="4"/>
      <c r="P181"/>
      <c r="Q181"/>
      <c r="R181" s="10"/>
    </row>
    <row r="182" spans="1:18" s="1" customFormat="1" ht="79.95" customHeight="1" x14ac:dyDescent="0.3">
      <c r="A182"/>
      <c r="B182" s="9"/>
      <c r="C182"/>
      <c r="D182"/>
      <c r="E182"/>
      <c r="F182"/>
      <c r="G182"/>
      <c r="H182"/>
      <c r="I182"/>
      <c r="J182"/>
      <c r="K182" s="7"/>
      <c r="L182"/>
      <c r="M182"/>
      <c r="N182" s="9"/>
      <c r="O182" s="4"/>
      <c r="P182"/>
      <c r="Q182"/>
      <c r="R182" s="10"/>
    </row>
    <row r="183" spans="1:18" s="1" customFormat="1" ht="79.95" customHeight="1" x14ac:dyDescent="0.3">
      <c r="A183"/>
      <c r="B183" s="9"/>
      <c r="C183"/>
      <c r="D183"/>
      <c r="E183"/>
      <c r="F183"/>
      <c r="G183"/>
      <c r="H183"/>
      <c r="I183"/>
      <c r="J183"/>
      <c r="K183" s="7"/>
      <c r="L183"/>
      <c r="M183"/>
      <c r="N183" s="9"/>
      <c r="O183" s="4"/>
      <c r="P183"/>
      <c r="Q183"/>
      <c r="R183" s="10"/>
    </row>
    <row r="184" spans="1:18" s="1" customFormat="1" ht="79.95" customHeight="1" x14ac:dyDescent="0.3">
      <c r="A184"/>
      <c r="B184" s="9"/>
      <c r="C184"/>
      <c r="D184"/>
      <c r="E184"/>
      <c r="F184"/>
      <c r="G184"/>
      <c r="H184"/>
      <c r="I184"/>
      <c r="J184"/>
      <c r="K184" s="7"/>
      <c r="L184"/>
      <c r="M184"/>
      <c r="N184" s="9"/>
      <c r="O184" s="4"/>
      <c r="P184"/>
      <c r="Q184"/>
      <c r="R184" s="10"/>
    </row>
    <row r="185" spans="1:18" s="1" customFormat="1" ht="79.95" customHeight="1" x14ac:dyDescent="0.3">
      <c r="A185"/>
      <c r="B185" s="9"/>
      <c r="C185"/>
      <c r="D185"/>
      <c r="E185"/>
      <c r="F185"/>
      <c r="G185"/>
      <c r="H185"/>
      <c r="I185"/>
      <c r="J185"/>
      <c r="K185" s="7"/>
      <c r="L185"/>
      <c r="M185"/>
      <c r="N185" s="9"/>
      <c r="O185" s="4"/>
      <c r="P185"/>
      <c r="Q185"/>
      <c r="R185" s="10"/>
    </row>
    <row r="186" spans="1:18" s="1" customFormat="1" ht="79.95" customHeight="1" x14ac:dyDescent="0.3">
      <c r="A186"/>
      <c r="B186" s="9"/>
      <c r="C186"/>
      <c r="D186"/>
      <c r="E186"/>
      <c r="F186"/>
      <c r="G186"/>
      <c r="H186"/>
      <c r="I186"/>
      <c r="J186"/>
      <c r="K186" s="7"/>
      <c r="L186"/>
      <c r="M186"/>
      <c r="N186" s="9"/>
      <c r="O186" s="4"/>
      <c r="P186"/>
      <c r="Q186"/>
      <c r="R186" s="10"/>
    </row>
    <row r="187" spans="1:18" s="1" customFormat="1" ht="79.95" customHeight="1" x14ac:dyDescent="0.3">
      <c r="A187"/>
      <c r="B187" s="9"/>
      <c r="C187"/>
      <c r="D187"/>
      <c r="E187"/>
      <c r="F187"/>
      <c r="G187"/>
      <c r="H187"/>
      <c r="I187"/>
      <c r="J187"/>
      <c r="K187" s="7"/>
      <c r="L187"/>
      <c r="M187"/>
      <c r="N187" s="9"/>
      <c r="O187" s="4"/>
      <c r="P187"/>
      <c r="Q187"/>
      <c r="R187" s="10"/>
    </row>
    <row r="188" spans="1:18" s="1" customFormat="1" ht="79.95" customHeight="1" x14ac:dyDescent="0.3">
      <c r="A188"/>
      <c r="B188" s="9"/>
      <c r="C188"/>
      <c r="D188"/>
      <c r="E188"/>
      <c r="F188"/>
      <c r="G188"/>
      <c r="H188"/>
      <c r="I188"/>
      <c r="J188"/>
      <c r="K188" s="7"/>
      <c r="L188"/>
      <c r="M188"/>
      <c r="N188" s="9"/>
      <c r="O188" s="4"/>
      <c r="P188"/>
      <c r="Q188"/>
      <c r="R188" s="10"/>
    </row>
    <row r="189" spans="1:18" s="1" customFormat="1" ht="79.95" customHeight="1" x14ac:dyDescent="0.3">
      <c r="A189"/>
      <c r="B189" s="9"/>
      <c r="C189"/>
      <c r="D189"/>
      <c r="E189"/>
      <c r="F189"/>
      <c r="G189"/>
      <c r="H189"/>
      <c r="I189"/>
      <c r="J189"/>
      <c r="K189" s="7"/>
      <c r="L189"/>
      <c r="M189"/>
      <c r="N189" s="9"/>
      <c r="O189" s="4"/>
      <c r="P189"/>
      <c r="Q189"/>
      <c r="R189" s="10"/>
    </row>
    <row r="190" spans="1:18" s="1" customFormat="1" ht="79.95" customHeight="1" x14ac:dyDescent="0.3">
      <c r="A190"/>
      <c r="B190" s="9"/>
      <c r="C190"/>
      <c r="D190"/>
      <c r="E190"/>
      <c r="F190"/>
      <c r="G190"/>
      <c r="H190"/>
      <c r="I190"/>
      <c r="J190"/>
      <c r="K190" s="7"/>
      <c r="L190"/>
      <c r="M190"/>
      <c r="N190" s="9"/>
      <c r="O190" s="4"/>
      <c r="P190"/>
      <c r="Q190"/>
      <c r="R190" s="10"/>
    </row>
    <row r="191" spans="1:18" s="1" customFormat="1" ht="79.95" customHeight="1" x14ac:dyDescent="0.3">
      <c r="A191"/>
      <c r="B191" s="9"/>
      <c r="C191"/>
      <c r="D191"/>
      <c r="E191"/>
      <c r="F191"/>
      <c r="G191"/>
      <c r="H191"/>
      <c r="I191"/>
      <c r="J191"/>
      <c r="K191" s="7"/>
      <c r="L191"/>
      <c r="M191"/>
      <c r="N191" s="9"/>
      <c r="O191" s="4"/>
      <c r="P191"/>
      <c r="Q191"/>
      <c r="R191" s="10"/>
    </row>
    <row r="192" spans="1:18" s="1" customFormat="1" ht="79.95" customHeight="1" x14ac:dyDescent="0.3">
      <c r="A192"/>
      <c r="B192" s="9"/>
      <c r="C192"/>
      <c r="D192"/>
      <c r="E192"/>
      <c r="F192"/>
      <c r="G192"/>
      <c r="H192"/>
      <c r="I192"/>
      <c r="J192"/>
      <c r="K192" s="7"/>
      <c r="L192"/>
      <c r="M192"/>
      <c r="N192" s="9"/>
      <c r="O192" s="4"/>
      <c r="P192"/>
      <c r="Q192"/>
      <c r="R192" s="10"/>
    </row>
    <row r="193" spans="1:18" s="1" customFormat="1" ht="79.95" customHeight="1" x14ac:dyDescent="0.3">
      <c r="A193"/>
      <c r="B193" s="9"/>
      <c r="C193"/>
      <c r="D193"/>
      <c r="E193"/>
      <c r="F193"/>
      <c r="G193"/>
      <c r="H193"/>
      <c r="I193"/>
      <c r="J193"/>
      <c r="K193" s="7"/>
      <c r="L193"/>
      <c r="M193"/>
      <c r="N193" s="9"/>
      <c r="O193" s="4"/>
      <c r="P193"/>
      <c r="Q193"/>
      <c r="R193" s="10"/>
    </row>
    <row r="194" spans="1:18" s="1" customFormat="1" ht="79.95" customHeight="1" x14ac:dyDescent="0.3">
      <c r="A194"/>
      <c r="B194" s="9"/>
      <c r="C194"/>
      <c r="D194"/>
      <c r="E194"/>
      <c r="F194"/>
      <c r="G194"/>
      <c r="H194"/>
      <c r="I194"/>
      <c r="J194"/>
      <c r="K194" s="7"/>
      <c r="L194"/>
      <c r="M194"/>
      <c r="N194" s="9"/>
      <c r="O194" s="4"/>
      <c r="P194"/>
      <c r="Q194"/>
      <c r="R194" s="10"/>
    </row>
    <row r="195" spans="1:18" s="1" customFormat="1" ht="79.95" customHeight="1" x14ac:dyDescent="0.3">
      <c r="A195"/>
      <c r="B195" s="9"/>
      <c r="C195"/>
      <c r="D195"/>
      <c r="E195"/>
      <c r="F195"/>
      <c r="G195"/>
      <c r="H195"/>
      <c r="I195"/>
      <c r="J195"/>
      <c r="K195" s="7"/>
      <c r="L195"/>
      <c r="M195"/>
      <c r="N195" s="9"/>
      <c r="O195" s="4"/>
      <c r="P195"/>
      <c r="Q195"/>
      <c r="R195" s="10"/>
    </row>
    <row r="196" spans="1:18" s="1" customFormat="1" ht="79.95" customHeight="1" x14ac:dyDescent="0.3">
      <c r="A196"/>
      <c r="B196" s="9"/>
      <c r="C196"/>
      <c r="D196"/>
      <c r="E196"/>
      <c r="F196"/>
      <c r="G196"/>
      <c r="H196"/>
      <c r="I196"/>
      <c r="J196"/>
      <c r="K196" s="7"/>
      <c r="L196"/>
      <c r="M196"/>
      <c r="N196" s="9"/>
      <c r="O196" s="4"/>
      <c r="P196"/>
      <c r="Q196"/>
      <c r="R196" s="10"/>
    </row>
    <row r="197" spans="1:18" s="1" customFormat="1" ht="79.95" customHeight="1" x14ac:dyDescent="0.3">
      <c r="A197"/>
      <c r="B197" s="9"/>
      <c r="C197"/>
      <c r="D197"/>
      <c r="E197"/>
      <c r="F197"/>
      <c r="G197"/>
      <c r="H197"/>
      <c r="I197"/>
      <c r="J197"/>
      <c r="K197" s="7"/>
      <c r="L197"/>
      <c r="M197"/>
      <c r="N197" s="9"/>
      <c r="O197" s="4"/>
      <c r="P197"/>
      <c r="Q197"/>
      <c r="R197" s="10"/>
    </row>
    <row r="198" spans="1:18" s="1" customFormat="1" ht="79.95" customHeight="1" x14ac:dyDescent="0.3">
      <c r="A198"/>
      <c r="B198" s="9"/>
      <c r="C198"/>
      <c r="D198"/>
      <c r="E198"/>
      <c r="F198"/>
      <c r="G198"/>
      <c r="H198"/>
      <c r="I198"/>
      <c r="J198"/>
      <c r="K198" s="7"/>
      <c r="L198"/>
      <c r="M198"/>
      <c r="N198" s="9"/>
      <c r="O198" s="4"/>
      <c r="P198"/>
      <c r="Q198"/>
      <c r="R198" s="10"/>
    </row>
    <row r="199" spans="1:18" s="1" customFormat="1" ht="79.95" customHeight="1" x14ac:dyDescent="0.3">
      <c r="A199"/>
      <c r="B199" s="9"/>
      <c r="C199"/>
      <c r="D199"/>
      <c r="E199"/>
      <c r="F199"/>
      <c r="G199"/>
      <c r="H199"/>
      <c r="I199"/>
      <c r="J199"/>
      <c r="K199" s="7"/>
      <c r="L199"/>
      <c r="M199"/>
      <c r="N199" s="9"/>
      <c r="O199" s="4"/>
      <c r="P199"/>
      <c r="Q199"/>
      <c r="R199" s="10"/>
    </row>
    <row r="200" spans="1:18" s="1" customFormat="1" ht="79.95" customHeight="1" x14ac:dyDescent="0.3">
      <c r="A200"/>
      <c r="B200" s="9"/>
      <c r="C200"/>
      <c r="D200"/>
      <c r="E200"/>
      <c r="F200"/>
      <c r="G200"/>
      <c r="H200"/>
      <c r="I200"/>
      <c r="J200"/>
      <c r="K200" s="7"/>
      <c r="L200"/>
      <c r="M200"/>
      <c r="N200" s="9"/>
      <c r="O200" s="4"/>
      <c r="P200"/>
      <c r="Q200"/>
      <c r="R200" s="10"/>
    </row>
    <row r="201" spans="1:18" s="1" customFormat="1" ht="79.95" customHeight="1" x14ac:dyDescent="0.3">
      <c r="A201"/>
      <c r="B201" s="9"/>
      <c r="C201"/>
      <c r="D201"/>
      <c r="E201"/>
      <c r="F201"/>
      <c r="G201"/>
      <c r="H201"/>
      <c r="I201"/>
      <c r="J201"/>
      <c r="K201" s="7"/>
      <c r="L201"/>
      <c r="M201"/>
      <c r="N201" s="9"/>
      <c r="O201" s="4"/>
      <c r="P201"/>
      <c r="Q201"/>
      <c r="R201" s="10"/>
    </row>
    <row r="202" spans="1:18" s="1" customFormat="1" ht="79.95" customHeight="1" x14ac:dyDescent="0.3">
      <c r="A202"/>
      <c r="B202" s="9"/>
      <c r="C202"/>
      <c r="D202"/>
      <c r="E202"/>
      <c r="F202"/>
      <c r="G202"/>
      <c r="H202"/>
      <c r="I202"/>
      <c r="J202"/>
      <c r="K202" s="7"/>
      <c r="L202"/>
      <c r="M202"/>
      <c r="N202" s="9"/>
      <c r="O202" s="4"/>
      <c r="P202"/>
      <c r="Q202"/>
      <c r="R202" s="10"/>
    </row>
    <row r="203" spans="1:18" s="1" customFormat="1" ht="79.95" customHeight="1" x14ac:dyDescent="0.3">
      <c r="A203"/>
      <c r="B203" s="9"/>
      <c r="C203"/>
      <c r="D203"/>
      <c r="E203"/>
      <c r="F203"/>
      <c r="G203"/>
      <c r="H203"/>
      <c r="I203"/>
      <c r="J203"/>
      <c r="K203" s="7"/>
      <c r="L203"/>
      <c r="M203"/>
      <c r="N203" s="9"/>
      <c r="O203" s="4"/>
      <c r="P203"/>
      <c r="Q203"/>
      <c r="R203" s="10"/>
    </row>
    <row r="204" spans="1:18" s="1" customFormat="1" ht="79.95" customHeight="1" x14ac:dyDescent="0.3">
      <c r="A204"/>
      <c r="B204" s="9"/>
      <c r="C204"/>
      <c r="D204"/>
      <c r="E204"/>
      <c r="F204"/>
      <c r="G204"/>
      <c r="H204"/>
      <c r="I204"/>
      <c r="J204"/>
      <c r="K204" s="7"/>
      <c r="L204"/>
      <c r="M204"/>
      <c r="N204" s="9"/>
      <c r="O204" s="4"/>
      <c r="P204"/>
      <c r="Q204"/>
      <c r="R204" s="10"/>
    </row>
    <row r="205" spans="1:18" s="1" customFormat="1" ht="79.95" customHeight="1" x14ac:dyDescent="0.3">
      <c r="A205"/>
      <c r="B205" s="9"/>
      <c r="C205"/>
      <c r="D205"/>
      <c r="E205"/>
      <c r="F205"/>
      <c r="G205"/>
      <c r="H205"/>
      <c r="I205"/>
      <c r="J205"/>
      <c r="K205" s="7"/>
      <c r="L205"/>
      <c r="M205"/>
      <c r="N205" s="9"/>
      <c r="O205" s="4"/>
      <c r="P205"/>
      <c r="Q205"/>
      <c r="R205" s="10"/>
    </row>
    <row r="206" spans="1:18" s="1" customFormat="1" ht="79.95" customHeight="1" x14ac:dyDescent="0.3">
      <c r="A206"/>
      <c r="B206" s="9"/>
      <c r="C206"/>
      <c r="D206"/>
      <c r="E206"/>
      <c r="F206"/>
      <c r="G206"/>
      <c r="H206"/>
      <c r="I206"/>
      <c r="J206"/>
      <c r="K206" s="7"/>
      <c r="L206"/>
      <c r="M206"/>
      <c r="N206" s="9"/>
      <c r="O206" s="4"/>
      <c r="P206"/>
      <c r="Q206"/>
      <c r="R206" s="10"/>
    </row>
    <row r="207" spans="1:18" s="1" customFormat="1" ht="79.95" customHeight="1" x14ac:dyDescent="0.3">
      <c r="A207"/>
      <c r="B207" s="9"/>
      <c r="C207"/>
      <c r="D207"/>
      <c r="E207"/>
      <c r="F207"/>
      <c r="G207"/>
      <c r="H207"/>
      <c r="I207"/>
      <c r="J207"/>
      <c r="K207" s="7"/>
      <c r="L207"/>
      <c r="M207"/>
      <c r="N207" s="9"/>
      <c r="O207" s="4"/>
      <c r="P207"/>
      <c r="Q207"/>
      <c r="R207" s="10"/>
    </row>
    <row r="208" spans="1:18" s="1" customFormat="1" ht="79.95" customHeight="1" x14ac:dyDescent="0.3">
      <c r="A208"/>
      <c r="B208" s="9"/>
      <c r="C208"/>
      <c r="D208"/>
      <c r="E208"/>
      <c r="F208"/>
      <c r="G208"/>
      <c r="H208"/>
      <c r="I208"/>
      <c r="J208"/>
      <c r="K208" s="7"/>
      <c r="L208"/>
      <c r="M208"/>
      <c r="N208" s="9"/>
      <c r="O208" s="4"/>
      <c r="P208"/>
      <c r="Q208"/>
      <c r="R208" s="10"/>
    </row>
    <row r="209" spans="1:18" s="1" customFormat="1" ht="79.95" customHeight="1" x14ac:dyDescent="0.3">
      <c r="A209"/>
      <c r="B209" s="9"/>
      <c r="C209"/>
      <c r="D209"/>
      <c r="E209"/>
      <c r="F209"/>
      <c r="G209"/>
      <c r="H209"/>
      <c r="I209"/>
      <c r="J209"/>
      <c r="K209" s="7"/>
      <c r="L209"/>
      <c r="M209"/>
      <c r="N209" s="9"/>
      <c r="O209" s="4"/>
      <c r="P209"/>
      <c r="Q209"/>
      <c r="R209" s="10"/>
    </row>
    <row r="210" spans="1:18" s="1" customFormat="1" ht="79.95" customHeight="1" x14ac:dyDescent="0.3">
      <c r="A210"/>
      <c r="B210" s="9"/>
      <c r="C210"/>
      <c r="D210"/>
      <c r="E210"/>
      <c r="F210"/>
      <c r="G210"/>
      <c r="H210"/>
      <c r="I210"/>
      <c r="J210"/>
      <c r="K210" s="7"/>
      <c r="L210"/>
      <c r="M210"/>
      <c r="N210" s="9"/>
      <c r="O210" s="4"/>
      <c r="P210"/>
      <c r="Q210"/>
      <c r="R210" s="10"/>
    </row>
    <row r="211" spans="1:18" s="1" customFormat="1" ht="79.95" customHeight="1" x14ac:dyDescent="0.3">
      <c r="A211"/>
      <c r="B211" s="9"/>
      <c r="C211"/>
      <c r="D211"/>
      <c r="E211"/>
      <c r="F211"/>
      <c r="G211"/>
      <c r="H211"/>
      <c r="I211"/>
      <c r="J211"/>
      <c r="K211" s="7"/>
      <c r="L211"/>
      <c r="M211"/>
      <c r="N211" s="9"/>
      <c r="O211" s="4"/>
      <c r="P211"/>
      <c r="Q211"/>
      <c r="R211" s="10"/>
    </row>
    <row r="212" spans="1:18" s="1" customFormat="1" ht="79.95" customHeight="1" x14ac:dyDescent="0.3">
      <c r="A212"/>
      <c r="B212" s="9"/>
      <c r="C212"/>
      <c r="D212"/>
      <c r="E212"/>
      <c r="F212"/>
      <c r="G212"/>
      <c r="H212"/>
      <c r="I212"/>
      <c r="J212"/>
      <c r="K212" s="7"/>
      <c r="L212"/>
      <c r="M212"/>
      <c r="N212" s="9"/>
      <c r="O212" s="4"/>
      <c r="P212"/>
      <c r="Q212"/>
      <c r="R212" s="10"/>
    </row>
    <row r="213" spans="1:18" s="1" customFormat="1" ht="79.95" customHeight="1" x14ac:dyDescent="0.3">
      <c r="A213"/>
      <c r="B213" s="9"/>
      <c r="C213"/>
      <c r="D213"/>
      <c r="E213"/>
      <c r="F213"/>
      <c r="G213"/>
      <c r="H213"/>
      <c r="I213"/>
      <c r="J213"/>
      <c r="K213" s="7"/>
      <c r="L213"/>
      <c r="M213"/>
      <c r="N213" s="9"/>
      <c r="O213" s="4"/>
      <c r="P213"/>
      <c r="Q213"/>
      <c r="R213" s="10"/>
    </row>
    <row r="214" spans="1:18" s="1" customFormat="1" ht="79.95" customHeight="1" x14ac:dyDescent="0.3">
      <c r="A214"/>
      <c r="B214" s="9"/>
      <c r="C214"/>
      <c r="D214"/>
      <c r="E214"/>
      <c r="F214"/>
      <c r="G214"/>
      <c r="H214"/>
      <c r="I214"/>
      <c r="J214"/>
      <c r="K214" s="7"/>
      <c r="L214"/>
      <c r="M214"/>
      <c r="N214" s="9"/>
      <c r="O214" s="4"/>
      <c r="P214"/>
      <c r="Q214"/>
      <c r="R214" s="10"/>
    </row>
    <row r="215" spans="1:18" s="1" customFormat="1" ht="79.95" customHeight="1" x14ac:dyDescent="0.3">
      <c r="A215"/>
      <c r="B215" s="9"/>
      <c r="C215"/>
      <c r="D215"/>
      <c r="E215"/>
      <c r="F215"/>
      <c r="G215"/>
      <c r="H215"/>
      <c r="I215"/>
      <c r="J215"/>
      <c r="K215" s="7"/>
      <c r="L215"/>
      <c r="M215"/>
      <c r="N215" s="9"/>
      <c r="O215" s="4"/>
      <c r="P215"/>
      <c r="Q215"/>
      <c r="R215" s="10"/>
    </row>
    <row r="216" spans="1:18" s="1" customFormat="1" ht="79.95" customHeight="1" x14ac:dyDescent="0.3">
      <c r="A216"/>
      <c r="B216" s="9"/>
      <c r="C216"/>
      <c r="D216"/>
      <c r="E216"/>
      <c r="F216"/>
      <c r="G216"/>
      <c r="H216"/>
      <c r="I216"/>
      <c r="J216"/>
      <c r="K216" s="7"/>
      <c r="L216"/>
      <c r="M216"/>
      <c r="N216" s="9"/>
      <c r="O216" s="4"/>
      <c r="P216"/>
      <c r="Q216"/>
      <c r="R216" s="10"/>
    </row>
    <row r="217" spans="1:18" s="1" customFormat="1" ht="79.95" customHeight="1" x14ac:dyDescent="0.3">
      <c r="A217"/>
      <c r="B217" s="9"/>
      <c r="C217"/>
      <c r="D217"/>
      <c r="E217"/>
      <c r="F217"/>
      <c r="G217"/>
      <c r="H217"/>
      <c r="I217"/>
      <c r="J217"/>
      <c r="K217" s="7"/>
      <c r="L217"/>
      <c r="M217"/>
      <c r="N217" s="9"/>
      <c r="O217" s="4"/>
      <c r="P217"/>
      <c r="Q217"/>
      <c r="R217" s="10"/>
    </row>
    <row r="218" spans="1:18" s="1" customFormat="1" ht="79.95" customHeight="1" x14ac:dyDescent="0.3">
      <c r="A218"/>
      <c r="B218" s="9"/>
      <c r="C218"/>
      <c r="D218"/>
      <c r="E218"/>
      <c r="F218"/>
      <c r="G218"/>
      <c r="H218"/>
      <c r="I218"/>
      <c r="J218"/>
      <c r="K218" s="7"/>
      <c r="L218"/>
      <c r="M218"/>
      <c r="N218" s="9"/>
      <c r="O218" s="4"/>
      <c r="P218"/>
      <c r="Q218"/>
      <c r="R218" s="10"/>
    </row>
    <row r="219" spans="1:18" s="1" customFormat="1" ht="79.95" customHeight="1" x14ac:dyDescent="0.3">
      <c r="A219"/>
      <c r="B219" s="9"/>
      <c r="C219"/>
      <c r="D219"/>
      <c r="E219"/>
      <c r="F219"/>
      <c r="G219"/>
      <c r="H219"/>
      <c r="I219"/>
      <c r="J219"/>
      <c r="K219" s="7"/>
      <c r="L219"/>
      <c r="M219"/>
      <c r="N219" s="9"/>
      <c r="O219" s="4"/>
      <c r="P219"/>
      <c r="Q219"/>
      <c r="R219" s="10"/>
    </row>
    <row r="220" spans="1:18" s="1" customFormat="1" ht="79.95" customHeight="1" x14ac:dyDescent="0.3">
      <c r="A220"/>
      <c r="B220" s="9"/>
      <c r="C220"/>
      <c r="D220"/>
      <c r="E220"/>
      <c r="F220"/>
      <c r="G220"/>
      <c r="H220"/>
      <c r="I220"/>
      <c r="J220"/>
      <c r="K220" s="7"/>
      <c r="L220"/>
      <c r="M220"/>
      <c r="N220" s="9"/>
      <c r="O220" s="4"/>
      <c r="P220"/>
      <c r="Q220"/>
      <c r="R220" s="10"/>
    </row>
    <row r="221" spans="1:18" s="1" customFormat="1" ht="79.95" customHeight="1" x14ac:dyDescent="0.3">
      <c r="A221"/>
      <c r="B221" s="9"/>
      <c r="C221"/>
      <c r="D221"/>
      <c r="E221"/>
      <c r="F221"/>
      <c r="G221"/>
      <c r="H221"/>
      <c r="I221"/>
      <c r="J221"/>
      <c r="K221" s="7"/>
      <c r="L221"/>
      <c r="M221"/>
      <c r="N221" s="9"/>
      <c r="O221" s="4"/>
      <c r="P221"/>
      <c r="Q221"/>
      <c r="R221" s="10"/>
    </row>
    <row r="222" spans="1:18" s="1" customFormat="1" ht="79.95" customHeight="1" x14ac:dyDescent="0.3">
      <c r="A222"/>
      <c r="B222" s="9"/>
      <c r="C222"/>
      <c r="D222"/>
      <c r="E222"/>
      <c r="F222"/>
      <c r="G222"/>
      <c r="H222"/>
      <c r="I222"/>
      <c r="J222"/>
      <c r="K222" s="7"/>
      <c r="L222"/>
      <c r="M222"/>
      <c r="N222" s="9"/>
      <c r="O222" s="4"/>
      <c r="P222"/>
      <c r="Q222"/>
      <c r="R222" s="10"/>
    </row>
    <row r="223" spans="1:18" s="1" customFormat="1" ht="79.95" customHeight="1" x14ac:dyDescent="0.3">
      <c r="A223"/>
      <c r="B223" s="9"/>
      <c r="C223"/>
      <c r="D223"/>
      <c r="E223"/>
      <c r="F223"/>
      <c r="G223"/>
      <c r="H223"/>
      <c r="I223"/>
      <c r="J223"/>
      <c r="K223" s="7"/>
      <c r="L223"/>
      <c r="M223"/>
      <c r="N223" s="9"/>
      <c r="O223" s="4"/>
      <c r="P223"/>
      <c r="Q223"/>
      <c r="R223" s="10"/>
    </row>
    <row r="224" spans="1:18" s="1" customFormat="1" ht="79.95" customHeight="1" x14ac:dyDescent="0.3">
      <c r="A224"/>
      <c r="B224" s="9"/>
      <c r="C224"/>
      <c r="D224"/>
      <c r="E224"/>
      <c r="F224"/>
      <c r="G224"/>
      <c r="H224"/>
      <c r="I224"/>
      <c r="J224"/>
      <c r="K224" s="7"/>
      <c r="L224"/>
      <c r="M224"/>
      <c r="N224" s="9"/>
      <c r="O224" s="4"/>
      <c r="P224"/>
      <c r="Q224"/>
      <c r="R224" s="10"/>
    </row>
    <row r="225" spans="1:18" s="1" customFormat="1" ht="79.95" customHeight="1" x14ac:dyDescent="0.3">
      <c r="A225"/>
      <c r="B225" s="9"/>
      <c r="C225"/>
      <c r="D225"/>
      <c r="E225"/>
      <c r="F225"/>
      <c r="G225"/>
      <c r="H225"/>
      <c r="I225"/>
      <c r="J225"/>
      <c r="K225" s="7"/>
      <c r="L225"/>
      <c r="M225"/>
      <c r="N225" s="9"/>
      <c r="O225" s="4"/>
      <c r="P225"/>
      <c r="Q225"/>
      <c r="R225" s="10"/>
    </row>
    <row r="226" spans="1:18" s="1" customFormat="1" ht="79.95" customHeight="1" x14ac:dyDescent="0.3">
      <c r="A226"/>
      <c r="B226" s="9"/>
      <c r="C226"/>
      <c r="D226"/>
      <c r="E226"/>
      <c r="F226"/>
      <c r="G226"/>
      <c r="H226"/>
      <c r="I226"/>
      <c r="J226"/>
      <c r="K226" s="7"/>
      <c r="L226"/>
      <c r="M226"/>
      <c r="N226" s="9"/>
      <c r="O226" s="4"/>
      <c r="P226"/>
      <c r="Q226"/>
      <c r="R226" s="10"/>
    </row>
    <row r="227" spans="1:18" s="1" customFormat="1" ht="79.95" customHeight="1" x14ac:dyDescent="0.3">
      <c r="A227"/>
      <c r="B227" s="9"/>
      <c r="C227"/>
      <c r="D227"/>
      <c r="E227"/>
      <c r="F227"/>
      <c r="G227"/>
      <c r="H227"/>
      <c r="I227"/>
      <c r="J227"/>
      <c r="K227" s="7"/>
      <c r="L227"/>
      <c r="M227"/>
      <c r="N227" s="9"/>
      <c r="O227" s="4"/>
      <c r="P227"/>
      <c r="Q227"/>
      <c r="R227" s="10"/>
    </row>
    <row r="228" spans="1:18" s="1" customFormat="1" ht="79.95" customHeight="1" x14ac:dyDescent="0.3">
      <c r="A228"/>
      <c r="B228" s="9"/>
      <c r="C228"/>
      <c r="D228"/>
      <c r="E228"/>
      <c r="F228"/>
      <c r="G228"/>
      <c r="H228"/>
      <c r="I228"/>
      <c r="J228"/>
      <c r="K228" s="7"/>
      <c r="L228"/>
      <c r="M228"/>
      <c r="N228" s="9"/>
      <c r="O228" s="4"/>
      <c r="P228"/>
      <c r="Q228"/>
      <c r="R228" s="10"/>
    </row>
    <row r="229" spans="1:18" s="1" customFormat="1" ht="79.95" customHeight="1" x14ac:dyDescent="0.3">
      <c r="A229"/>
      <c r="B229" s="9"/>
      <c r="C229"/>
      <c r="D229"/>
      <c r="E229"/>
      <c r="F229"/>
      <c r="G229"/>
      <c r="H229"/>
      <c r="I229"/>
      <c r="J229"/>
      <c r="K229" s="7"/>
      <c r="L229"/>
      <c r="M229"/>
      <c r="N229" s="9"/>
      <c r="O229" s="4"/>
      <c r="P229"/>
      <c r="Q229"/>
      <c r="R229" s="10"/>
    </row>
    <row r="230" spans="1:18" s="1" customFormat="1" ht="79.95" customHeight="1" x14ac:dyDescent="0.3">
      <c r="A230"/>
      <c r="B230" s="9"/>
      <c r="C230"/>
      <c r="D230"/>
      <c r="E230"/>
      <c r="F230"/>
      <c r="G230"/>
      <c r="H230"/>
      <c r="I230"/>
      <c r="J230"/>
      <c r="K230" s="7"/>
      <c r="L230"/>
      <c r="M230"/>
      <c r="N230" s="9"/>
      <c r="O230" s="4"/>
      <c r="P230"/>
      <c r="Q230"/>
      <c r="R230" s="10"/>
    </row>
    <row r="231" spans="1:18" s="1" customFormat="1" ht="79.95" customHeight="1" x14ac:dyDescent="0.3">
      <c r="A231"/>
      <c r="B231" s="9"/>
      <c r="C231"/>
      <c r="D231"/>
      <c r="E231"/>
      <c r="F231"/>
      <c r="G231"/>
      <c r="H231"/>
      <c r="I231"/>
      <c r="J231"/>
      <c r="K231" s="7"/>
      <c r="L231"/>
      <c r="M231"/>
      <c r="N231" s="9"/>
      <c r="O231" s="4"/>
      <c r="P231"/>
      <c r="Q231"/>
      <c r="R231" s="10"/>
    </row>
    <row r="232" spans="1:18" s="1" customFormat="1" ht="79.95" customHeight="1" x14ac:dyDescent="0.3">
      <c r="A232"/>
      <c r="B232" s="9"/>
      <c r="C232"/>
      <c r="D232"/>
      <c r="E232"/>
      <c r="F232"/>
      <c r="G232"/>
      <c r="H232"/>
      <c r="I232"/>
      <c r="J232"/>
      <c r="K232" s="7"/>
      <c r="L232"/>
      <c r="M232"/>
      <c r="N232" s="9"/>
      <c r="O232" s="4"/>
      <c r="P232"/>
      <c r="Q232"/>
      <c r="R232" s="10"/>
    </row>
    <row r="233" spans="1:18" s="1" customFormat="1" ht="79.95" customHeight="1" x14ac:dyDescent="0.3">
      <c r="A233"/>
      <c r="B233" s="9"/>
      <c r="C233"/>
      <c r="D233"/>
      <c r="E233"/>
      <c r="F233"/>
      <c r="G233"/>
      <c r="H233"/>
      <c r="I233"/>
      <c r="J233"/>
      <c r="K233" s="7"/>
      <c r="L233"/>
      <c r="M233"/>
      <c r="N233" s="9"/>
      <c r="O233" s="4"/>
      <c r="P233"/>
      <c r="Q233"/>
      <c r="R233" s="10"/>
    </row>
    <row r="234" spans="1:18" s="1" customFormat="1" ht="79.95" customHeight="1" x14ac:dyDescent="0.3">
      <c r="A234"/>
      <c r="B234" s="9"/>
      <c r="C234"/>
      <c r="D234"/>
      <c r="E234"/>
      <c r="F234"/>
      <c r="G234"/>
      <c r="H234"/>
      <c r="I234"/>
      <c r="J234"/>
      <c r="K234" s="7"/>
      <c r="L234"/>
      <c r="M234"/>
      <c r="N234" s="9"/>
      <c r="O234" s="4"/>
      <c r="P234"/>
      <c r="Q234"/>
      <c r="R234" s="10"/>
    </row>
    <row r="235" spans="1:18" s="1" customFormat="1" ht="79.95" customHeight="1" x14ac:dyDescent="0.3">
      <c r="A235"/>
      <c r="B235" s="9"/>
      <c r="C235"/>
      <c r="D235"/>
      <c r="E235"/>
      <c r="F235"/>
      <c r="G235"/>
      <c r="H235"/>
      <c r="I235"/>
      <c r="J235"/>
      <c r="K235" s="7"/>
      <c r="L235"/>
      <c r="M235"/>
      <c r="N235" s="9"/>
      <c r="O235" s="4"/>
      <c r="P235"/>
      <c r="Q235"/>
      <c r="R235" s="10"/>
    </row>
    <row r="236" spans="1:18" s="1" customFormat="1" ht="79.95" customHeight="1" x14ac:dyDescent="0.3">
      <c r="A236"/>
      <c r="B236" s="9"/>
      <c r="C236"/>
      <c r="D236"/>
      <c r="E236"/>
      <c r="F236"/>
      <c r="G236"/>
      <c r="H236"/>
      <c r="I236"/>
      <c r="J236"/>
      <c r="K236" s="7"/>
      <c r="L236"/>
      <c r="M236"/>
      <c r="N236" s="9"/>
      <c r="O236" s="4"/>
      <c r="P236"/>
      <c r="Q236"/>
      <c r="R236" s="10"/>
    </row>
    <row r="237" spans="1:18" s="1" customFormat="1" ht="79.95" customHeight="1" x14ac:dyDescent="0.3">
      <c r="A237"/>
      <c r="B237" s="9"/>
      <c r="C237"/>
      <c r="D237"/>
      <c r="E237"/>
      <c r="F237"/>
      <c r="G237"/>
      <c r="H237"/>
      <c r="I237"/>
      <c r="J237"/>
      <c r="K237" s="7"/>
      <c r="L237"/>
      <c r="M237"/>
      <c r="N237" s="9"/>
      <c r="O237" s="4"/>
      <c r="P237"/>
      <c r="Q237"/>
      <c r="R237" s="10"/>
    </row>
    <row r="238" spans="1:18" s="1" customFormat="1" ht="79.95" customHeight="1" x14ac:dyDescent="0.3">
      <c r="A238"/>
      <c r="B238" s="9"/>
      <c r="C238"/>
      <c r="D238"/>
      <c r="E238"/>
      <c r="F238"/>
      <c r="G238"/>
      <c r="H238"/>
      <c r="I238"/>
      <c r="J238"/>
      <c r="K238" s="7"/>
      <c r="L238"/>
      <c r="M238"/>
      <c r="N238" s="9"/>
      <c r="O238" s="4"/>
      <c r="P238"/>
      <c r="Q238"/>
      <c r="R238" s="10"/>
    </row>
    <row r="239" spans="1:18" s="1" customFormat="1" ht="79.95" customHeight="1" x14ac:dyDescent="0.3">
      <c r="A239"/>
      <c r="B239" s="9"/>
      <c r="C239"/>
      <c r="D239"/>
      <c r="E239"/>
      <c r="F239"/>
      <c r="G239"/>
      <c r="H239"/>
      <c r="I239"/>
      <c r="J239"/>
      <c r="K239" s="7"/>
      <c r="L239"/>
      <c r="M239"/>
      <c r="N239" s="9"/>
      <c r="O239" s="4"/>
      <c r="P239"/>
      <c r="Q239"/>
      <c r="R239" s="10"/>
    </row>
    <row r="240" spans="1:18" s="1" customFormat="1" ht="79.95" customHeight="1" x14ac:dyDescent="0.3">
      <c r="A240"/>
      <c r="B240" s="9"/>
      <c r="C240"/>
      <c r="D240"/>
      <c r="E240"/>
      <c r="F240"/>
      <c r="G240"/>
      <c r="H240"/>
      <c r="I240"/>
      <c r="J240"/>
      <c r="K240" s="7"/>
      <c r="L240"/>
      <c r="M240"/>
      <c r="N240" s="9"/>
      <c r="O240" s="4"/>
      <c r="P240"/>
      <c r="Q240"/>
      <c r="R240" s="10"/>
    </row>
    <row r="241" spans="1:18" s="1" customFormat="1" ht="79.95" customHeight="1" x14ac:dyDescent="0.3">
      <c r="A241"/>
      <c r="B241" s="9"/>
      <c r="C241"/>
      <c r="D241"/>
      <c r="E241"/>
      <c r="F241"/>
      <c r="G241"/>
      <c r="H241"/>
      <c r="I241"/>
      <c r="J241"/>
      <c r="K241" s="7"/>
      <c r="L241"/>
      <c r="M241"/>
      <c r="N241" s="9"/>
      <c r="O241" s="4"/>
      <c r="P241"/>
      <c r="Q241"/>
      <c r="R241" s="10"/>
    </row>
    <row r="242" spans="1:18" s="1" customFormat="1" ht="79.95" customHeight="1" x14ac:dyDescent="0.3">
      <c r="A242"/>
      <c r="B242" s="9"/>
      <c r="C242"/>
      <c r="D242"/>
      <c r="E242"/>
      <c r="F242"/>
      <c r="G242"/>
      <c r="H242"/>
      <c r="I242"/>
      <c r="J242"/>
      <c r="K242" s="7"/>
      <c r="L242"/>
      <c r="M242"/>
      <c r="N242" s="9"/>
      <c r="O242" s="4"/>
      <c r="P242"/>
      <c r="Q242"/>
      <c r="R242" s="10"/>
    </row>
    <row r="243" spans="1:18" s="1" customFormat="1" ht="79.95" customHeight="1" x14ac:dyDescent="0.3">
      <c r="A243"/>
      <c r="B243" s="9"/>
      <c r="C243"/>
      <c r="D243"/>
      <c r="E243"/>
      <c r="F243"/>
      <c r="G243"/>
      <c r="H243"/>
      <c r="I243"/>
      <c r="J243"/>
      <c r="K243" s="7"/>
      <c r="L243"/>
      <c r="M243"/>
      <c r="N243" s="9"/>
      <c r="O243" s="4"/>
      <c r="P243"/>
      <c r="Q243"/>
      <c r="R243" s="10"/>
    </row>
    <row r="244" spans="1:18" s="1" customFormat="1" ht="79.95" customHeight="1" x14ac:dyDescent="0.3">
      <c r="A244"/>
      <c r="B244" s="9"/>
      <c r="C244"/>
      <c r="D244"/>
      <c r="E244"/>
      <c r="F244"/>
      <c r="G244"/>
      <c r="H244"/>
      <c r="I244"/>
      <c r="J244"/>
      <c r="K244" s="7"/>
      <c r="L244"/>
      <c r="M244"/>
      <c r="N244" s="9"/>
      <c r="O244" s="4"/>
      <c r="P244"/>
      <c r="Q244"/>
      <c r="R244" s="10"/>
    </row>
    <row r="245" spans="1:18" s="1" customFormat="1" ht="79.95" customHeight="1" x14ac:dyDescent="0.3">
      <c r="A245"/>
      <c r="B245" s="9"/>
      <c r="C245"/>
      <c r="D245"/>
      <c r="E245"/>
      <c r="F245"/>
      <c r="G245"/>
      <c r="H245"/>
      <c r="I245"/>
      <c r="J245"/>
      <c r="K245" s="7"/>
      <c r="L245"/>
      <c r="M245"/>
      <c r="N245" s="9"/>
      <c r="O245" s="4"/>
      <c r="P245"/>
      <c r="Q245"/>
      <c r="R245" s="10"/>
    </row>
    <row r="246" spans="1:18" s="1" customFormat="1" ht="79.95" customHeight="1" x14ac:dyDescent="0.3">
      <c r="A246"/>
      <c r="B246" s="9"/>
      <c r="C246"/>
      <c r="D246"/>
      <c r="E246"/>
      <c r="F246"/>
      <c r="G246"/>
      <c r="H246"/>
      <c r="I246"/>
      <c r="J246"/>
      <c r="K246" s="7"/>
      <c r="L246"/>
      <c r="M246"/>
      <c r="N246" s="9"/>
      <c r="O246" s="4"/>
      <c r="P246"/>
      <c r="Q246"/>
      <c r="R246" s="10"/>
    </row>
    <row r="247" spans="1:18" s="1" customFormat="1" ht="79.95" customHeight="1" x14ac:dyDescent="0.3">
      <c r="A247"/>
      <c r="B247" s="9"/>
      <c r="C247"/>
      <c r="D247"/>
      <c r="E247"/>
      <c r="F247"/>
      <c r="G247"/>
      <c r="H247"/>
      <c r="I247"/>
      <c r="J247"/>
      <c r="K247" s="7"/>
      <c r="L247"/>
      <c r="M247"/>
      <c r="N247" s="9"/>
      <c r="O247" s="4"/>
      <c r="P247"/>
      <c r="Q247"/>
      <c r="R247" s="10"/>
    </row>
    <row r="248" spans="1:18" s="1" customFormat="1" ht="79.95" customHeight="1" x14ac:dyDescent="0.3">
      <c r="A248"/>
      <c r="B248" s="9"/>
      <c r="C248"/>
      <c r="D248"/>
      <c r="E248"/>
      <c r="F248"/>
      <c r="G248"/>
      <c r="H248"/>
      <c r="I248"/>
      <c r="J248"/>
      <c r="K248" s="7"/>
      <c r="L248"/>
      <c r="M248"/>
      <c r="N248" s="9"/>
      <c r="O248" s="4"/>
      <c r="P248"/>
      <c r="Q248"/>
      <c r="R248" s="10"/>
    </row>
    <row r="249" spans="1:18" s="1" customFormat="1" ht="79.95" customHeight="1" x14ac:dyDescent="0.3">
      <c r="A249"/>
      <c r="B249" s="9"/>
      <c r="C249"/>
      <c r="D249"/>
      <c r="E249"/>
      <c r="F249"/>
      <c r="G249"/>
      <c r="H249"/>
      <c r="I249"/>
      <c r="J249"/>
      <c r="K249" s="7"/>
      <c r="L249"/>
      <c r="M249"/>
      <c r="N249" s="9"/>
      <c r="O249" s="4"/>
      <c r="P249"/>
      <c r="Q249"/>
      <c r="R249" s="10"/>
    </row>
    <row r="250" spans="1:18" s="1" customFormat="1" ht="79.95" customHeight="1" x14ac:dyDescent="0.3">
      <c r="A250"/>
      <c r="B250" s="9"/>
      <c r="C250"/>
      <c r="D250"/>
      <c r="E250"/>
      <c r="F250"/>
      <c r="G250"/>
      <c r="H250"/>
      <c r="I250"/>
      <c r="J250"/>
      <c r="K250" s="7"/>
      <c r="L250"/>
      <c r="M250"/>
      <c r="N250" s="9"/>
      <c r="O250" s="4"/>
      <c r="P250"/>
      <c r="Q250"/>
      <c r="R250" s="10"/>
    </row>
    <row r="251" spans="1:18" s="1" customFormat="1" ht="79.95" customHeight="1" x14ac:dyDescent="0.3">
      <c r="A251"/>
      <c r="B251" s="9"/>
      <c r="C251"/>
      <c r="D251"/>
      <c r="E251"/>
      <c r="F251"/>
      <c r="G251"/>
      <c r="H251"/>
      <c r="I251"/>
      <c r="J251"/>
      <c r="K251" s="7"/>
      <c r="L251"/>
      <c r="M251"/>
      <c r="N251" s="9"/>
      <c r="O251" s="4"/>
      <c r="P251"/>
      <c r="Q251"/>
      <c r="R251" s="10"/>
    </row>
    <row r="252" spans="1:18" s="1" customFormat="1" ht="79.95" customHeight="1" x14ac:dyDescent="0.3">
      <c r="A252"/>
      <c r="B252" s="9"/>
      <c r="C252"/>
      <c r="D252"/>
      <c r="E252"/>
      <c r="F252"/>
      <c r="G252"/>
      <c r="H252"/>
      <c r="I252"/>
      <c r="J252"/>
      <c r="K252" s="7"/>
      <c r="L252"/>
      <c r="M252"/>
      <c r="N252" s="9"/>
      <c r="O252" s="4"/>
      <c r="P252"/>
      <c r="Q252"/>
      <c r="R252" s="10"/>
    </row>
    <row r="253" spans="1:18" s="1" customFormat="1" ht="79.95" customHeight="1" x14ac:dyDescent="0.3">
      <c r="A253"/>
      <c r="B253" s="9"/>
      <c r="C253"/>
      <c r="D253"/>
      <c r="E253"/>
      <c r="F253"/>
      <c r="G253"/>
      <c r="H253"/>
      <c r="I253"/>
      <c r="J253"/>
      <c r="K253" s="7"/>
      <c r="L253"/>
      <c r="M253"/>
      <c r="N253" s="9"/>
      <c r="O253" s="4"/>
      <c r="P253"/>
      <c r="Q253"/>
      <c r="R253" s="10"/>
    </row>
    <row r="254" spans="1:18" s="1" customFormat="1" ht="79.95" customHeight="1" x14ac:dyDescent="0.3">
      <c r="A254"/>
      <c r="B254" s="9"/>
      <c r="C254"/>
      <c r="D254"/>
      <c r="E254"/>
      <c r="F254"/>
      <c r="G254"/>
      <c r="H254"/>
      <c r="I254"/>
      <c r="J254"/>
      <c r="K254" s="7"/>
      <c r="L254"/>
      <c r="M254"/>
      <c r="N254" s="9"/>
      <c r="O254" s="4"/>
      <c r="P254"/>
      <c r="Q254"/>
      <c r="R254" s="10"/>
    </row>
    <row r="255" spans="1:18" s="1" customFormat="1" ht="79.95" customHeight="1" x14ac:dyDescent="0.3">
      <c r="A255"/>
      <c r="B255" s="9"/>
      <c r="C255"/>
      <c r="D255"/>
      <c r="E255"/>
      <c r="F255"/>
      <c r="G255"/>
      <c r="H255"/>
      <c r="I255"/>
      <c r="J255"/>
      <c r="K255" s="7"/>
      <c r="L255"/>
      <c r="M255"/>
      <c r="N255" s="9"/>
      <c r="O255" s="4"/>
      <c r="P255"/>
      <c r="Q255"/>
      <c r="R255" s="10"/>
    </row>
    <row r="256" spans="1:18" s="1" customFormat="1" ht="79.95" customHeight="1" x14ac:dyDescent="0.3">
      <c r="A256"/>
      <c r="B256" s="9"/>
      <c r="C256"/>
      <c r="D256"/>
      <c r="E256"/>
      <c r="F256"/>
      <c r="G256"/>
      <c r="H256"/>
      <c r="I256"/>
      <c r="J256"/>
      <c r="K256" s="7"/>
      <c r="L256"/>
      <c r="M256"/>
      <c r="N256" s="9"/>
      <c r="O256" s="4"/>
      <c r="P256"/>
      <c r="Q256"/>
      <c r="R256" s="10"/>
    </row>
    <row r="257" spans="1:18" s="1" customFormat="1" ht="79.95" customHeight="1" x14ac:dyDescent="0.3">
      <c r="A257"/>
      <c r="B257" s="9"/>
      <c r="C257"/>
      <c r="D257"/>
      <c r="E257"/>
      <c r="F257"/>
      <c r="G257"/>
      <c r="H257"/>
      <c r="I257"/>
      <c r="J257"/>
      <c r="K257" s="7"/>
      <c r="L257"/>
      <c r="M257"/>
      <c r="N257" s="9"/>
      <c r="O257" s="4"/>
      <c r="P257"/>
      <c r="Q257"/>
      <c r="R257" s="10"/>
    </row>
    <row r="258" spans="1:18" s="1" customFormat="1" ht="79.95" customHeight="1" x14ac:dyDescent="0.3">
      <c r="A258"/>
      <c r="B258" s="9"/>
      <c r="C258"/>
      <c r="D258"/>
      <c r="E258"/>
      <c r="F258"/>
      <c r="G258"/>
      <c r="H258"/>
      <c r="I258"/>
      <c r="J258"/>
      <c r="K258" s="7"/>
      <c r="L258"/>
      <c r="M258"/>
      <c r="N258" s="9"/>
      <c r="O258" s="4"/>
      <c r="P258"/>
      <c r="Q258"/>
      <c r="R258" s="10"/>
    </row>
    <row r="259" spans="1:18" s="1" customFormat="1" ht="79.95" customHeight="1" x14ac:dyDescent="0.3">
      <c r="A259"/>
      <c r="B259" s="9"/>
      <c r="C259"/>
      <c r="D259"/>
      <c r="E259"/>
      <c r="F259"/>
      <c r="G259"/>
      <c r="H259"/>
      <c r="I259"/>
      <c r="J259"/>
      <c r="K259" s="7"/>
      <c r="L259"/>
      <c r="M259"/>
      <c r="N259" s="9"/>
      <c r="O259" s="4"/>
      <c r="P259"/>
      <c r="Q259"/>
      <c r="R259" s="10"/>
    </row>
    <row r="260" spans="1:18" s="1" customFormat="1" ht="79.95" customHeight="1" x14ac:dyDescent="0.3">
      <c r="A260"/>
      <c r="B260" s="9"/>
      <c r="C260"/>
      <c r="D260"/>
      <c r="E260"/>
      <c r="F260"/>
      <c r="G260"/>
      <c r="H260"/>
      <c r="I260"/>
      <c r="J260"/>
      <c r="K260" s="7"/>
      <c r="L260"/>
      <c r="M260"/>
      <c r="N260" s="9"/>
      <c r="O260" s="4"/>
      <c r="P260"/>
      <c r="Q260"/>
      <c r="R260" s="10"/>
    </row>
    <row r="261" spans="1:18" s="1" customFormat="1" ht="79.95" customHeight="1" x14ac:dyDescent="0.3">
      <c r="A261"/>
      <c r="B261" s="9"/>
      <c r="C261"/>
      <c r="D261"/>
      <c r="E261"/>
      <c r="F261"/>
      <c r="G261"/>
      <c r="H261"/>
      <c r="I261"/>
      <c r="J261"/>
      <c r="K261" s="7"/>
      <c r="L261"/>
      <c r="M261"/>
      <c r="N261" s="9"/>
      <c r="O261" s="4"/>
      <c r="P261"/>
      <c r="Q261"/>
      <c r="R261" s="10"/>
    </row>
    <row r="262" spans="1:18" s="1" customFormat="1" ht="79.95" customHeight="1" x14ac:dyDescent="0.3">
      <c r="A262"/>
      <c r="B262" s="9"/>
      <c r="C262"/>
      <c r="D262"/>
      <c r="E262"/>
      <c r="F262"/>
      <c r="G262"/>
      <c r="H262"/>
      <c r="I262"/>
      <c r="J262"/>
      <c r="K262" s="7"/>
      <c r="L262"/>
      <c r="M262"/>
      <c r="N262" s="9"/>
      <c r="O262" s="4"/>
      <c r="P262"/>
      <c r="Q262"/>
      <c r="R262" s="10"/>
    </row>
    <row r="263" spans="1:18" s="1" customFormat="1" ht="79.95" customHeight="1" x14ac:dyDescent="0.3">
      <c r="A263"/>
      <c r="B263" s="9"/>
      <c r="C263"/>
      <c r="D263"/>
      <c r="E263"/>
      <c r="F263"/>
      <c r="G263"/>
      <c r="H263"/>
      <c r="I263"/>
      <c r="J263"/>
      <c r="K263" s="7"/>
      <c r="L263"/>
      <c r="M263"/>
      <c r="N263" s="9"/>
      <c r="O263" s="4"/>
      <c r="P263"/>
      <c r="Q263"/>
      <c r="R263" s="10"/>
    </row>
    <row r="264" spans="1:18" s="1" customFormat="1" ht="79.95" customHeight="1" x14ac:dyDescent="0.3">
      <c r="A264"/>
      <c r="B264" s="9"/>
      <c r="C264"/>
      <c r="D264"/>
      <c r="E264"/>
      <c r="F264"/>
      <c r="G264"/>
      <c r="H264"/>
      <c r="I264"/>
      <c r="J264"/>
      <c r="K264" s="7"/>
      <c r="L264"/>
      <c r="M264"/>
      <c r="N264" s="9"/>
      <c r="O264" s="4"/>
      <c r="P264"/>
      <c r="Q264"/>
      <c r="R264" s="10"/>
    </row>
    <row r="265" spans="1:18" s="1" customFormat="1" ht="79.95" customHeight="1" x14ac:dyDescent="0.3">
      <c r="A265"/>
      <c r="B265" s="9"/>
      <c r="C265"/>
      <c r="D265"/>
      <c r="E265"/>
      <c r="F265"/>
      <c r="G265"/>
      <c r="H265"/>
      <c r="I265"/>
      <c r="J265"/>
      <c r="K265" s="7"/>
      <c r="L265"/>
      <c r="M265"/>
      <c r="N265" s="9"/>
      <c r="O265" s="4"/>
      <c r="P265"/>
      <c r="Q265"/>
      <c r="R265" s="10"/>
    </row>
    <row r="266" spans="1:18" s="1" customFormat="1" ht="79.95" customHeight="1" x14ac:dyDescent="0.3">
      <c r="A266"/>
      <c r="B266" s="9"/>
      <c r="C266"/>
      <c r="D266"/>
      <c r="E266"/>
      <c r="F266"/>
      <c r="G266"/>
      <c r="H266"/>
      <c r="I266"/>
      <c r="J266"/>
      <c r="K266" s="7"/>
      <c r="L266"/>
      <c r="M266"/>
      <c r="N266" s="9"/>
      <c r="O266" s="4"/>
      <c r="P266"/>
      <c r="Q266"/>
      <c r="R266" s="10"/>
    </row>
    <row r="267" spans="1:18" s="1" customFormat="1" ht="79.95" customHeight="1" x14ac:dyDescent="0.3">
      <c r="A267"/>
      <c r="B267" s="9"/>
      <c r="C267"/>
      <c r="D267"/>
      <c r="E267"/>
      <c r="F267"/>
      <c r="G267"/>
      <c r="H267"/>
      <c r="I267"/>
      <c r="J267"/>
      <c r="K267" s="7"/>
      <c r="L267"/>
      <c r="M267"/>
      <c r="N267" s="9"/>
      <c r="O267" s="4"/>
      <c r="P267"/>
      <c r="Q267"/>
      <c r="R267" s="10"/>
    </row>
    <row r="268" spans="1:18" s="1" customFormat="1" ht="79.95" customHeight="1" x14ac:dyDescent="0.3">
      <c r="A268"/>
      <c r="B268" s="9"/>
      <c r="C268"/>
      <c r="D268"/>
      <c r="E268"/>
      <c r="F268"/>
      <c r="G268"/>
      <c r="H268"/>
      <c r="I268"/>
      <c r="J268"/>
      <c r="K268" s="7"/>
      <c r="L268"/>
      <c r="M268"/>
      <c r="N268" s="9"/>
      <c r="O268" s="4"/>
      <c r="P268"/>
      <c r="Q268"/>
      <c r="R268" s="10"/>
    </row>
    <row r="269" spans="1:18" s="1" customFormat="1" ht="79.95" customHeight="1" x14ac:dyDescent="0.3">
      <c r="A269"/>
      <c r="B269" s="9"/>
      <c r="C269"/>
      <c r="D269"/>
      <c r="E269"/>
      <c r="F269"/>
      <c r="G269"/>
      <c r="H269"/>
      <c r="I269"/>
      <c r="J269"/>
      <c r="K269" s="7"/>
      <c r="L269"/>
      <c r="M269"/>
      <c r="N269" s="9"/>
      <c r="O269" s="4"/>
      <c r="P269"/>
      <c r="Q269"/>
      <c r="R269" s="10"/>
    </row>
    <row r="270" spans="1:18" s="1" customFormat="1" ht="79.95" customHeight="1" x14ac:dyDescent="0.3">
      <c r="A270"/>
      <c r="B270" s="9"/>
      <c r="C270"/>
      <c r="D270"/>
      <c r="E270"/>
      <c r="F270"/>
      <c r="G270"/>
      <c r="H270"/>
      <c r="I270"/>
      <c r="J270"/>
      <c r="K270" s="7"/>
      <c r="L270"/>
      <c r="M270"/>
      <c r="N270" s="9"/>
      <c r="O270" s="4"/>
      <c r="P270"/>
      <c r="Q270"/>
      <c r="R270" s="10"/>
    </row>
    <row r="271" spans="1:18" s="1" customFormat="1" ht="79.95" customHeight="1" x14ac:dyDescent="0.3">
      <c r="A271"/>
      <c r="B271" s="9"/>
      <c r="C271"/>
      <c r="D271"/>
      <c r="E271"/>
      <c r="F271"/>
      <c r="G271"/>
      <c r="H271"/>
      <c r="I271"/>
      <c r="J271"/>
      <c r="K271" s="7"/>
      <c r="L271"/>
      <c r="M271"/>
      <c r="N271" s="9"/>
      <c r="O271" s="4"/>
      <c r="P271"/>
      <c r="Q271"/>
      <c r="R271" s="10"/>
    </row>
    <row r="272" spans="1:18" s="1" customFormat="1" ht="79.95" customHeight="1" x14ac:dyDescent="0.3">
      <c r="A272"/>
      <c r="B272" s="9"/>
      <c r="C272"/>
      <c r="D272"/>
      <c r="E272"/>
      <c r="F272"/>
      <c r="G272"/>
      <c r="H272"/>
      <c r="I272"/>
      <c r="J272"/>
      <c r="K272" s="7"/>
      <c r="L272"/>
      <c r="M272"/>
      <c r="N272" s="9"/>
      <c r="O272" s="4"/>
      <c r="P272"/>
      <c r="Q272"/>
      <c r="R272" s="10"/>
    </row>
    <row r="273" spans="1:18" s="1" customFormat="1" ht="79.95" customHeight="1" x14ac:dyDescent="0.3">
      <c r="A273"/>
      <c r="B273" s="9"/>
      <c r="C273"/>
      <c r="D273"/>
      <c r="E273"/>
      <c r="F273"/>
      <c r="G273"/>
      <c r="H273"/>
      <c r="I273"/>
      <c r="J273"/>
      <c r="K273" s="7"/>
      <c r="L273"/>
      <c r="M273"/>
      <c r="N273" s="9"/>
      <c r="O273" s="4"/>
      <c r="P273"/>
      <c r="Q273"/>
      <c r="R273" s="10"/>
    </row>
    <row r="274" spans="1:18" s="1" customFormat="1" ht="79.95" customHeight="1" x14ac:dyDescent="0.3">
      <c r="A274"/>
      <c r="B274" s="9"/>
      <c r="C274"/>
      <c r="D274"/>
      <c r="E274"/>
      <c r="F274"/>
      <c r="G274"/>
      <c r="H274"/>
      <c r="I274"/>
      <c r="J274"/>
      <c r="K274" s="7"/>
      <c r="L274"/>
      <c r="M274"/>
      <c r="N274" s="9"/>
      <c r="O274" s="4"/>
      <c r="P274"/>
      <c r="Q274"/>
      <c r="R274" s="10"/>
    </row>
    <row r="275" spans="1:18" s="1" customFormat="1" ht="79.95" customHeight="1" x14ac:dyDescent="0.3">
      <c r="A275"/>
      <c r="B275" s="9"/>
      <c r="C275"/>
      <c r="D275"/>
      <c r="E275"/>
      <c r="F275"/>
      <c r="G275"/>
      <c r="H275"/>
      <c r="I275"/>
      <c r="J275"/>
      <c r="K275" s="7"/>
      <c r="L275"/>
      <c r="M275"/>
      <c r="N275" s="9"/>
      <c r="O275" s="4"/>
      <c r="P275"/>
      <c r="Q275"/>
      <c r="R275" s="10"/>
    </row>
    <row r="276" spans="1:18" s="1" customFormat="1" ht="79.95" customHeight="1" x14ac:dyDescent="0.3">
      <c r="A276"/>
      <c r="B276" s="9"/>
      <c r="C276"/>
      <c r="D276"/>
      <c r="E276"/>
      <c r="F276"/>
      <c r="G276"/>
      <c r="H276"/>
      <c r="I276"/>
      <c r="J276"/>
      <c r="K276" s="7"/>
      <c r="L276"/>
      <c r="M276"/>
      <c r="N276" s="9"/>
      <c r="O276" s="4"/>
      <c r="P276"/>
      <c r="Q276"/>
      <c r="R276" s="10"/>
    </row>
    <row r="277" spans="1:18" s="1" customFormat="1" ht="79.95" customHeight="1" x14ac:dyDescent="0.3">
      <c r="A277"/>
      <c r="B277" s="9"/>
      <c r="C277"/>
      <c r="D277"/>
      <c r="E277"/>
      <c r="F277"/>
      <c r="G277"/>
      <c r="H277"/>
      <c r="I277"/>
      <c r="J277"/>
      <c r="K277" s="7"/>
      <c r="L277"/>
      <c r="M277"/>
      <c r="N277" s="9"/>
      <c r="O277" s="4"/>
      <c r="P277"/>
      <c r="Q277"/>
      <c r="R277" s="10"/>
    </row>
    <row r="278" spans="1:18" s="1" customFormat="1" ht="79.95" customHeight="1" x14ac:dyDescent="0.3">
      <c r="A278"/>
      <c r="B278" s="9"/>
      <c r="C278"/>
      <c r="D278"/>
      <c r="E278"/>
      <c r="F278"/>
      <c r="G278"/>
      <c r="H278"/>
      <c r="I278"/>
      <c r="J278"/>
      <c r="K278" s="7"/>
      <c r="L278"/>
      <c r="M278"/>
      <c r="N278" s="9"/>
      <c r="O278" s="4"/>
      <c r="P278"/>
      <c r="Q278"/>
      <c r="R278" s="10"/>
    </row>
    <row r="279" spans="1:18" s="1" customFormat="1" ht="79.95" customHeight="1" x14ac:dyDescent="0.3">
      <c r="A279"/>
      <c r="B279" s="9"/>
      <c r="C279"/>
      <c r="D279"/>
      <c r="E279"/>
      <c r="F279"/>
      <c r="G279"/>
      <c r="H279"/>
      <c r="I279"/>
      <c r="J279"/>
      <c r="K279" s="7"/>
      <c r="L279"/>
      <c r="M279"/>
      <c r="N279" s="9"/>
      <c r="O279" s="4"/>
      <c r="P279"/>
      <c r="Q279"/>
      <c r="R279" s="10"/>
    </row>
    <row r="280" spans="1:18" s="1" customFormat="1" ht="79.95" customHeight="1" x14ac:dyDescent="0.3">
      <c r="A280"/>
      <c r="B280" s="9"/>
      <c r="C280"/>
      <c r="D280"/>
      <c r="E280"/>
      <c r="F280"/>
      <c r="G280"/>
      <c r="H280"/>
      <c r="I280"/>
      <c r="J280"/>
      <c r="K280" s="7"/>
      <c r="L280"/>
      <c r="M280"/>
      <c r="N280" s="9"/>
      <c r="O280" s="4"/>
      <c r="P280"/>
      <c r="Q280"/>
      <c r="R280" s="10"/>
    </row>
    <row r="281" spans="1:18" s="1" customFormat="1" ht="79.95" customHeight="1" x14ac:dyDescent="0.3">
      <c r="A281"/>
      <c r="B281" s="9"/>
      <c r="C281"/>
      <c r="D281"/>
      <c r="E281"/>
      <c r="F281"/>
      <c r="G281"/>
      <c r="H281"/>
      <c r="I281"/>
      <c r="J281"/>
      <c r="K281" s="7"/>
      <c r="L281"/>
      <c r="M281"/>
      <c r="N281" s="9"/>
      <c r="O281" s="4"/>
      <c r="P281"/>
      <c r="Q281"/>
      <c r="R281" s="10"/>
    </row>
    <row r="282" spans="1:18" s="1" customFormat="1" ht="79.95" customHeight="1" x14ac:dyDescent="0.3">
      <c r="A282"/>
      <c r="B282" s="9"/>
      <c r="C282"/>
      <c r="D282"/>
      <c r="E282"/>
      <c r="F282"/>
      <c r="G282"/>
      <c r="H282"/>
      <c r="I282"/>
      <c r="J282"/>
      <c r="K282" s="7"/>
      <c r="L282"/>
      <c r="M282"/>
      <c r="N282" s="9"/>
      <c r="O282" s="4"/>
      <c r="P282"/>
      <c r="Q282"/>
      <c r="R282" s="10"/>
    </row>
    <row r="283" spans="1:18" s="1" customFormat="1" ht="79.95" customHeight="1" x14ac:dyDescent="0.3">
      <c r="A283"/>
      <c r="B283" s="9"/>
      <c r="C283"/>
      <c r="D283"/>
      <c r="E283"/>
      <c r="F283"/>
      <c r="G283"/>
      <c r="H283"/>
      <c r="I283"/>
      <c r="J283"/>
      <c r="K283" s="7"/>
      <c r="L283"/>
      <c r="M283"/>
      <c r="N283" s="9"/>
      <c r="O283" s="4"/>
      <c r="P283"/>
      <c r="Q283"/>
      <c r="R283" s="10"/>
    </row>
    <row r="284" spans="1:18" s="1" customFormat="1" ht="79.95" customHeight="1" x14ac:dyDescent="0.3">
      <c r="A284"/>
      <c r="B284" s="9"/>
      <c r="C284"/>
      <c r="D284"/>
      <c r="E284"/>
      <c r="F284"/>
      <c r="G284"/>
      <c r="H284"/>
      <c r="I284"/>
      <c r="J284"/>
      <c r="K284" s="7"/>
      <c r="L284"/>
      <c r="M284"/>
      <c r="N284" s="9"/>
      <c r="O284" s="4"/>
      <c r="P284"/>
      <c r="Q284"/>
      <c r="R284" s="10"/>
    </row>
    <row r="285" spans="1:18" s="1" customFormat="1" ht="79.95" customHeight="1" x14ac:dyDescent="0.3">
      <c r="A285"/>
      <c r="B285" s="9"/>
      <c r="C285"/>
      <c r="D285"/>
      <c r="E285"/>
      <c r="F285"/>
      <c r="G285"/>
      <c r="H285"/>
      <c r="I285"/>
      <c r="J285"/>
      <c r="K285" s="7"/>
      <c r="L285"/>
      <c r="M285"/>
      <c r="N285" s="9"/>
      <c r="O285" s="4"/>
      <c r="P285"/>
      <c r="Q285"/>
      <c r="R285" s="10"/>
    </row>
    <row r="286" spans="1:18" s="1" customFormat="1" ht="79.95" customHeight="1" x14ac:dyDescent="0.3">
      <c r="A286"/>
      <c r="B286" s="9"/>
      <c r="C286"/>
      <c r="D286"/>
      <c r="E286"/>
      <c r="F286"/>
      <c r="G286"/>
      <c r="H286"/>
      <c r="I286"/>
      <c r="J286"/>
      <c r="K286" s="7"/>
      <c r="L286"/>
      <c r="M286"/>
      <c r="N286" s="9"/>
      <c r="O286" s="4"/>
      <c r="P286"/>
      <c r="Q286"/>
      <c r="R286" s="10"/>
    </row>
    <row r="287" spans="1:18" s="1" customFormat="1" ht="79.95" customHeight="1" x14ac:dyDescent="0.3">
      <c r="A287"/>
      <c r="B287" s="9"/>
      <c r="C287"/>
      <c r="D287"/>
      <c r="E287"/>
      <c r="F287"/>
      <c r="G287"/>
      <c r="H287"/>
      <c r="I287"/>
      <c r="J287"/>
      <c r="K287" s="7"/>
      <c r="L287"/>
      <c r="M287"/>
      <c r="N287" s="9"/>
      <c r="O287" s="4"/>
      <c r="P287"/>
      <c r="Q287"/>
      <c r="R287" s="10"/>
    </row>
    <row r="288" spans="1:18" s="1" customFormat="1" ht="79.95" customHeight="1" x14ac:dyDescent="0.3">
      <c r="A288"/>
      <c r="B288" s="9"/>
      <c r="C288"/>
      <c r="D288"/>
      <c r="E288"/>
      <c r="F288"/>
      <c r="G288"/>
      <c r="H288"/>
      <c r="I288"/>
      <c r="J288"/>
      <c r="K288" s="7"/>
      <c r="L288"/>
      <c r="M288"/>
      <c r="N288" s="9"/>
      <c r="O288" s="4"/>
      <c r="P288"/>
      <c r="Q288"/>
      <c r="R288" s="10"/>
    </row>
    <row r="289" spans="1:18" s="1" customFormat="1" ht="79.95" customHeight="1" x14ac:dyDescent="0.3">
      <c r="A289"/>
      <c r="B289" s="9"/>
      <c r="C289"/>
      <c r="D289"/>
      <c r="E289"/>
      <c r="F289"/>
      <c r="G289"/>
      <c r="H289"/>
      <c r="I289"/>
      <c r="J289"/>
      <c r="K289" s="7"/>
      <c r="L289"/>
      <c r="M289"/>
      <c r="N289" s="9"/>
      <c r="O289" s="4"/>
      <c r="P289"/>
      <c r="Q289"/>
      <c r="R289" s="10"/>
    </row>
    <row r="290" spans="1:18" s="1" customFormat="1" ht="79.95" customHeight="1" x14ac:dyDescent="0.3">
      <c r="A290"/>
      <c r="B290" s="9"/>
      <c r="C290"/>
      <c r="D290"/>
      <c r="E290"/>
      <c r="F290"/>
      <c r="G290"/>
      <c r="H290"/>
      <c r="I290"/>
      <c r="J290"/>
      <c r="K290" s="7"/>
      <c r="L290"/>
      <c r="M290"/>
      <c r="N290" s="9"/>
      <c r="O290" s="4"/>
      <c r="P290"/>
      <c r="Q290"/>
      <c r="R290" s="10"/>
    </row>
    <row r="291" spans="1:18" s="1" customFormat="1" ht="79.95" customHeight="1" x14ac:dyDescent="0.3">
      <c r="A291"/>
      <c r="B291" s="9"/>
      <c r="C291"/>
      <c r="D291"/>
      <c r="E291"/>
      <c r="F291"/>
      <c r="G291"/>
      <c r="H291"/>
      <c r="I291"/>
      <c r="J291"/>
      <c r="K291" s="7"/>
      <c r="L291"/>
      <c r="M291"/>
      <c r="N291" s="9"/>
      <c r="O291" s="4"/>
      <c r="P291"/>
      <c r="Q291"/>
      <c r="R291" s="10"/>
    </row>
    <row r="292" spans="1:18" s="1" customFormat="1" ht="79.95" customHeight="1" x14ac:dyDescent="0.3">
      <c r="A292"/>
      <c r="B292" s="9"/>
      <c r="C292"/>
      <c r="D292"/>
      <c r="E292"/>
      <c r="F292"/>
      <c r="G292"/>
      <c r="H292"/>
      <c r="I292"/>
      <c r="J292"/>
      <c r="K292" s="7"/>
      <c r="L292"/>
      <c r="M292"/>
      <c r="N292" s="9"/>
      <c r="O292" s="4"/>
      <c r="P292"/>
      <c r="Q292"/>
      <c r="R292" s="10"/>
    </row>
    <row r="293" spans="1:18" s="1" customFormat="1" ht="79.95" customHeight="1" x14ac:dyDescent="0.3">
      <c r="A293"/>
      <c r="B293" s="9"/>
      <c r="C293"/>
      <c r="D293"/>
      <c r="E293"/>
      <c r="F293"/>
      <c r="G293"/>
      <c r="H293"/>
      <c r="I293"/>
      <c r="J293"/>
      <c r="K293" s="7"/>
      <c r="L293"/>
      <c r="M293"/>
      <c r="N293" s="9"/>
      <c r="O293" s="4"/>
      <c r="P293"/>
      <c r="Q293"/>
      <c r="R293" s="10"/>
    </row>
    <row r="294" spans="1:18" s="1" customFormat="1" ht="79.95" customHeight="1" x14ac:dyDescent="0.3">
      <c r="A294"/>
      <c r="B294" s="9"/>
      <c r="C294"/>
      <c r="D294"/>
      <c r="E294"/>
      <c r="F294"/>
      <c r="G294"/>
      <c r="H294"/>
      <c r="I294"/>
      <c r="J294"/>
      <c r="K294" s="7"/>
      <c r="L294"/>
      <c r="M294"/>
      <c r="N294" s="9"/>
      <c r="O294" s="4"/>
      <c r="P294"/>
      <c r="Q294"/>
      <c r="R294" s="10"/>
    </row>
    <row r="295" spans="1:18" s="1" customFormat="1" ht="79.95" customHeight="1" x14ac:dyDescent="0.3">
      <c r="A295"/>
      <c r="B295" s="9"/>
      <c r="C295"/>
      <c r="D295"/>
      <c r="E295"/>
      <c r="F295"/>
      <c r="G295"/>
      <c r="H295"/>
      <c r="I295"/>
      <c r="J295"/>
      <c r="K295" s="7"/>
      <c r="L295"/>
      <c r="M295"/>
      <c r="N295" s="9"/>
      <c r="O295" s="4"/>
      <c r="P295"/>
      <c r="Q295"/>
      <c r="R295" s="10"/>
    </row>
    <row r="296" spans="1:18" s="1" customFormat="1" ht="79.95" customHeight="1" x14ac:dyDescent="0.3">
      <c r="A296"/>
      <c r="B296" s="9"/>
      <c r="C296"/>
      <c r="D296"/>
      <c r="E296"/>
      <c r="F296"/>
      <c r="G296"/>
      <c r="H296"/>
      <c r="I296"/>
      <c r="J296"/>
      <c r="K296" s="7"/>
      <c r="L296"/>
      <c r="M296"/>
      <c r="N296" s="9"/>
      <c r="O296" s="4"/>
      <c r="P296"/>
      <c r="Q296"/>
      <c r="R296" s="10"/>
    </row>
    <row r="297" spans="1:18" s="1" customFormat="1" ht="79.95" customHeight="1" x14ac:dyDescent="0.3">
      <c r="A297"/>
      <c r="B297" s="9"/>
      <c r="C297"/>
      <c r="D297"/>
      <c r="E297"/>
      <c r="F297"/>
      <c r="G297"/>
      <c r="H297"/>
      <c r="I297"/>
      <c r="J297"/>
      <c r="K297" s="7"/>
      <c r="L297"/>
      <c r="M297"/>
      <c r="N297" s="9"/>
      <c r="O297" s="4"/>
      <c r="P297"/>
      <c r="Q297"/>
      <c r="R297" s="10"/>
    </row>
    <row r="298" spans="1:18" s="1" customFormat="1" ht="79.95" customHeight="1" x14ac:dyDescent="0.3">
      <c r="A298"/>
      <c r="B298" s="9"/>
      <c r="C298"/>
      <c r="D298"/>
      <c r="E298"/>
      <c r="F298"/>
      <c r="G298"/>
      <c r="H298"/>
      <c r="I298"/>
      <c r="J298"/>
      <c r="K298" s="7"/>
      <c r="L298"/>
      <c r="M298"/>
      <c r="N298" s="9"/>
      <c r="O298" s="4"/>
      <c r="P298"/>
      <c r="Q298"/>
      <c r="R298" s="10"/>
    </row>
    <row r="299" spans="1:18" s="1" customFormat="1" ht="79.95" customHeight="1" x14ac:dyDescent="0.3">
      <c r="A299"/>
      <c r="B299" s="9"/>
      <c r="C299"/>
      <c r="D299"/>
      <c r="E299"/>
      <c r="F299"/>
      <c r="G299"/>
      <c r="H299"/>
      <c r="I299"/>
      <c r="J299"/>
      <c r="K299" s="7"/>
      <c r="L299"/>
      <c r="M299"/>
      <c r="N299" s="9"/>
      <c r="O299" s="4"/>
      <c r="P299"/>
      <c r="Q299"/>
      <c r="R299" s="10"/>
    </row>
    <row r="300" spans="1:18" s="1" customFormat="1" ht="79.95" customHeight="1" x14ac:dyDescent="0.3">
      <c r="A300"/>
      <c r="B300" s="9"/>
      <c r="C300"/>
      <c r="D300"/>
      <c r="E300"/>
      <c r="F300"/>
      <c r="G300"/>
      <c r="H300"/>
      <c r="I300"/>
      <c r="J300"/>
      <c r="K300" s="7"/>
      <c r="L300"/>
      <c r="M300"/>
      <c r="N300" s="9"/>
      <c r="O300" s="4"/>
      <c r="P300"/>
      <c r="Q300"/>
      <c r="R300" s="10"/>
    </row>
    <row r="301" spans="1:18" s="1" customFormat="1" ht="79.95" customHeight="1" x14ac:dyDescent="0.3">
      <c r="A301"/>
      <c r="B301" s="9"/>
      <c r="C301"/>
      <c r="D301"/>
      <c r="E301"/>
      <c r="F301"/>
      <c r="G301"/>
      <c r="H301"/>
      <c r="I301"/>
      <c r="J301"/>
      <c r="K301" s="7"/>
      <c r="L301"/>
      <c r="M301"/>
      <c r="N301" s="9"/>
      <c r="O301" s="4"/>
      <c r="P301"/>
      <c r="Q301"/>
      <c r="R301" s="10"/>
    </row>
    <row r="302" spans="1:18" s="1" customFormat="1" ht="79.95" customHeight="1" x14ac:dyDescent="0.3">
      <c r="A302"/>
      <c r="B302" s="9"/>
      <c r="C302"/>
      <c r="D302"/>
      <c r="E302"/>
      <c r="F302"/>
      <c r="G302"/>
      <c r="H302"/>
      <c r="I302"/>
      <c r="J302"/>
      <c r="K302" s="7"/>
      <c r="L302"/>
      <c r="M302"/>
      <c r="N302" s="9"/>
      <c r="O302" s="4"/>
      <c r="P302"/>
      <c r="Q302"/>
      <c r="R302" s="10"/>
    </row>
    <row r="303" spans="1:18" s="1" customFormat="1" ht="79.95" customHeight="1" x14ac:dyDescent="0.3">
      <c r="A303"/>
      <c r="B303" s="9"/>
      <c r="C303"/>
      <c r="D303"/>
      <c r="E303"/>
      <c r="F303"/>
      <c r="G303"/>
      <c r="H303"/>
      <c r="I303"/>
      <c r="J303"/>
      <c r="K303" s="7"/>
      <c r="L303"/>
      <c r="M303"/>
      <c r="N303" s="9"/>
      <c r="O303" s="4"/>
      <c r="P303"/>
      <c r="Q303"/>
      <c r="R303" s="10"/>
    </row>
    <row r="304" spans="1:18" s="1" customFormat="1" ht="79.95" customHeight="1" x14ac:dyDescent="0.3">
      <c r="A304"/>
      <c r="B304" s="9"/>
      <c r="C304"/>
      <c r="D304"/>
      <c r="E304"/>
      <c r="F304"/>
      <c r="G304"/>
      <c r="H304"/>
      <c r="I304"/>
      <c r="J304"/>
      <c r="K304" s="7"/>
      <c r="L304"/>
      <c r="M304"/>
      <c r="N304" s="9"/>
      <c r="O304" s="4"/>
      <c r="P304"/>
      <c r="Q304"/>
      <c r="R304" s="10"/>
    </row>
    <row r="305" spans="1:18" s="1" customFormat="1" ht="79.95" customHeight="1" x14ac:dyDescent="0.3">
      <c r="A305"/>
      <c r="B305" s="9"/>
      <c r="C305"/>
      <c r="D305"/>
      <c r="E305"/>
      <c r="F305"/>
      <c r="G305"/>
      <c r="H305"/>
      <c r="I305"/>
      <c r="J305"/>
      <c r="K305" s="7"/>
      <c r="L305"/>
      <c r="M305"/>
      <c r="N305" s="9"/>
      <c r="O305" s="4"/>
      <c r="P305"/>
      <c r="Q305"/>
      <c r="R305" s="10"/>
    </row>
    <row r="306" spans="1:18" s="1" customFormat="1" ht="79.95" customHeight="1" x14ac:dyDescent="0.3">
      <c r="A306"/>
      <c r="B306" s="9"/>
      <c r="C306"/>
      <c r="D306"/>
      <c r="E306"/>
      <c r="F306"/>
      <c r="G306"/>
      <c r="H306"/>
      <c r="I306"/>
      <c r="J306"/>
      <c r="K306" s="7"/>
      <c r="L306"/>
      <c r="M306"/>
      <c r="N306" s="9"/>
      <c r="O306" s="4"/>
      <c r="P306"/>
      <c r="Q306"/>
      <c r="R306" s="10"/>
    </row>
    <row r="307" spans="1:18" s="1" customFormat="1" ht="79.95" customHeight="1" x14ac:dyDescent="0.3">
      <c r="A307"/>
      <c r="B307" s="9"/>
      <c r="C307"/>
      <c r="D307"/>
      <c r="E307"/>
      <c r="F307"/>
      <c r="G307"/>
      <c r="H307"/>
      <c r="I307"/>
      <c r="J307"/>
      <c r="K307" s="7"/>
      <c r="L307"/>
      <c r="M307"/>
      <c r="N307" s="9"/>
      <c r="O307" s="4"/>
      <c r="P307"/>
      <c r="Q307"/>
      <c r="R307" s="10"/>
    </row>
    <row r="308" spans="1:18" s="1" customFormat="1" ht="79.95" customHeight="1" x14ac:dyDescent="0.3">
      <c r="A308"/>
      <c r="B308" s="9"/>
      <c r="C308"/>
      <c r="D308"/>
      <c r="E308"/>
      <c r="F308"/>
      <c r="G308"/>
      <c r="H308"/>
      <c r="I308"/>
      <c r="J308"/>
      <c r="K308" s="7"/>
      <c r="L308"/>
      <c r="M308"/>
      <c r="N308" s="9"/>
      <c r="O308" s="4"/>
      <c r="P308"/>
      <c r="Q308"/>
      <c r="R308" s="10"/>
    </row>
    <row r="309" spans="1:18" s="1" customFormat="1" ht="79.95" customHeight="1" x14ac:dyDescent="0.3">
      <c r="A309"/>
      <c r="B309" s="9"/>
      <c r="C309"/>
      <c r="D309"/>
      <c r="E309"/>
      <c r="F309"/>
      <c r="G309"/>
      <c r="H309"/>
      <c r="I309"/>
      <c r="J309"/>
      <c r="K309" s="7"/>
      <c r="L309"/>
      <c r="M309"/>
      <c r="N309" s="9"/>
      <c r="O309" s="4"/>
      <c r="P309"/>
      <c r="Q309"/>
      <c r="R309" s="10"/>
    </row>
    <row r="310" spans="1:18" s="1" customFormat="1" ht="79.95" customHeight="1" x14ac:dyDescent="0.3">
      <c r="A310"/>
      <c r="B310" s="9"/>
      <c r="C310"/>
      <c r="D310"/>
      <c r="E310"/>
      <c r="F310"/>
      <c r="G310"/>
      <c r="H310"/>
      <c r="I310"/>
      <c r="J310"/>
      <c r="K310" s="7"/>
      <c r="L310"/>
      <c r="M310"/>
      <c r="N310" s="9"/>
      <c r="O310" s="4"/>
      <c r="P310"/>
      <c r="Q310"/>
      <c r="R310" s="10"/>
    </row>
    <row r="311" spans="1:18" s="1" customFormat="1" ht="79.95" customHeight="1" x14ac:dyDescent="0.3">
      <c r="A311"/>
      <c r="B311" s="9"/>
      <c r="C311"/>
      <c r="D311"/>
      <c r="E311"/>
      <c r="F311"/>
      <c r="G311"/>
      <c r="H311"/>
      <c r="I311"/>
      <c r="J311"/>
      <c r="K311" s="7"/>
      <c r="L311"/>
      <c r="M311"/>
      <c r="N311" s="9"/>
      <c r="O311" s="4"/>
      <c r="P311"/>
      <c r="Q311"/>
      <c r="R311" s="10"/>
    </row>
    <row r="312" spans="1:18" s="1" customFormat="1" ht="79.95" customHeight="1" x14ac:dyDescent="0.3">
      <c r="A312"/>
      <c r="B312" s="9"/>
      <c r="C312"/>
      <c r="D312"/>
      <c r="E312"/>
      <c r="F312"/>
      <c r="G312"/>
      <c r="H312"/>
      <c r="I312"/>
      <c r="J312"/>
      <c r="K312" s="7"/>
      <c r="L312"/>
      <c r="M312"/>
      <c r="N312" s="9"/>
      <c r="O312" s="4"/>
      <c r="P312"/>
      <c r="Q312"/>
      <c r="R312" s="10"/>
    </row>
    <row r="313" spans="1:18" s="1" customFormat="1" ht="79.95" customHeight="1" x14ac:dyDescent="0.3">
      <c r="A313"/>
      <c r="B313" s="9"/>
      <c r="C313"/>
      <c r="D313"/>
      <c r="E313"/>
      <c r="F313"/>
      <c r="G313"/>
      <c r="H313"/>
      <c r="I313"/>
      <c r="J313"/>
      <c r="K313" s="7"/>
      <c r="L313"/>
      <c r="M313"/>
      <c r="N313" s="9"/>
      <c r="O313" s="4"/>
      <c r="P313"/>
      <c r="Q313"/>
      <c r="R313" s="10"/>
    </row>
    <row r="314" spans="1:18" s="1" customFormat="1" ht="79.95" customHeight="1" x14ac:dyDescent="0.3">
      <c r="A314"/>
      <c r="B314" s="9"/>
      <c r="C314"/>
      <c r="D314"/>
      <c r="E314"/>
      <c r="F314"/>
      <c r="G314"/>
      <c r="H314"/>
      <c r="I314"/>
      <c r="J314"/>
      <c r="K314" s="7"/>
      <c r="L314"/>
      <c r="M314"/>
      <c r="N314" s="9"/>
      <c r="O314" s="4"/>
      <c r="P314"/>
      <c r="Q314"/>
      <c r="R314" s="10"/>
    </row>
    <row r="315" spans="1:18" s="1" customFormat="1" ht="79.95" customHeight="1" x14ac:dyDescent="0.3">
      <c r="A315"/>
      <c r="B315" s="9"/>
      <c r="C315"/>
      <c r="D315"/>
      <c r="E315"/>
      <c r="F315"/>
      <c r="G315"/>
      <c r="H315"/>
      <c r="I315"/>
      <c r="J315"/>
      <c r="K315" s="7"/>
      <c r="L315"/>
      <c r="M315"/>
      <c r="N315" s="9"/>
      <c r="O315" s="4"/>
      <c r="P315"/>
      <c r="Q315"/>
      <c r="R315" s="10"/>
    </row>
    <row r="316" spans="1:18" s="1" customFormat="1" ht="79.95" customHeight="1" x14ac:dyDescent="0.3">
      <c r="A316"/>
      <c r="B316" s="9"/>
      <c r="C316"/>
      <c r="D316"/>
      <c r="E316"/>
      <c r="F316"/>
      <c r="G316"/>
      <c r="H316"/>
      <c r="I316"/>
      <c r="J316"/>
      <c r="K316" s="7"/>
      <c r="L316"/>
      <c r="M316"/>
      <c r="N316" s="9"/>
      <c r="O316" s="4"/>
      <c r="P316"/>
      <c r="Q316"/>
      <c r="R316" s="10"/>
    </row>
    <row r="317" spans="1:18" s="1" customFormat="1" ht="79.95" customHeight="1" x14ac:dyDescent="0.3">
      <c r="A317"/>
      <c r="B317" s="9"/>
      <c r="C317"/>
      <c r="D317"/>
      <c r="E317"/>
      <c r="F317"/>
      <c r="G317"/>
      <c r="H317"/>
      <c r="I317"/>
      <c r="J317"/>
      <c r="K317" s="7"/>
      <c r="L317"/>
      <c r="M317"/>
      <c r="N317" s="9"/>
      <c r="O317" s="4"/>
      <c r="P317"/>
      <c r="Q317"/>
      <c r="R317" s="10"/>
    </row>
    <row r="318" spans="1:18" s="1" customFormat="1" ht="79.95" customHeight="1" x14ac:dyDescent="0.3">
      <c r="A318"/>
      <c r="B318" s="9"/>
      <c r="C318"/>
      <c r="D318"/>
      <c r="E318"/>
      <c r="F318"/>
      <c r="G318"/>
      <c r="H318"/>
      <c r="I318"/>
      <c r="J318"/>
      <c r="K318" s="7"/>
      <c r="L318"/>
      <c r="M318"/>
      <c r="N318" s="9"/>
      <c r="O318" s="4"/>
      <c r="P318"/>
      <c r="Q318"/>
      <c r="R318" s="10"/>
    </row>
    <row r="319" spans="1:18" s="1" customFormat="1" ht="79.95" customHeight="1" x14ac:dyDescent="0.3">
      <c r="A319"/>
      <c r="B319" s="9"/>
      <c r="C319"/>
      <c r="D319"/>
      <c r="E319"/>
      <c r="F319"/>
      <c r="G319"/>
      <c r="H319"/>
      <c r="I319"/>
      <c r="J319"/>
      <c r="K319" s="7"/>
      <c r="L319"/>
      <c r="M319"/>
      <c r="N319" s="9"/>
      <c r="O319" s="4"/>
      <c r="P319"/>
      <c r="Q319"/>
      <c r="R319" s="10"/>
    </row>
    <row r="320" spans="1:18" s="1" customFormat="1" ht="79.95" customHeight="1" x14ac:dyDescent="0.3">
      <c r="A320"/>
      <c r="B320" s="9"/>
      <c r="C320"/>
      <c r="D320"/>
      <c r="E320"/>
      <c r="F320"/>
      <c r="G320"/>
      <c r="H320"/>
      <c r="I320"/>
      <c r="J320"/>
      <c r="K320" s="7"/>
      <c r="L320"/>
      <c r="M320"/>
      <c r="N320" s="9"/>
      <c r="O320" s="4"/>
      <c r="P320"/>
      <c r="Q320"/>
      <c r="R320" s="10"/>
    </row>
    <row r="321" spans="1:18" s="1" customFormat="1" ht="79.95" customHeight="1" x14ac:dyDescent="0.3">
      <c r="A321"/>
      <c r="B321" s="9"/>
      <c r="C321"/>
      <c r="D321"/>
      <c r="E321"/>
      <c r="F321"/>
      <c r="G321"/>
      <c r="H321"/>
      <c r="I321"/>
      <c r="J321"/>
      <c r="K321" s="7"/>
      <c r="L321"/>
      <c r="M321"/>
      <c r="N321" s="9"/>
      <c r="O321" s="4"/>
      <c r="P321"/>
      <c r="Q321"/>
      <c r="R321" s="10"/>
    </row>
    <row r="322" spans="1:18" s="1" customFormat="1" ht="79.95" customHeight="1" x14ac:dyDescent="0.3">
      <c r="A322"/>
      <c r="B322" s="9"/>
      <c r="C322"/>
      <c r="D322"/>
      <c r="E322"/>
      <c r="F322"/>
      <c r="G322"/>
      <c r="H322"/>
      <c r="I322"/>
      <c r="J322"/>
      <c r="K322" s="7"/>
      <c r="L322"/>
      <c r="M322"/>
      <c r="N322" s="9"/>
      <c r="O322" s="4"/>
      <c r="P322"/>
      <c r="Q322"/>
      <c r="R322" s="10"/>
    </row>
    <row r="323" spans="1:18" s="1" customFormat="1" ht="79.95" customHeight="1" x14ac:dyDescent="0.3">
      <c r="A323"/>
      <c r="B323" s="9"/>
      <c r="C323"/>
      <c r="D323"/>
      <c r="E323"/>
      <c r="F323"/>
      <c r="G323"/>
      <c r="H323"/>
      <c r="I323"/>
      <c r="J323"/>
      <c r="K323" s="7"/>
      <c r="L323"/>
      <c r="M323"/>
      <c r="N323" s="9"/>
      <c r="O323" s="4"/>
      <c r="P323"/>
      <c r="Q323"/>
      <c r="R323" s="10"/>
    </row>
    <row r="324" spans="1:18" s="1" customFormat="1" ht="79.95" customHeight="1" x14ac:dyDescent="0.3">
      <c r="A324"/>
      <c r="B324" s="9"/>
      <c r="C324"/>
      <c r="D324"/>
      <c r="E324"/>
      <c r="F324"/>
      <c r="G324"/>
      <c r="H324"/>
      <c r="I324"/>
      <c r="J324"/>
      <c r="K324" s="7"/>
      <c r="L324"/>
      <c r="M324"/>
      <c r="N324" s="9"/>
      <c r="O324" s="4"/>
      <c r="P324"/>
      <c r="Q324"/>
      <c r="R324" s="10"/>
    </row>
    <row r="325" spans="1:18" s="1" customFormat="1" ht="79.95" customHeight="1" x14ac:dyDescent="0.3">
      <c r="A325"/>
      <c r="B325" s="9"/>
      <c r="C325"/>
      <c r="D325"/>
      <c r="E325"/>
      <c r="F325"/>
      <c r="G325"/>
      <c r="H325"/>
      <c r="I325"/>
      <c r="J325"/>
      <c r="K325" s="7"/>
      <c r="L325"/>
      <c r="M325"/>
      <c r="N325" s="9"/>
      <c r="O325" s="4"/>
      <c r="P325"/>
      <c r="Q325"/>
      <c r="R325" s="10"/>
    </row>
    <row r="326" spans="1:18" s="1" customFormat="1" ht="79.95" customHeight="1" x14ac:dyDescent="0.3">
      <c r="A326"/>
      <c r="B326" s="9"/>
      <c r="C326"/>
      <c r="D326"/>
      <c r="E326"/>
      <c r="F326"/>
      <c r="G326"/>
      <c r="H326"/>
      <c r="I326"/>
      <c r="J326"/>
      <c r="K326" s="7"/>
      <c r="L326"/>
      <c r="M326"/>
      <c r="N326" s="9"/>
      <c r="O326" s="4"/>
      <c r="P326"/>
      <c r="Q326"/>
      <c r="R326" s="10"/>
    </row>
    <row r="327" spans="1:18" s="1" customFormat="1" ht="79.95" customHeight="1" x14ac:dyDescent="0.3">
      <c r="A327"/>
      <c r="B327" s="9"/>
      <c r="C327"/>
      <c r="D327"/>
      <c r="E327"/>
      <c r="F327"/>
      <c r="G327"/>
      <c r="H327"/>
      <c r="I327"/>
      <c r="J327"/>
      <c r="K327" s="7"/>
      <c r="L327"/>
      <c r="M327"/>
      <c r="N327" s="9"/>
      <c r="O327" s="4"/>
      <c r="P327"/>
      <c r="Q327"/>
      <c r="R327" s="10"/>
    </row>
    <row r="328" spans="1:18" s="1" customFormat="1" ht="79.95" customHeight="1" x14ac:dyDescent="0.3">
      <c r="A328"/>
      <c r="B328" s="9"/>
      <c r="C328"/>
      <c r="D328"/>
      <c r="E328"/>
      <c r="F328"/>
      <c r="G328"/>
      <c r="H328"/>
      <c r="I328"/>
      <c r="J328"/>
      <c r="K328" s="7"/>
      <c r="L328"/>
      <c r="M328"/>
      <c r="N328" s="9"/>
      <c r="O328" s="4"/>
      <c r="P328"/>
      <c r="Q328"/>
      <c r="R328" s="10"/>
    </row>
    <row r="329" spans="1:18" s="1" customFormat="1" ht="79.95" customHeight="1" x14ac:dyDescent="0.3">
      <c r="A329"/>
      <c r="B329" s="9"/>
      <c r="C329"/>
      <c r="D329"/>
      <c r="E329"/>
      <c r="F329"/>
      <c r="G329"/>
      <c r="H329"/>
      <c r="I329"/>
      <c r="J329"/>
      <c r="K329" s="7"/>
      <c r="L329"/>
      <c r="M329"/>
      <c r="N329" s="9"/>
      <c r="O329" s="4"/>
      <c r="P329"/>
      <c r="Q329"/>
      <c r="R329" s="10"/>
    </row>
    <row r="330" spans="1:18" s="1" customFormat="1" ht="79.95" customHeight="1" x14ac:dyDescent="0.3">
      <c r="A330"/>
      <c r="B330" s="9"/>
      <c r="C330"/>
      <c r="D330"/>
      <c r="E330"/>
      <c r="F330"/>
      <c r="G330"/>
      <c r="H330"/>
      <c r="I330"/>
      <c r="J330"/>
      <c r="K330" s="7"/>
      <c r="L330"/>
      <c r="M330"/>
      <c r="N330" s="9"/>
      <c r="O330" s="4"/>
      <c r="P330"/>
      <c r="Q330"/>
      <c r="R330" s="10"/>
    </row>
    <row r="331" spans="1:18" s="1" customFormat="1" ht="79.95" customHeight="1" x14ac:dyDescent="0.3">
      <c r="A331"/>
      <c r="B331" s="9"/>
      <c r="C331"/>
      <c r="D331"/>
      <c r="E331"/>
      <c r="F331"/>
      <c r="G331"/>
      <c r="H331"/>
      <c r="I331"/>
      <c r="J331"/>
      <c r="K331" s="7"/>
      <c r="L331"/>
      <c r="M331"/>
      <c r="N331" s="9"/>
      <c r="O331" s="4"/>
      <c r="P331"/>
      <c r="Q331"/>
      <c r="R331" s="10"/>
    </row>
    <row r="332" spans="1:18" s="1" customFormat="1" ht="79.95" customHeight="1" x14ac:dyDescent="0.3">
      <c r="A332"/>
      <c r="B332" s="9"/>
      <c r="C332"/>
      <c r="D332"/>
      <c r="E332"/>
      <c r="F332"/>
      <c r="G332"/>
      <c r="H332"/>
      <c r="I332"/>
      <c r="J332"/>
      <c r="K332" s="7"/>
      <c r="L332"/>
      <c r="M332"/>
      <c r="N332" s="9"/>
      <c r="O332" s="4"/>
      <c r="P332"/>
      <c r="Q332"/>
      <c r="R332" s="10"/>
    </row>
    <row r="333" spans="1:18" s="1" customFormat="1" ht="79.95" customHeight="1" x14ac:dyDescent="0.3">
      <c r="A333"/>
      <c r="B333" s="9"/>
      <c r="C333"/>
      <c r="D333"/>
      <c r="E333"/>
      <c r="F333"/>
      <c r="G333"/>
      <c r="H333"/>
      <c r="I333"/>
      <c r="J333"/>
      <c r="K333" s="7"/>
      <c r="L333"/>
      <c r="M333"/>
      <c r="N333" s="9"/>
      <c r="O333" s="4"/>
      <c r="P333"/>
      <c r="Q333"/>
      <c r="R333" s="10"/>
    </row>
    <row r="334" spans="1:18" s="1" customFormat="1" ht="79.95" customHeight="1" x14ac:dyDescent="0.3">
      <c r="A334"/>
      <c r="B334" s="9"/>
      <c r="C334"/>
      <c r="D334"/>
      <c r="E334"/>
      <c r="F334"/>
      <c r="G334"/>
      <c r="H334"/>
      <c r="I334"/>
      <c r="J334"/>
      <c r="K334" s="7"/>
      <c r="L334"/>
      <c r="M334"/>
      <c r="N334" s="9"/>
      <c r="O334" s="4"/>
      <c r="P334"/>
      <c r="Q334"/>
      <c r="R334" s="10"/>
    </row>
    <row r="335" spans="1:18" s="1" customFormat="1" ht="79.95" customHeight="1" x14ac:dyDescent="0.3">
      <c r="A335"/>
      <c r="B335" s="9"/>
      <c r="C335"/>
      <c r="D335"/>
      <c r="E335"/>
      <c r="F335"/>
      <c r="G335"/>
      <c r="H335"/>
      <c r="I335"/>
      <c r="J335"/>
      <c r="K335" s="7"/>
      <c r="L335"/>
      <c r="M335"/>
      <c r="N335" s="9"/>
      <c r="O335" s="4"/>
      <c r="P335"/>
      <c r="Q335"/>
      <c r="R335" s="10"/>
    </row>
    <row r="336" spans="1:18" s="1" customFormat="1" ht="79.95" customHeight="1" x14ac:dyDescent="0.3">
      <c r="A336"/>
      <c r="B336" s="9"/>
      <c r="C336"/>
      <c r="D336"/>
      <c r="E336"/>
      <c r="F336"/>
      <c r="G336"/>
      <c r="H336"/>
      <c r="I336"/>
      <c r="J336"/>
      <c r="K336" s="7"/>
      <c r="L336"/>
      <c r="M336"/>
      <c r="N336" s="9"/>
      <c r="O336" s="4"/>
      <c r="P336"/>
      <c r="Q336"/>
      <c r="R336" s="10"/>
    </row>
    <row r="337" spans="1:18" s="1" customFormat="1" ht="79.95" customHeight="1" x14ac:dyDescent="0.3">
      <c r="A337"/>
      <c r="B337" s="9"/>
      <c r="C337"/>
      <c r="D337"/>
      <c r="E337"/>
      <c r="F337"/>
      <c r="G337"/>
      <c r="H337"/>
      <c r="I337"/>
      <c r="J337"/>
      <c r="K337" s="7"/>
      <c r="L337"/>
      <c r="M337"/>
      <c r="N337" s="9"/>
      <c r="O337" s="4"/>
      <c r="P337"/>
      <c r="Q337"/>
      <c r="R337" s="10"/>
    </row>
    <row r="338" spans="1:18" s="1" customFormat="1" ht="79.95" customHeight="1" x14ac:dyDescent="0.3">
      <c r="A338"/>
      <c r="B338" s="9"/>
      <c r="C338"/>
      <c r="D338"/>
      <c r="E338"/>
      <c r="F338"/>
      <c r="G338"/>
      <c r="H338"/>
      <c r="I338"/>
      <c r="J338"/>
      <c r="K338" s="7"/>
      <c r="L338"/>
      <c r="M338"/>
      <c r="N338" s="9"/>
      <c r="O338" s="4"/>
      <c r="P338"/>
      <c r="Q338"/>
      <c r="R338" s="10"/>
    </row>
    <row r="339" spans="1:18" s="1" customFormat="1" ht="79.95" customHeight="1" x14ac:dyDescent="0.3">
      <c r="A339"/>
      <c r="B339" s="9"/>
      <c r="C339"/>
      <c r="D339"/>
      <c r="E339"/>
      <c r="F339"/>
      <c r="G339"/>
      <c r="H339"/>
      <c r="I339"/>
      <c r="J339"/>
      <c r="K339" s="7"/>
      <c r="L339"/>
      <c r="M339"/>
      <c r="N339" s="9"/>
      <c r="O339" s="4"/>
      <c r="P339"/>
      <c r="Q339"/>
      <c r="R339" s="10"/>
    </row>
    <row r="340" spans="1:18" s="1" customFormat="1" ht="79.95" customHeight="1" x14ac:dyDescent="0.3">
      <c r="A340"/>
      <c r="B340" s="9"/>
      <c r="C340"/>
      <c r="D340"/>
      <c r="E340"/>
      <c r="F340"/>
      <c r="G340"/>
      <c r="H340"/>
      <c r="I340"/>
      <c r="J340"/>
      <c r="K340" s="7"/>
      <c r="L340"/>
      <c r="M340"/>
      <c r="N340" s="9"/>
      <c r="O340" s="4"/>
      <c r="P340"/>
      <c r="Q340"/>
      <c r="R340" s="10"/>
    </row>
    <row r="341" spans="1:18" s="1" customFormat="1" ht="79.95" customHeight="1" x14ac:dyDescent="0.3">
      <c r="A341"/>
      <c r="B341" s="9"/>
      <c r="C341"/>
      <c r="D341"/>
      <c r="E341"/>
      <c r="F341"/>
      <c r="G341"/>
      <c r="H341"/>
      <c r="I341"/>
      <c r="J341"/>
      <c r="K341" s="7"/>
      <c r="L341"/>
      <c r="M341"/>
      <c r="N341" s="9"/>
      <c r="O341" s="4"/>
      <c r="P341"/>
      <c r="Q341"/>
      <c r="R341" s="10"/>
    </row>
    <row r="342" spans="1:18" s="1" customFormat="1" ht="79.95" customHeight="1" x14ac:dyDescent="0.3">
      <c r="A342"/>
      <c r="B342" s="9"/>
      <c r="C342"/>
      <c r="D342"/>
      <c r="E342"/>
      <c r="F342"/>
      <c r="G342"/>
      <c r="H342"/>
      <c r="I342"/>
      <c r="J342"/>
      <c r="K342" s="7"/>
      <c r="L342"/>
      <c r="M342"/>
      <c r="N342" s="9"/>
      <c r="O342" s="4"/>
      <c r="P342"/>
      <c r="Q342"/>
      <c r="R342" s="10"/>
    </row>
    <row r="343" spans="1:18" s="1" customFormat="1" ht="79.95" customHeight="1" x14ac:dyDescent="0.3">
      <c r="A343"/>
      <c r="B343" s="9"/>
      <c r="C343"/>
      <c r="D343"/>
      <c r="E343"/>
      <c r="F343"/>
      <c r="G343"/>
      <c r="H343"/>
      <c r="I343"/>
      <c r="J343"/>
      <c r="K343" s="7"/>
      <c r="L343"/>
      <c r="M343"/>
      <c r="N343" s="9"/>
      <c r="O343" s="4"/>
      <c r="P343"/>
      <c r="Q343"/>
      <c r="R343" s="10"/>
    </row>
    <row r="344" spans="1:18" s="1" customFormat="1" ht="79.95" customHeight="1" x14ac:dyDescent="0.3">
      <c r="A344"/>
      <c r="B344" s="9"/>
      <c r="C344"/>
      <c r="D344"/>
      <c r="E344"/>
      <c r="F344"/>
      <c r="G344"/>
      <c r="H344"/>
      <c r="I344"/>
      <c r="J344"/>
      <c r="K344" s="7"/>
      <c r="L344"/>
      <c r="M344"/>
      <c r="N344" s="9"/>
      <c r="O344" s="4"/>
      <c r="P344"/>
      <c r="Q344"/>
      <c r="R344" s="10"/>
    </row>
    <row r="345" spans="1:18" s="1" customFormat="1" ht="79.95" customHeight="1" x14ac:dyDescent="0.3">
      <c r="A345"/>
      <c r="B345" s="9"/>
      <c r="C345"/>
      <c r="D345"/>
      <c r="E345"/>
      <c r="F345"/>
      <c r="G345"/>
      <c r="H345"/>
      <c r="I345"/>
      <c r="J345"/>
      <c r="K345" s="7"/>
      <c r="L345"/>
      <c r="M345"/>
      <c r="N345" s="9"/>
      <c r="O345" s="4"/>
      <c r="P345"/>
      <c r="Q345"/>
      <c r="R345" s="10"/>
    </row>
    <row r="346" spans="1:18" s="1" customFormat="1" ht="79.95" customHeight="1" x14ac:dyDescent="0.3">
      <c r="A346"/>
      <c r="B346" s="9"/>
      <c r="C346"/>
      <c r="D346"/>
      <c r="E346"/>
      <c r="F346"/>
      <c r="G346"/>
      <c r="H346"/>
      <c r="I346"/>
      <c r="J346"/>
      <c r="K346" s="7"/>
      <c r="L346"/>
      <c r="M346"/>
      <c r="N346" s="9"/>
      <c r="O346" s="4"/>
      <c r="P346"/>
      <c r="Q346"/>
      <c r="R346" s="10"/>
    </row>
    <row r="347" spans="1:18" s="1" customFormat="1" ht="79.95" customHeight="1" x14ac:dyDescent="0.3">
      <c r="A347"/>
      <c r="B347" s="9"/>
      <c r="C347"/>
      <c r="D347"/>
      <c r="E347"/>
      <c r="F347"/>
      <c r="G347"/>
      <c r="H347"/>
      <c r="I347"/>
      <c r="J347"/>
      <c r="K347" s="7"/>
      <c r="L347"/>
      <c r="M347"/>
      <c r="N347" s="9"/>
      <c r="O347" s="4"/>
      <c r="P347"/>
      <c r="Q347"/>
      <c r="R347" s="10"/>
    </row>
    <row r="348" spans="1:18" s="1" customFormat="1" ht="79.95" customHeight="1" x14ac:dyDescent="0.3">
      <c r="A348"/>
      <c r="B348" s="9"/>
      <c r="C348"/>
      <c r="D348"/>
      <c r="E348"/>
      <c r="F348"/>
      <c r="G348"/>
      <c r="H348"/>
      <c r="I348"/>
      <c r="J348"/>
      <c r="K348" s="7"/>
      <c r="L348"/>
      <c r="M348"/>
      <c r="N348" s="9"/>
      <c r="O348" s="4"/>
      <c r="P348"/>
      <c r="Q348"/>
      <c r="R348" s="10"/>
    </row>
    <row r="349" spans="1:18" s="1" customFormat="1" ht="79.95" customHeight="1" x14ac:dyDescent="0.3">
      <c r="A349"/>
      <c r="B349" s="9"/>
      <c r="C349"/>
      <c r="D349"/>
      <c r="E349"/>
      <c r="F349"/>
      <c r="G349"/>
      <c r="H349"/>
      <c r="I349"/>
      <c r="J349"/>
      <c r="K349" s="7"/>
      <c r="L349"/>
      <c r="M349"/>
      <c r="N349" s="9"/>
      <c r="O349" s="4"/>
      <c r="P349"/>
      <c r="Q349"/>
      <c r="R349" s="10"/>
    </row>
    <row r="350" spans="1:18" s="1" customFormat="1" ht="79.95" customHeight="1" x14ac:dyDescent="0.3">
      <c r="A350"/>
      <c r="B350" s="9"/>
      <c r="C350"/>
      <c r="D350"/>
      <c r="E350"/>
      <c r="F350"/>
      <c r="G350"/>
      <c r="H350"/>
      <c r="I350"/>
      <c r="J350"/>
      <c r="K350" s="7"/>
      <c r="L350"/>
      <c r="M350"/>
      <c r="N350" s="9"/>
      <c r="O350" s="4"/>
      <c r="P350"/>
      <c r="Q350"/>
      <c r="R350" s="10"/>
    </row>
    <row r="351" spans="1:18" s="1" customFormat="1" ht="79.95" customHeight="1" x14ac:dyDescent="0.3">
      <c r="A351"/>
      <c r="B351" s="9"/>
      <c r="C351"/>
      <c r="D351"/>
      <c r="E351"/>
      <c r="F351"/>
      <c r="G351"/>
      <c r="H351"/>
      <c r="I351"/>
      <c r="J351"/>
      <c r="K351" s="7"/>
      <c r="L351"/>
      <c r="M351"/>
      <c r="N351" s="9"/>
      <c r="O351" s="4"/>
      <c r="P351"/>
      <c r="Q351"/>
      <c r="R351" s="10"/>
    </row>
    <row r="352" spans="1:18" s="1" customFormat="1" ht="79.95" customHeight="1" x14ac:dyDescent="0.3">
      <c r="A352"/>
      <c r="B352" s="9"/>
      <c r="C352"/>
      <c r="D352"/>
      <c r="E352"/>
      <c r="F352"/>
      <c r="G352"/>
      <c r="H352"/>
      <c r="I352"/>
      <c r="J352"/>
      <c r="K352" s="7"/>
      <c r="L352"/>
      <c r="M352"/>
      <c r="N352" s="9"/>
      <c r="O352" s="4"/>
      <c r="P352"/>
      <c r="Q352"/>
      <c r="R352" s="10"/>
    </row>
    <row r="353" spans="1:18" s="1" customFormat="1" ht="79.95" customHeight="1" x14ac:dyDescent="0.3">
      <c r="A353"/>
      <c r="B353" s="9"/>
      <c r="C353"/>
      <c r="D353"/>
      <c r="E353"/>
      <c r="F353"/>
      <c r="G353"/>
      <c r="H353"/>
      <c r="I353"/>
      <c r="J353"/>
      <c r="K353" s="7"/>
      <c r="L353"/>
      <c r="M353"/>
      <c r="N353" s="9"/>
      <c r="O353" s="4"/>
      <c r="P353"/>
      <c r="Q353"/>
      <c r="R353" s="10"/>
    </row>
    <row r="354" spans="1:18" s="1" customFormat="1" ht="79.95" customHeight="1" x14ac:dyDescent="0.3">
      <c r="A354"/>
      <c r="B354" s="9"/>
      <c r="C354"/>
      <c r="D354"/>
      <c r="E354"/>
      <c r="F354"/>
      <c r="G354"/>
      <c r="H354"/>
      <c r="I354"/>
      <c r="J354"/>
      <c r="K354" s="7"/>
      <c r="L354"/>
      <c r="M354"/>
      <c r="N354" s="9"/>
      <c r="O354" s="4"/>
      <c r="P354"/>
      <c r="Q354"/>
      <c r="R354" s="10"/>
    </row>
    <row r="355" spans="1:18" s="1" customFormat="1" ht="79.95" customHeight="1" x14ac:dyDescent="0.3">
      <c r="A355"/>
      <c r="B355" s="9"/>
      <c r="C355"/>
      <c r="D355"/>
      <c r="E355"/>
      <c r="F355"/>
      <c r="G355"/>
      <c r="H355"/>
      <c r="I355"/>
      <c r="J355"/>
      <c r="K355" s="7"/>
      <c r="L355"/>
      <c r="M355"/>
      <c r="N355" s="9"/>
      <c r="O355" s="4"/>
      <c r="P355"/>
      <c r="Q355"/>
      <c r="R355" s="10"/>
    </row>
    <row r="356" spans="1:18" s="1" customFormat="1" ht="79.95" customHeight="1" x14ac:dyDescent="0.3">
      <c r="A356"/>
      <c r="B356" s="9"/>
      <c r="C356"/>
      <c r="D356"/>
      <c r="E356"/>
      <c r="F356"/>
      <c r="G356"/>
      <c r="H356"/>
      <c r="I356"/>
      <c r="J356"/>
      <c r="K356" s="7"/>
      <c r="L356"/>
      <c r="M356"/>
      <c r="N356" s="9"/>
      <c r="O356" s="4"/>
      <c r="P356"/>
      <c r="Q356"/>
      <c r="R356" s="10"/>
    </row>
    <row r="357" spans="1:18" s="1" customFormat="1" ht="79.95" customHeight="1" x14ac:dyDescent="0.3">
      <c r="A357"/>
      <c r="B357" s="9"/>
      <c r="C357"/>
      <c r="D357"/>
      <c r="E357"/>
      <c r="F357"/>
      <c r="G357"/>
      <c r="H357"/>
      <c r="I357"/>
      <c r="J357"/>
      <c r="K357" s="7"/>
      <c r="L357"/>
      <c r="M357"/>
      <c r="N357" s="9"/>
      <c r="O357" s="4"/>
      <c r="P357"/>
      <c r="Q357"/>
      <c r="R357" s="10"/>
    </row>
    <row r="358" spans="1:18" s="1" customFormat="1" ht="79.95" customHeight="1" x14ac:dyDescent="0.3">
      <c r="A358"/>
      <c r="B358" s="9"/>
      <c r="C358"/>
      <c r="D358"/>
      <c r="E358"/>
      <c r="F358"/>
      <c r="G358"/>
      <c r="H358"/>
      <c r="I358"/>
      <c r="J358"/>
      <c r="K358" s="7"/>
      <c r="L358"/>
      <c r="M358"/>
      <c r="N358" s="9"/>
      <c r="O358" s="4"/>
      <c r="P358"/>
      <c r="Q358"/>
      <c r="R358" s="10"/>
    </row>
    <row r="359" spans="1:18" s="1" customFormat="1" ht="79.95" customHeight="1" x14ac:dyDescent="0.3">
      <c r="A359"/>
      <c r="B359" s="9"/>
      <c r="C359"/>
      <c r="D359"/>
      <c r="E359"/>
      <c r="F359"/>
      <c r="G359"/>
      <c r="H359"/>
      <c r="I359"/>
      <c r="J359"/>
      <c r="K359" s="7"/>
      <c r="L359"/>
      <c r="M359"/>
      <c r="N359" s="9"/>
      <c r="O359" s="4"/>
      <c r="P359"/>
      <c r="Q359"/>
      <c r="R359" s="10"/>
    </row>
    <row r="360" spans="1:18" s="1" customFormat="1" ht="79.95" customHeight="1" x14ac:dyDescent="0.3">
      <c r="A360"/>
      <c r="B360" s="9"/>
      <c r="C360"/>
      <c r="D360"/>
      <c r="E360"/>
      <c r="F360"/>
      <c r="G360"/>
      <c r="H360"/>
      <c r="I360"/>
      <c r="J360"/>
      <c r="K360" s="7"/>
      <c r="L360"/>
      <c r="M360"/>
      <c r="N360" s="9"/>
      <c r="O360" s="4"/>
      <c r="P360"/>
      <c r="Q360"/>
      <c r="R360" s="10"/>
    </row>
    <row r="361" spans="1:18" s="1" customFormat="1" ht="79.95" customHeight="1" x14ac:dyDescent="0.3">
      <c r="A361"/>
      <c r="B361" s="9"/>
      <c r="C361"/>
      <c r="D361"/>
      <c r="E361"/>
      <c r="F361"/>
      <c r="G361"/>
      <c r="H361"/>
      <c r="I361"/>
      <c r="J361"/>
      <c r="K361" s="7"/>
      <c r="L361"/>
      <c r="M361"/>
      <c r="N361" s="9"/>
      <c r="O361" s="4"/>
      <c r="P361"/>
      <c r="Q361"/>
      <c r="R361" s="10"/>
    </row>
    <row r="362" spans="1:18" s="1" customFormat="1" ht="79.95" customHeight="1" x14ac:dyDescent="0.3">
      <c r="A362"/>
      <c r="B362" s="9"/>
      <c r="C362"/>
      <c r="D362"/>
      <c r="E362"/>
      <c r="F362"/>
      <c r="G362"/>
      <c r="H362"/>
      <c r="I362"/>
      <c r="J362"/>
      <c r="K362" s="7"/>
      <c r="L362"/>
      <c r="M362"/>
      <c r="N362" s="9"/>
      <c r="O362" s="4"/>
      <c r="P362"/>
      <c r="Q362"/>
      <c r="R362" s="10"/>
    </row>
    <row r="363" spans="1:18" s="1" customFormat="1" ht="79.95" customHeight="1" x14ac:dyDescent="0.3">
      <c r="A363"/>
      <c r="B363" s="9"/>
      <c r="C363"/>
      <c r="D363"/>
      <c r="E363"/>
      <c r="F363"/>
      <c r="G363"/>
      <c r="H363"/>
      <c r="I363"/>
      <c r="J363"/>
      <c r="K363" s="7"/>
      <c r="L363"/>
      <c r="M363"/>
      <c r="N363" s="9"/>
      <c r="O363" s="4"/>
      <c r="P363"/>
      <c r="Q363"/>
      <c r="R363" s="10"/>
    </row>
    <row r="364" spans="1:18" s="1" customFormat="1" ht="79.95" customHeight="1" x14ac:dyDescent="0.3">
      <c r="A364"/>
      <c r="B364" s="9"/>
      <c r="C364"/>
      <c r="D364"/>
      <c r="E364"/>
      <c r="F364"/>
      <c r="G364"/>
      <c r="H364"/>
      <c r="I364"/>
      <c r="J364"/>
      <c r="K364" s="7"/>
      <c r="L364"/>
      <c r="M364"/>
      <c r="N364" s="9"/>
      <c r="O364" s="4"/>
      <c r="P364"/>
      <c r="Q364"/>
      <c r="R364" s="10"/>
    </row>
    <row r="365" spans="1:18" s="1" customFormat="1" ht="79.95" customHeight="1" x14ac:dyDescent="0.3">
      <c r="A365"/>
      <c r="B365" s="9"/>
      <c r="C365"/>
      <c r="D365"/>
      <c r="E365"/>
      <c r="F365"/>
      <c r="G365"/>
      <c r="H365"/>
      <c r="I365"/>
      <c r="J365"/>
      <c r="K365" s="7"/>
      <c r="L365"/>
      <c r="M365"/>
      <c r="N365" s="9"/>
      <c r="O365" s="4"/>
      <c r="P365"/>
      <c r="Q365"/>
      <c r="R365" s="10"/>
    </row>
    <row r="366" spans="1:18" s="1" customFormat="1" ht="79.95" customHeight="1" x14ac:dyDescent="0.3">
      <c r="A366"/>
      <c r="B366" s="9"/>
      <c r="C366"/>
      <c r="D366"/>
      <c r="E366"/>
      <c r="F366"/>
      <c r="G366"/>
      <c r="H366"/>
      <c r="I366"/>
      <c r="J366"/>
      <c r="K366" s="7"/>
      <c r="L366"/>
      <c r="M366"/>
      <c r="N366" s="9"/>
      <c r="O366" s="4"/>
      <c r="P366"/>
      <c r="Q366"/>
      <c r="R366" s="10"/>
    </row>
    <row r="367" spans="1:18" s="1" customFormat="1" ht="79.95" customHeight="1" x14ac:dyDescent="0.3">
      <c r="A367"/>
      <c r="B367" s="9"/>
      <c r="C367"/>
      <c r="D367"/>
      <c r="E367"/>
      <c r="F367"/>
      <c r="G367"/>
      <c r="H367"/>
      <c r="I367"/>
      <c r="J367"/>
      <c r="K367" s="7"/>
      <c r="L367"/>
      <c r="M367"/>
      <c r="N367" s="9"/>
      <c r="O367" s="4"/>
      <c r="P367"/>
      <c r="Q367"/>
      <c r="R367" s="10"/>
    </row>
    <row r="368" spans="1:18" s="1" customFormat="1" ht="79.95" customHeight="1" x14ac:dyDescent="0.3">
      <c r="A368"/>
      <c r="B368" s="9"/>
      <c r="C368"/>
      <c r="D368"/>
      <c r="E368"/>
      <c r="F368"/>
      <c r="G368"/>
      <c r="H368"/>
      <c r="I368"/>
      <c r="J368"/>
      <c r="K368" s="7"/>
      <c r="L368"/>
      <c r="M368"/>
      <c r="N368" s="9"/>
      <c r="O368" s="4"/>
      <c r="P368"/>
      <c r="Q368"/>
      <c r="R368" s="10"/>
    </row>
    <row r="369" spans="1:18" s="1" customFormat="1" ht="79.95" customHeight="1" x14ac:dyDescent="0.3">
      <c r="A369"/>
      <c r="B369" s="9"/>
      <c r="C369"/>
      <c r="D369"/>
      <c r="E369"/>
      <c r="F369"/>
      <c r="G369"/>
      <c r="H369"/>
      <c r="I369"/>
      <c r="J369"/>
      <c r="K369" s="7"/>
      <c r="L369"/>
      <c r="M369"/>
      <c r="N369" s="9"/>
      <c r="O369" s="4"/>
      <c r="P369"/>
      <c r="Q369"/>
      <c r="R369" s="10"/>
    </row>
    <row r="370" spans="1:18" s="1" customFormat="1" ht="79.95" customHeight="1" x14ac:dyDescent="0.3">
      <c r="A370"/>
      <c r="B370" s="9"/>
      <c r="C370"/>
      <c r="D370"/>
      <c r="E370"/>
      <c r="F370"/>
      <c r="G370"/>
      <c r="H370"/>
      <c r="I370"/>
      <c r="J370"/>
      <c r="K370" s="7"/>
      <c r="L370"/>
      <c r="M370"/>
      <c r="N370" s="9"/>
      <c r="O370" s="4"/>
      <c r="P370"/>
      <c r="Q370"/>
      <c r="R370" s="10"/>
    </row>
    <row r="371" spans="1:18" s="1" customFormat="1" ht="79.95" customHeight="1" x14ac:dyDescent="0.3">
      <c r="A371"/>
      <c r="B371" s="9"/>
      <c r="C371"/>
      <c r="D371"/>
      <c r="E371"/>
      <c r="F371"/>
      <c r="G371"/>
      <c r="H371"/>
      <c r="I371"/>
      <c r="J371"/>
      <c r="K371" s="7"/>
      <c r="L371"/>
      <c r="M371"/>
      <c r="N371" s="9"/>
      <c r="O371" s="4"/>
      <c r="P371"/>
      <c r="Q371"/>
      <c r="R371" s="10"/>
    </row>
    <row r="372" spans="1:18" s="1" customFormat="1" ht="79.95" customHeight="1" x14ac:dyDescent="0.3">
      <c r="A372"/>
      <c r="B372" s="9"/>
      <c r="C372"/>
      <c r="D372"/>
      <c r="E372"/>
      <c r="F372"/>
      <c r="G372"/>
      <c r="H372"/>
      <c r="I372"/>
      <c r="J372"/>
      <c r="K372" s="7"/>
      <c r="L372"/>
      <c r="M372"/>
      <c r="N372" s="9"/>
      <c r="O372" s="4"/>
      <c r="P372"/>
      <c r="Q372"/>
      <c r="R372" s="10"/>
    </row>
    <row r="373" spans="1:18" s="1" customFormat="1" ht="79.95" customHeight="1" x14ac:dyDescent="0.3">
      <c r="A373"/>
      <c r="B373" s="9"/>
      <c r="C373"/>
      <c r="D373"/>
      <c r="E373"/>
      <c r="F373"/>
      <c r="G373"/>
      <c r="H373"/>
      <c r="I373"/>
      <c r="J373"/>
      <c r="K373" s="7"/>
      <c r="L373"/>
      <c r="M373"/>
      <c r="N373" s="9"/>
      <c r="O373" s="4"/>
      <c r="P373"/>
      <c r="Q373"/>
      <c r="R373" s="10"/>
    </row>
    <row r="374" spans="1:18" s="1" customFormat="1" ht="79.95" customHeight="1" x14ac:dyDescent="0.3">
      <c r="A374"/>
      <c r="B374" s="9"/>
      <c r="C374"/>
      <c r="D374"/>
      <c r="E374"/>
      <c r="F374"/>
      <c r="G374"/>
      <c r="H374"/>
      <c r="I374"/>
      <c r="J374"/>
      <c r="K374" s="7"/>
      <c r="L374"/>
      <c r="M374"/>
      <c r="N374" s="9"/>
      <c r="O374" s="4"/>
      <c r="P374"/>
      <c r="Q374"/>
      <c r="R374" s="10"/>
    </row>
    <row r="375" spans="1:18" s="1" customFormat="1" ht="79.95" customHeight="1" x14ac:dyDescent="0.3">
      <c r="A375"/>
      <c r="B375" s="9"/>
      <c r="C375"/>
      <c r="D375"/>
      <c r="E375"/>
      <c r="F375"/>
      <c r="G375"/>
      <c r="H375"/>
      <c r="I375"/>
      <c r="J375"/>
      <c r="K375" s="7"/>
      <c r="L375"/>
      <c r="M375"/>
      <c r="N375" s="9"/>
      <c r="O375" s="4"/>
      <c r="P375"/>
      <c r="Q375"/>
      <c r="R375" s="10"/>
    </row>
    <row r="376" spans="1:18" s="1" customFormat="1" ht="79.95" customHeight="1" x14ac:dyDescent="0.3">
      <c r="A376"/>
      <c r="B376" s="9"/>
      <c r="C376"/>
      <c r="D376"/>
      <c r="E376"/>
      <c r="F376"/>
      <c r="G376"/>
      <c r="H376"/>
      <c r="I376"/>
      <c r="J376"/>
      <c r="K376" s="7"/>
      <c r="L376"/>
      <c r="M376"/>
      <c r="N376" s="9"/>
      <c r="O376" s="4"/>
      <c r="P376"/>
      <c r="Q376"/>
      <c r="R376" s="10"/>
    </row>
    <row r="377" spans="1:18" s="1" customFormat="1" ht="79.95" customHeight="1" x14ac:dyDescent="0.3">
      <c r="A377"/>
      <c r="B377" s="9"/>
      <c r="C377"/>
      <c r="D377"/>
      <c r="E377"/>
      <c r="F377"/>
      <c r="G377"/>
      <c r="H377"/>
      <c r="I377"/>
      <c r="J377"/>
      <c r="K377" s="7"/>
      <c r="L377"/>
      <c r="M377"/>
      <c r="N377" s="9"/>
      <c r="O377" s="4"/>
      <c r="P377"/>
      <c r="Q377"/>
      <c r="R377" s="10"/>
    </row>
    <row r="378" spans="1:18" s="1" customFormat="1" ht="79.95" customHeight="1" x14ac:dyDescent="0.3">
      <c r="A378"/>
      <c r="B378" s="9"/>
      <c r="C378"/>
      <c r="D378"/>
      <c r="E378"/>
      <c r="F378"/>
      <c r="G378"/>
      <c r="H378"/>
      <c r="I378"/>
      <c r="J378"/>
      <c r="K378" s="7"/>
      <c r="L378"/>
      <c r="M378"/>
      <c r="N378" s="9"/>
      <c r="O378" s="4"/>
      <c r="P378"/>
      <c r="Q378"/>
      <c r="R378" s="10"/>
    </row>
    <row r="379" spans="1:18" s="1" customFormat="1" ht="79.95" customHeight="1" x14ac:dyDescent="0.3">
      <c r="A379"/>
      <c r="B379" s="9"/>
      <c r="C379"/>
      <c r="D379"/>
      <c r="E379"/>
      <c r="F379"/>
      <c r="G379"/>
      <c r="H379"/>
      <c r="I379"/>
      <c r="J379"/>
      <c r="K379" s="7"/>
      <c r="L379"/>
      <c r="M379"/>
      <c r="N379" s="9"/>
      <c r="O379" s="4"/>
      <c r="P379"/>
      <c r="Q379"/>
      <c r="R379" s="10"/>
    </row>
    <row r="380" spans="1:18" s="1" customFormat="1" ht="79.95" customHeight="1" x14ac:dyDescent="0.3">
      <c r="A380"/>
      <c r="B380" s="9"/>
      <c r="C380"/>
      <c r="D380"/>
      <c r="E380"/>
      <c r="F380"/>
      <c r="G380"/>
      <c r="H380"/>
      <c r="I380"/>
      <c r="J380"/>
      <c r="K380" s="7"/>
      <c r="L380"/>
      <c r="M380"/>
      <c r="N380" s="9"/>
      <c r="O380" s="4"/>
      <c r="P380"/>
      <c r="Q380"/>
      <c r="R380" s="10"/>
    </row>
    <row r="381" spans="1:18" s="1" customFormat="1" ht="79.95" customHeight="1" x14ac:dyDescent="0.3">
      <c r="A381"/>
      <c r="B381" s="9"/>
      <c r="C381"/>
      <c r="D381"/>
      <c r="E381"/>
      <c r="F381"/>
      <c r="G381"/>
      <c r="H381"/>
      <c r="I381"/>
      <c r="J381"/>
      <c r="K381" s="7"/>
      <c r="L381"/>
      <c r="M381"/>
      <c r="N381" s="9"/>
      <c r="O381" s="4"/>
      <c r="P381"/>
      <c r="Q381"/>
      <c r="R381" s="10"/>
    </row>
    <row r="382" spans="1:18" s="1" customFormat="1" ht="79.95" customHeight="1" x14ac:dyDescent="0.3">
      <c r="A382"/>
      <c r="B382" s="9"/>
      <c r="C382"/>
      <c r="D382"/>
      <c r="E382"/>
      <c r="F382"/>
      <c r="G382"/>
      <c r="H382"/>
      <c r="I382"/>
      <c r="J382"/>
      <c r="K382" s="7"/>
      <c r="L382"/>
      <c r="M382"/>
      <c r="N382" s="9"/>
      <c r="O382" s="4"/>
      <c r="P382"/>
      <c r="Q382"/>
      <c r="R382" s="10"/>
    </row>
    <row r="383" spans="1:18" s="1" customFormat="1" ht="79.95" customHeight="1" x14ac:dyDescent="0.3">
      <c r="A383"/>
      <c r="B383" s="9"/>
      <c r="C383"/>
      <c r="D383"/>
      <c r="E383"/>
      <c r="F383"/>
      <c r="G383"/>
      <c r="H383"/>
      <c r="I383"/>
      <c r="J383"/>
      <c r="K383" s="7"/>
      <c r="L383"/>
      <c r="M383"/>
      <c r="N383" s="9"/>
      <c r="O383" s="4"/>
      <c r="P383"/>
      <c r="Q383"/>
      <c r="R383" s="10"/>
    </row>
    <row r="384" spans="1:18" s="1" customFormat="1" ht="79.95" customHeight="1" x14ac:dyDescent="0.3">
      <c r="A384"/>
      <c r="B384" s="9"/>
      <c r="C384"/>
      <c r="D384"/>
      <c r="E384"/>
      <c r="F384"/>
      <c r="G384"/>
      <c r="H384"/>
      <c r="I384"/>
      <c r="J384"/>
      <c r="K384" s="7"/>
      <c r="L384"/>
      <c r="M384"/>
      <c r="N384" s="9"/>
      <c r="O384" s="4"/>
      <c r="P384"/>
      <c r="Q384"/>
      <c r="R384" s="10"/>
    </row>
    <row r="385" spans="1:18" s="1" customFormat="1" ht="79.95" customHeight="1" x14ac:dyDescent="0.3">
      <c r="A385"/>
      <c r="B385" s="9"/>
      <c r="C385"/>
      <c r="D385"/>
      <c r="E385"/>
      <c r="F385"/>
      <c r="G385"/>
      <c r="H385"/>
      <c r="I385"/>
      <c r="J385"/>
      <c r="K385" s="7"/>
      <c r="L385"/>
      <c r="M385"/>
      <c r="N385" s="9"/>
      <c r="O385" s="4"/>
      <c r="P385"/>
      <c r="Q385"/>
      <c r="R385" s="10"/>
    </row>
    <row r="386" spans="1:18" s="1" customFormat="1" ht="79.95" customHeight="1" x14ac:dyDescent="0.3">
      <c r="A386"/>
      <c r="B386" s="9"/>
      <c r="C386"/>
      <c r="D386"/>
      <c r="E386"/>
      <c r="F386"/>
      <c r="G386"/>
      <c r="H386"/>
      <c r="I386"/>
      <c r="J386"/>
      <c r="K386" s="7"/>
      <c r="L386"/>
      <c r="M386"/>
      <c r="N386" s="9"/>
      <c r="O386" s="4"/>
      <c r="P386"/>
      <c r="Q386"/>
      <c r="R386" s="10"/>
    </row>
    <row r="387" spans="1:18" s="1" customFormat="1" ht="79.95" customHeight="1" x14ac:dyDescent="0.3">
      <c r="A387"/>
      <c r="B387" s="9"/>
      <c r="C387"/>
      <c r="D387"/>
      <c r="E387"/>
      <c r="F387"/>
      <c r="G387"/>
      <c r="H387"/>
      <c r="I387"/>
      <c r="J387"/>
      <c r="K387" s="7"/>
      <c r="L387"/>
      <c r="M387"/>
      <c r="N387" s="9"/>
      <c r="O387" s="4"/>
      <c r="P387"/>
      <c r="Q387"/>
      <c r="R387" s="10"/>
    </row>
    <row r="388" spans="1:18" s="1" customFormat="1" ht="79.95" customHeight="1" x14ac:dyDescent="0.3">
      <c r="A388"/>
      <c r="B388" s="9"/>
      <c r="C388"/>
      <c r="D388"/>
      <c r="E388"/>
      <c r="F388"/>
      <c r="G388"/>
      <c r="H388"/>
      <c r="I388"/>
      <c r="J388"/>
      <c r="K388" s="7"/>
      <c r="L388"/>
      <c r="M388"/>
      <c r="N388" s="9"/>
      <c r="O388" s="4"/>
      <c r="P388"/>
      <c r="Q388"/>
      <c r="R388" s="10"/>
    </row>
    <row r="389" spans="1:18" s="1" customFormat="1" ht="79.95" customHeight="1" x14ac:dyDescent="0.3">
      <c r="A389"/>
      <c r="B389" s="9"/>
      <c r="C389"/>
      <c r="D389"/>
      <c r="E389"/>
      <c r="F389"/>
      <c r="G389"/>
      <c r="H389"/>
      <c r="I389"/>
      <c r="J389"/>
      <c r="K389" s="7"/>
      <c r="L389"/>
      <c r="M389"/>
      <c r="N389" s="9"/>
      <c r="O389" s="4"/>
      <c r="P389"/>
      <c r="Q389"/>
      <c r="R389" s="10"/>
    </row>
    <row r="390" spans="1:18" s="1" customFormat="1" ht="79.95" customHeight="1" x14ac:dyDescent="0.3">
      <c r="A390"/>
      <c r="B390" s="9"/>
      <c r="C390"/>
      <c r="D390"/>
      <c r="E390"/>
      <c r="F390"/>
      <c r="G390"/>
      <c r="H390"/>
      <c r="I390"/>
      <c r="J390"/>
      <c r="K390" s="7"/>
      <c r="L390"/>
      <c r="M390"/>
      <c r="N390" s="9"/>
      <c r="O390" s="4"/>
      <c r="P390"/>
      <c r="Q390"/>
      <c r="R390" s="10"/>
    </row>
    <row r="391" spans="1:18" s="1" customFormat="1" ht="79.95" customHeight="1" x14ac:dyDescent="0.3">
      <c r="A391"/>
      <c r="B391" s="9"/>
      <c r="C391"/>
      <c r="D391"/>
      <c r="E391"/>
      <c r="F391"/>
      <c r="G391"/>
      <c r="H391"/>
      <c r="I391"/>
      <c r="J391"/>
      <c r="K391" s="7"/>
      <c r="L391"/>
      <c r="M391"/>
      <c r="N391" s="9"/>
      <c r="O391" s="4"/>
      <c r="P391"/>
      <c r="Q391"/>
      <c r="R391" s="10"/>
    </row>
    <row r="392" spans="1:18" s="1" customFormat="1" ht="79.95" customHeight="1" x14ac:dyDescent="0.3">
      <c r="A392"/>
      <c r="B392" s="9"/>
      <c r="C392"/>
      <c r="D392"/>
      <c r="E392"/>
      <c r="F392"/>
      <c r="G392"/>
      <c r="H392"/>
      <c r="I392"/>
      <c r="J392"/>
      <c r="K392" s="7"/>
      <c r="L392"/>
      <c r="M392"/>
      <c r="N392" s="9"/>
      <c r="O392" s="4"/>
      <c r="P392"/>
      <c r="Q392"/>
      <c r="R392" s="10"/>
    </row>
    <row r="393" spans="1:18" s="1" customFormat="1" ht="79.95" customHeight="1" x14ac:dyDescent="0.3">
      <c r="A393"/>
      <c r="B393" s="9"/>
      <c r="C393"/>
      <c r="D393"/>
      <c r="E393"/>
      <c r="F393"/>
      <c r="G393"/>
      <c r="H393"/>
      <c r="I393"/>
      <c r="J393"/>
      <c r="K393" s="7"/>
      <c r="L393"/>
      <c r="M393"/>
      <c r="N393" s="9"/>
      <c r="O393" s="4"/>
      <c r="P393"/>
      <c r="Q393"/>
      <c r="R393" s="10"/>
    </row>
    <row r="394" spans="1:18" s="1" customFormat="1" ht="79.95" customHeight="1" x14ac:dyDescent="0.3">
      <c r="A394"/>
      <c r="B394" s="9"/>
      <c r="C394"/>
      <c r="D394"/>
      <c r="E394"/>
      <c r="F394"/>
      <c r="G394"/>
      <c r="H394"/>
      <c r="I394"/>
      <c r="J394"/>
      <c r="K394" s="7"/>
      <c r="L394"/>
      <c r="M394"/>
      <c r="N394" s="9"/>
      <c r="O394" s="4"/>
      <c r="P394"/>
      <c r="Q394"/>
      <c r="R394" s="10"/>
    </row>
    <row r="395" spans="1:18" s="1" customFormat="1" ht="79.95" customHeight="1" x14ac:dyDescent="0.3">
      <c r="A395"/>
      <c r="B395" s="9"/>
      <c r="C395"/>
      <c r="D395"/>
      <c r="E395"/>
      <c r="F395"/>
      <c r="G395"/>
      <c r="H395"/>
      <c r="I395"/>
      <c r="J395"/>
      <c r="K395" s="7"/>
      <c r="L395"/>
      <c r="M395"/>
      <c r="N395" s="9"/>
      <c r="O395" s="4"/>
      <c r="P395"/>
      <c r="Q395"/>
      <c r="R395" s="10"/>
    </row>
    <row r="396" spans="1:18" s="1" customFormat="1" ht="79.95" customHeight="1" x14ac:dyDescent="0.3">
      <c r="A396"/>
      <c r="B396" s="9"/>
      <c r="C396"/>
      <c r="D396"/>
      <c r="E396"/>
      <c r="F396"/>
      <c r="G396"/>
      <c r="H396"/>
      <c r="I396"/>
      <c r="J396"/>
      <c r="K396" s="7"/>
      <c r="L396"/>
      <c r="M396"/>
      <c r="N396" s="9"/>
      <c r="O396" s="4"/>
      <c r="P396"/>
      <c r="Q396"/>
      <c r="R396" s="10"/>
    </row>
    <row r="397" spans="1:18" s="1" customFormat="1" ht="79.95" customHeight="1" x14ac:dyDescent="0.3">
      <c r="A397"/>
      <c r="B397" s="9"/>
      <c r="C397"/>
      <c r="D397"/>
      <c r="E397"/>
      <c r="F397"/>
      <c r="G397"/>
      <c r="H397"/>
      <c r="I397"/>
      <c r="J397"/>
      <c r="K397" s="7"/>
      <c r="L397"/>
      <c r="M397"/>
      <c r="N397" s="9"/>
      <c r="O397" s="4"/>
      <c r="P397"/>
      <c r="Q397"/>
      <c r="R397" s="10"/>
    </row>
    <row r="398" spans="1:18" s="1" customFormat="1" ht="79.95" customHeight="1" x14ac:dyDescent="0.3">
      <c r="A398"/>
      <c r="B398" s="9"/>
      <c r="C398"/>
      <c r="D398"/>
      <c r="E398"/>
      <c r="F398"/>
      <c r="G398"/>
      <c r="H398"/>
      <c r="I398"/>
      <c r="J398"/>
      <c r="K398" s="7"/>
      <c r="L398"/>
      <c r="M398"/>
      <c r="N398" s="9"/>
      <c r="O398" s="4"/>
      <c r="P398"/>
      <c r="Q398"/>
      <c r="R398" s="10"/>
    </row>
    <row r="399" spans="1:18" s="1" customFormat="1" ht="79.95" customHeight="1" x14ac:dyDescent="0.3">
      <c r="A399"/>
      <c r="B399" s="9"/>
      <c r="C399"/>
      <c r="D399"/>
      <c r="E399"/>
      <c r="F399"/>
      <c r="G399"/>
      <c r="H399"/>
      <c r="I399"/>
      <c r="J399"/>
      <c r="K399" s="7"/>
      <c r="L399"/>
      <c r="M399"/>
      <c r="N399" s="9"/>
      <c r="O399" s="4"/>
      <c r="P399"/>
      <c r="Q399"/>
      <c r="R399" s="10"/>
    </row>
    <row r="400" spans="1:18" s="1" customFormat="1" ht="79.95" customHeight="1" x14ac:dyDescent="0.3">
      <c r="A400"/>
      <c r="B400" s="9"/>
      <c r="C400"/>
      <c r="D400"/>
      <c r="E400"/>
      <c r="F400"/>
      <c r="G400"/>
      <c r="H400"/>
      <c r="I400"/>
      <c r="J400"/>
      <c r="K400" s="7"/>
      <c r="L400"/>
      <c r="M400"/>
      <c r="N400" s="9"/>
      <c r="O400" s="4"/>
      <c r="P400"/>
      <c r="Q400"/>
      <c r="R400" s="10"/>
    </row>
    <row r="401" spans="1:18" s="1" customFormat="1" ht="79.95" customHeight="1" x14ac:dyDescent="0.3">
      <c r="A401"/>
      <c r="B401" s="9"/>
      <c r="C401"/>
      <c r="D401"/>
      <c r="E401"/>
      <c r="F401"/>
      <c r="G401"/>
      <c r="H401"/>
      <c r="I401"/>
      <c r="J401"/>
      <c r="K401" s="7"/>
      <c r="L401"/>
      <c r="M401"/>
      <c r="N401" s="9"/>
      <c r="O401" s="4"/>
      <c r="P401"/>
      <c r="Q401"/>
      <c r="R401" s="10"/>
    </row>
    <row r="402" spans="1:18" s="1" customFormat="1" ht="79.95" customHeight="1" x14ac:dyDescent="0.3">
      <c r="A402"/>
      <c r="B402" s="9"/>
      <c r="C402"/>
      <c r="D402"/>
      <c r="E402"/>
      <c r="F402"/>
      <c r="G402"/>
      <c r="H402"/>
      <c r="I402"/>
      <c r="J402"/>
      <c r="K402" s="7"/>
      <c r="L402"/>
      <c r="M402"/>
      <c r="N402" s="9"/>
      <c r="O402" s="4"/>
      <c r="P402"/>
      <c r="Q402"/>
      <c r="R402" s="10"/>
    </row>
    <row r="403" spans="1:18" s="1" customFormat="1" ht="79.95" customHeight="1" x14ac:dyDescent="0.3">
      <c r="A403"/>
      <c r="B403" s="9"/>
      <c r="C403"/>
      <c r="D403"/>
      <c r="E403"/>
      <c r="F403"/>
      <c r="G403"/>
      <c r="H403"/>
      <c r="I403"/>
      <c r="J403"/>
      <c r="K403" s="7"/>
      <c r="L403"/>
      <c r="M403"/>
      <c r="N403" s="9"/>
      <c r="O403" s="4"/>
      <c r="P403"/>
      <c r="Q403"/>
      <c r="R403" s="10"/>
    </row>
    <row r="404" spans="1:18" s="1" customFormat="1" ht="79.95" customHeight="1" x14ac:dyDescent="0.3">
      <c r="A404"/>
      <c r="B404" s="9"/>
      <c r="C404"/>
      <c r="D404"/>
      <c r="E404"/>
      <c r="F404"/>
      <c r="G404"/>
      <c r="H404"/>
      <c r="I404"/>
      <c r="J404"/>
      <c r="K404" s="7"/>
      <c r="L404"/>
      <c r="M404"/>
      <c r="N404" s="9"/>
      <c r="O404" s="4"/>
      <c r="P404"/>
      <c r="Q404"/>
      <c r="R404" s="10"/>
    </row>
    <row r="405" spans="1:18" s="1" customFormat="1" ht="79.95" customHeight="1" x14ac:dyDescent="0.3">
      <c r="A405"/>
      <c r="B405" s="9"/>
      <c r="C405"/>
      <c r="D405"/>
      <c r="E405"/>
      <c r="F405"/>
      <c r="G405"/>
      <c r="H405"/>
      <c r="I405"/>
      <c r="J405"/>
      <c r="K405" s="7"/>
      <c r="L405"/>
      <c r="M405"/>
      <c r="N405" s="9"/>
      <c r="O405" s="4"/>
      <c r="P405"/>
      <c r="Q405"/>
      <c r="R405" s="10"/>
    </row>
    <row r="406" spans="1:18" s="1" customFormat="1" ht="79.95" customHeight="1" x14ac:dyDescent="0.3">
      <c r="A406"/>
      <c r="B406" s="9"/>
      <c r="C406"/>
      <c r="D406"/>
      <c r="E406"/>
      <c r="F406"/>
      <c r="G406"/>
      <c r="H406"/>
      <c r="I406"/>
      <c r="J406"/>
      <c r="K406" s="7"/>
      <c r="L406"/>
      <c r="M406"/>
      <c r="N406" s="9"/>
      <c r="O406" s="4"/>
      <c r="P406"/>
      <c r="Q406"/>
      <c r="R406" s="10"/>
    </row>
    <row r="407" spans="1:18" s="1" customFormat="1" ht="79.95" customHeight="1" x14ac:dyDescent="0.3">
      <c r="A407"/>
      <c r="B407" s="9"/>
      <c r="C407"/>
      <c r="D407"/>
      <c r="E407"/>
      <c r="F407"/>
      <c r="G407"/>
      <c r="H407"/>
      <c r="I407"/>
      <c r="J407"/>
      <c r="K407" s="7"/>
      <c r="L407"/>
      <c r="M407"/>
      <c r="N407" s="9"/>
      <c r="O407" s="4"/>
      <c r="P407"/>
      <c r="Q407"/>
      <c r="R407" s="10"/>
    </row>
    <row r="408" spans="1:18" s="1" customFormat="1" ht="79.95" customHeight="1" x14ac:dyDescent="0.3">
      <c r="A408"/>
      <c r="B408" s="9"/>
      <c r="C408"/>
      <c r="D408"/>
      <c r="E408"/>
      <c r="F408"/>
      <c r="G408"/>
      <c r="H408"/>
      <c r="I408"/>
      <c r="J408"/>
      <c r="K408" s="7"/>
      <c r="L408"/>
      <c r="M408"/>
      <c r="N408" s="9"/>
      <c r="O408" s="4"/>
      <c r="P408"/>
      <c r="Q408"/>
      <c r="R408" s="10"/>
    </row>
    <row r="409" spans="1:18" s="1" customFormat="1" ht="79.95" customHeight="1" x14ac:dyDescent="0.3">
      <c r="A409"/>
      <c r="B409" s="9"/>
      <c r="C409"/>
      <c r="D409"/>
      <c r="E409"/>
      <c r="F409"/>
      <c r="G409"/>
      <c r="H409"/>
      <c r="I409"/>
      <c r="J409"/>
      <c r="K409" s="7"/>
      <c r="L409"/>
      <c r="M409"/>
      <c r="N409" s="9"/>
      <c r="O409" s="4"/>
      <c r="P409"/>
      <c r="Q409"/>
      <c r="R409" s="10"/>
    </row>
    <row r="410" spans="1:18" s="1" customFormat="1" ht="79.95" customHeight="1" x14ac:dyDescent="0.3">
      <c r="A410"/>
      <c r="B410" s="9"/>
      <c r="C410"/>
      <c r="D410"/>
      <c r="E410"/>
      <c r="F410"/>
      <c r="G410"/>
      <c r="H410"/>
      <c r="I410"/>
      <c r="J410"/>
      <c r="K410" s="7"/>
      <c r="L410"/>
      <c r="M410"/>
      <c r="N410" s="9"/>
      <c r="O410" s="4"/>
      <c r="P410"/>
      <c r="Q410"/>
      <c r="R410" s="10"/>
    </row>
    <row r="411" spans="1:18" s="1" customFormat="1" ht="79.95" customHeight="1" x14ac:dyDescent="0.3">
      <c r="A411"/>
      <c r="B411" s="9"/>
      <c r="C411"/>
      <c r="D411"/>
      <c r="E411"/>
      <c r="F411"/>
      <c r="G411"/>
      <c r="H411"/>
      <c r="I411"/>
      <c r="J411"/>
      <c r="K411" s="7"/>
      <c r="L411"/>
      <c r="M411"/>
      <c r="N411" s="9"/>
      <c r="O411" s="4"/>
      <c r="P411"/>
      <c r="Q411"/>
      <c r="R411" s="10"/>
    </row>
    <row r="412" spans="1:18" s="1" customFormat="1" ht="79.95" customHeight="1" x14ac:dyDescent="0.3">
      <c r="A412"/>
      <c r="B412" s="9"/>
      <c r="C412"/>
      <c r="D412"/>
      <c r="E412"/>
      <c r="F412"/>
      <c r="G412"/>
      <c r="H412"/>
      <c r="I412"/>
      <c r="J412"/>
      <c r="K412" s="7"/>
      <c r="L412"/>
      <c r="M412"/>
      <c r="N412" s="9"/>
      <c r="O412" s="4"/>
      <c r="P412"/>
      <c r="Q412"/>
      <c r="R412" s="10"/>
    </row>
    <row r="413" spans="1:18" s="1" customFormat="1" ht="79.95" customHeight="1" x14ac:dyDescent="0.3">
      <c r="A413"/>
      <c r="B413" s="9"/>
      <c r="C413"/>
      <c r="D413"/>
      <c r="E413"/>
      <c r="F413"/>
      <c r="G413"/>
      <c r="H413"/>
      <c r="I413"/>
      <c r="J413"/>
      <c r="K413" s="7"/>
      <c r="L413"/>
      <c r="M413"/>
      <c r="N413" s="9"/>
      <c r="O413" s="4"/>
      <c r="P413"/>
      <c r="Q413"/>
      <c r="R413" s="10"/>
    </row>
    <row r="414" spans="1:18" s="1" customFormat="1" ht="79.95" customHeight="1" x14ac:dyDescent="0.3">
      <c r="A414"/>
      <c r="B414" s="9"/>
      <c r="C414"/>
      <c r="D414"/>
      <c r="E414"/>
      <c r="F414"/>
      <c r="G414"/>
      <c r="H414"/>
      <c r="I414"/>
      <c r="J414"/>
      <c r="K414" s="7"/>
      <c r="L414"/>
      <c r="M414"/>
      <c r="N414" s="9"/>
      <c r="O414" s="4"/>
      <c r="P414"/>
      <c r="Q414"/>
      <c r="R414" s="10"/>
    </row>
    <row r="415" spans="1:18" s="1" customFormat="1" ht="79.95" customHeight="1" x14ac:dyDescent="0.3">
      <c r="A415"/>
      <c r="B415" s="9"/>
      <c r="C415"/>
      <c r="D415"/>
      <c r="E415"/>
      <c r="F415"/>
      <c r="G415"/>
      <c r="H415"/>
      <c r="I415"/>
      <c r="J415"/>
      <c r="K415" s="7"/>
      <c r="L415"/>
      <c r="M415"/>
      <c r="N415" s="9"/>
      <c r="O415" s="4"/>
      <c r="P415"/>
      <c r="Q415"/>
      <c r="R415" s="10"/>
    </row>
    <row r="416" spans="1:18" s="1" customFormat="1" ht="79.95" customHeight="1" x14ac:dyDescent="0.3">
      <c r="A416"/>
      <c r="B416" s="9"/>
      <c r="C416"/>
      <c r="D416"/>
      <c r="E416"/>
      <c r="F416"/>
      <c r="G416"/>
      <c r="H416"/>
      <c r="I416"/>
      <c r="J416"/>
      <c r="K416" s="7"/>
      <c r="L416"/>
      <c r="M416"/>
      <c r="N416" s="9"/>
      <c r="O416" s="4"/>
      <c r="P416"/>
      <c r="Q416"/>
      <c r="R416" s="10"/>
    </row>
    <row r="417" spans="1:18" s="1" customFormat="1" ht="79.95" customHeight="1" x14ac:dyDescent="0.3">
      <c r="A417"/>
      <c r="B417" s="9"/>
      <c r="C417"/>
      <c r="D417"/>
      <c r="E417"/>
      <c r="F417"/>
      <c r="G417"/>
      <c r="H417"/>
      <c r="I417"/>
      <c r="J417"/>
      <c r="K417" s="7"/>
      <c r="L417"/>
      <c r="M417"/>
      <c r="N417" s="9"/>
      <c r="O417" s="4"/>
      <c r="P417"/>
      <c r="Q417"/>
      <c r="R417" s="10"/>
    </row>
    <row r="418" spans="1:18" s="1" customFormat="1" ht="79.95" customHeight="1" x14ac:dyDescent="0.3">
      <c r="A418"/>
      <c r="B418" s="9"/>
      <c r="C418"/>
      <c r="D418"/>
      <c r="E418"/>
      <c r="F418"/>
      <c r="G418"/>
      <c r="H418"/>
      <c r="I418"/>
      <c r="J418"/>
      <c r="K418" s="7"/>
      <c r="L418"/>
      <c r="M418"/>
      <c r="N418" s="9"/>
      <c r="O418" s="4"/>
      <c r="P418"/>
      <c r="Q418"/>
      <c r="R418" s="10"/>
    </row>
    <row r="419" spans="1:18" s="1" customFormat="1" ht="79.95" customHeight="1" x14ac:dyDescent="0.3">
      <c r="A419"/>
      <c r="B419" s="9"/>
      <c r="C419"/>
      <c r="D419"/>
      <c r="E419"/>
      <c r="F419"/>
      <c r="G419"/>
      <c r="H419"/>
      <c r="I419"/>
      <c r="J419"/>
      <c r="K419" s="7"/>
      <c r="L419"/>
      <c r="M419"/>
      <c r="N419" s="9"/>
      <c r="O419" s="4"/>
      <c r="P419"/>
      <c r="Q419"/>
      <c r="R419" s="10"/>
    </row>
    <row r="420" spans="1:18" s="1" customFormat="1" ht="79.95" customHeight="1" x14ac:dyDescent="0.3">
      <c r="A420"/>
      <c r="B420" s="9"/>
      <c r="C420"/>
      <c r="D420"/>
      <c r="E420"/>
      <c r="F420"/>
      <c r="G420"/>
      <c r="H420"/>
      <c r="I420"/>
      <c r="J420"/>
      <c r="K420" s="7"/>
      <c r="L420"/>
      <c r="M420"/>
      <c r="N420" s="9"/>
      <c r="O420" s="4"/>
      <c r="P420"/>
      <c r="Q420"/>
      <c r="R420" s="10"/>
    </row>
    <row r="421" spans="1:18" s="1" customFormat="1" ht="79.95" customHeight="1" x14ac:dyDescent="0.3">
      <c r="A421"/>
      <c r="B421" s="9"/>
      <c r="C421"/>
      <c r="D421"/>
      <c r="E421"/>
      <c r="F421"/>
      <c r="G421"/>
      <c r="H421"/>
      <c r="I421"/>
      <c r="J421"/>
      <c r="K421" s="7"/>
      <c r="L421"/>
      <c r="M421"/>
      <c r="N421" s="9"/>
      <c r="O421" s="4"/>
      <c r="P421"/>
      <c r="Q421"/>
      <c r="R421" s="10"/>
    </row>
    <row r="422" spans="1:18" s="1" customFormat="1" ht="79.95" customHeight="1" x14ac:dyDescent="0.3">
      <c r="A422"/>
      <c r="B422" s="9"/>
      <c r="C422"/>
      <c r="D422"/>
      <c r="E422"/>
      <c r="F422"/>
      <c r="G422"/>
      <c r="H422"/>
      <c r="I422"/>
      <c r="J422"/>
      <c r="K422" s="7"/>
      <c r="L422"/>
      <c r="M422"/>
      <c r="N422" s="9"/>
      <c r="O422" s="4"/>
      <c r="P422"/>
      <c r="Q422"/>
      <c r="R422" s="10"/>
    </row>
    <row r="423" spans="1:18" s="1" customFormat="1" ht="79.95" customHeight="1" x14ac:dyDescent="0.3">
      <c r="A423"/>
      <c r="B423" s="9"/>
      <c r="C423"/>
      <c r="D423"/>
      <c r="E423"/>
      <c r="F423"/>
      <c r="G423"/>
      <c r="H423"/>
      <c r="I423"/>
      <c r="J423"/>
      <c r="K423" s="7"/>
      <c r="L423"/>
      <c r="M423"/>
      <c r="N423" s="9"/>
      <c r="O423" s="4"/>
      <c r="P423"/>
      <c r="Q423"/>
      <c r="R423" s="10"/>
    </row>
    <row r="424" spans="1:18" s="1" customFormat="1" ht="79.95" customHeight="1" x14ac:dyDescent="0.3">
      <c r="A424"/>
      <c r="B424" s="9"/>
      <c r="C424"/>
      <c r="D424"/>
      <c r="E424"/>
      <c r="F424"/>
      <c r="G424"/>
      <c r="H424"/>
      <c r="I424"/>
      <c r="J424"/>
      <c r="K424" s="7"/>
      <c r="L424"/>
      <c r="M424"/>
      <c r="N424" s="9"/>
      <c r="O424" s="4"/>
      <c r="P424"/>
      <c r="Q424"/>
      <c r="R424" s="10"/>
    </row>
    <row r="425" spans="1:18" s="1" customFormat="1" ht="79.95" customHeight="1" x14ac:dyDescent="0.3">
      <c r="A425"/>
      <c r="B425" s="9"/>
      <c r="C425"/>
      <c r="D425"/>
      <c r="E425"/>
      <c r="F425"/>
      <c r="G425"/>
      <c r="H425"/>
      <c r="I425"/>
      <c r="J425"/>
      <c r="K425" s="7"/>
      <c r="L425"/>
      <c r="M425"/>
      <c r="N425" s="9"/>
      <c r="O425" s="4"/>
      <c r="P425"/>
      <c r="Q425"/>
      <c r="R425" s="10"/>
    </row>
    <row r="426" spans="1:18" s="1" customFormat="1" ht="79.95" customHeight="1" x14ac:dyDescent="0.3">
      <c r="A426"/>
      <c r="B426" s="9"/>
      <c r="C426"/>
      <c r="D426"/>
      <c r="E426"/>
      <c r="F426"/>
      <c r="G426"/>
      <c r="H426"/>
      <c r="I426"/>
      <c r="J426"/>
      <c r="K426" s="7"/>
      <c r="L426"/>
      <c r="M426"/>
      <c r="N426" s="9"/>
      <c r="O426" s="4"/>
      <c r="P426"/>
      <c r="Q426"/>
      <c r="R426" s="10"/>
    </row>
    <row r="427" spans="1:18" s="1" customFormat="1" ht="79.95" customHeight="1" x14ac:dyDescent="0.3">
      <c r="A427"/>
      <c r="B427" s="9"/>
      <c r="C427"/>
      <c r="D427"/>
      <c r="E427"/>
      <c r="F427"/>
      <c r="G427"/>
      <c r="H427"/>
      <c r="I427"/>
      <c r="J427"/>
      <c r="K427" s="7"/>
      <c r="L427"/>
      <c r="M427"/>
      <c r="N427" s="9"/>
      <c r="O427" s="4"/>
      <c r="P427"/>
      <c r="Q427"/>
      <c r="R427" s="10"/>
    </row>
    <row r="428" spans="1:18" s="1" customFormat="1" ht="79.95" customHeight="1" x14ac:dyDescent="0.3">
      <c r="A428"/>
      <c r="B428" s="9"/>
      <c r="C428"/>
      <c r="D428"/>
      <c r="E428"/>
      <c r="F428"/>
      <c r="G428"/>
      <c r="H428"/>
      <c r="I428"/>
      <c r="J428"/>
      <c r="K428" s="7"/>
      <c r="L428"/>
      <c r="M428"/>
      <c r="N428" s="9"/>
      <c r="O428" s="4"/>
      <c r="P428"/>
      <c r="Q428"/>
      <c r="R428" s="10"/>
    </row>
    <row r="429" spans="1:18" s="1" customFormat="1" ht="79.95" customHeight="1" x14ac:dyDescent="0.3">
      <c r="A429"/>
      <c r="B429" s="9"/>
      <c r="C429"/>
      <c r="D429"/>
      <c r="E429"/>
      <c r="F429"/>
      <c r="G429"/>
      <c r="H429"/>
      <c r="I429"/>
      <c r="J429"/>
      <c r="K429" s="7"/>
      <c r="L429"/>
      <c r="M429"/>
      <c r="N429" s="9"/>
      <c r="O429" s="4"/>
      <c r="P429"/>
      <c r="Q429"/>
      <c r="R429" s="10"/>
    </row>
    <row r="430" spans="1:18" s="1" customFormat="1" ht="79.95" customHeight="1" x14ac:dyDescent="0.3">
      <c r="A430"/>
      <c r="B430" s="9"/>
      <c r="C430"/>
      <c r="D430"/>
      <c r="E430"/>
      <c r="F430"/>
      <c r="G430"/>
      <c r="H430"/>
      <c r="I430"/>
      <c r="J430"/>
      <c r="K430" s="7"/>
      <c r="L430"/>
      <c r="M430"/>
      <c r="N430" s="9"/>
      <c r="O430" s="4"/>
      <c r="P430"/>
      <c r="Q430"/>
      <c r="R430" s="10"/>
    </row>
    <row r="431" spans="1:18" s="1" customFormat="1" ht="79.95" customHeight="1" x14ac:dyDescent="0.3">
      <c r="A431"/>
      <c r="B431" s="9"/>
      <c r="C431"/>
      <c r="D431"/>
      <c r="E431"/>
      <c r="F431"/>
      <c r="G431"/>
      <c r="H431"/>
      <c r="I431"/>
      <c r="J431"/>
      <c r="K431" s="7"/>
      <c r="L431"/>
      <c r="M431"/>
      <c r="N431" s="9"/>
      <c r="O431" s="4"/>
      <c r="P431"/>
      <c r="Q431"/>
      <c r="R431" s="10"/>
    </row>
    <row r="432" spans="1:18" s="1" customFormat="1" ht="79.95" customHeight="1" x14ac:dyDescent="0.3">
      <c r="A432"/>
      <c r="B432" s="9"/>
      <c r="C432"/>
      <c r="D432"/>
      <c r="E432"/>
      <c r="F432"/>
      <c r="G432"/>
      <c r="H432"/>
      <c r="I432"/>
      <c r="J432"/>
      <c r="K432" s="7"/>
      <c r="L432"/>
      <c r="M432"/>
      <c r="N432" s="9"/>
      <c r="O432" s="4"/>
      <c r="P432"/>
      <c r="Q432"/>
      <c r="R432" s="10"/>
    </row>
    <row r="433" spans="1:18" s="1" customFormat="1" ht="79.95" customHeight="1" x14ac:dyDescent="0.3">
      <c r="A433"/>
      <c r="B433" s="9"/>
      <c r="C433"/>
      <c r="D433"/>
      <c r="E433"/>
      <c r="F433"/>
      <c r="G433"/>
      <c r="H433"/>
      <c r="I433"/>
      <c r="J433"/>
      <c r="K433" s="7"/>
      <c r="L433"/>
      <c r="M433"/>
      <c r="N433" s="9"/>
      <c r="O433" s="4"/>
      <c r="P433"/>
      <c r="Q433"/>
      <c r="R433" s="10"/>
    </row>
    <row r="434" spans="1:18" s="1" customFormat="1" ht="79.95" customHeight="1" x14ac:dyDescent="0.3">
      <c r="A434"/>
      <c r="B434" s="9"/>
      <c r="C434"/>
      <c r="D434"/>
      <c r="E434"/>
      <c r="F434"/>
      <c r="G434"/>
      <c r="H434"/>
      <c r="I434"/>
      <c r="J434"/>
      <c r="K434" s="7"/>
      <c r="L434"/>
      <c r="M434"/>
      <c r="N434" s="9"/>
      <c r="O434" s="4"/>
      <c r="P434"/>
      <c r="Q434"/>
      <c r="R434" s="10"/>
    </row>
    <row r="435" spans="1:18" s="1" customFormat="1" ht="79.95" customHeight="1" x14ac:dyDescent="0.3">
      <c r="A435"/>
      <c r="B435" s="9"/>
      <c r="C435"/>
      <c r="D435"/>
      <c r="E435"/>
      <c r="F435"/>
      <c r="G435"/>
      <c r="H435"/>
      <c r="I435"/>
      <c r="J435"/>
      <c r="K435" s="7"/>
      <c r="L435"/>
      <c r="M435"/>
      <c r="N435" s="9"/>
      <c r="O435" s="4"/>
      <c r="P435"/>
      <c r="Q435"/>
      <c r="R435" s="10"/>
    </row>
    <row r="436" spans="1:18" s="1" customFormat="1" ht="79.95" customHeight="1" x14ac:dyDescent="0.3">
      <c r="A436"/>
      <c r="B436" s="9"/>
      <c r="C436"/>
      <c r="D436"/>
      <c r="E436"/>
      <c r="F436"/>
      <c r="G436"/>
      <c r="H436"/>
      <c r="I436"/>
      <c r="J436"/>
      <c r="K436" s="7"/>
      <c r="L436"/>
      <c r="M436"/>
      <c r="N436" s="9"/>
      <c r="O436" s="4"/>
      <c r="P436"/>
      <c r="Q436"/>
      <c r="R436" s="10"/>
    </row>
    <row r="437" spans="1:18" s="1" customFormat="1" ht="79.95" customHeight="1" x14ac:dyDescent="0.3">
      <c r="A437"/>
      <c r="B437" s="9"/>
      <c r="C437"/>
      <c r="D437"/>
      <c r="E437"/>
      <c r="F437"/>
      <c r="G437"/>
      <c r="H437"/>
      <c r="I437"/>
      <c r="J437"/>
      <c r="K437" s="7"/>
      <c r="L437"/>
      <c r="M437"/>
      <c r="N437" s="9"/>
      <c r="O437" s="4"/>
      <c r="P437"/>
      <c r="Q437"/>
      <c r="R437" s="10"/>
    </row>
    <row r="438" spans="1:18" s="1" customFormat="1" ht="79.95" customHeight="1" x14ac:dyDescent="0.3">
      <c r="A438"/>
      <c r="B438" s="9"/>
      <c r="C438"/>
      <c r="D438"/>
      <c r="E438"/>
      <c r="F438"/>
      <c r="G438"/>
      <c r="H438"/>
      <c r="I438"/>
      <c r="J438"/>
      <c r="K438" s="7"/>
      <c r="L438"/>
      <c r="M438"/>
      <c r="N438" s="9"/>
      <c r="O438" s="4"/>
      <c r="P438"/>
      <c r="Q438"/>
      <c r="R438" s="10"/>
    </row>
    <row r="439" spans="1:18" s="1" customFormat="1" ht="79.95" customHeight="1" x14ac:dyDescent="0.3">
      <c r="A439"/>
      <c r="B439" s="9"/>
      <c r="C439"/>
      <c r="D439"/>
      <c r="E439"/>
      <c r="F439"/>
      <c r="G439"/>
      <c r="H439"/>
      <c r="I439"/>
      <c r="J439"/>
      <c r="K439" s="7"/>
      <c r="L439"/>
      <c r="M439"/>
      <c r="N439" s="9"/>
      <c r="O439" s="4"/>
      <c r="P439"/>
      <c r="Q439"/>
      <c r="R439" s="10"/>
    </row>
    <row r="440" spans="1:18" s="1" customFormat="1" ht="79.95" customHeight="1" x14ac:dyDescent="0.3">
      <c r="A440"/>
      <c r="B440" s="9"/>
      <c r="C440"/>
      <c r="D440"/>
      <c r="E440"/>
      <c r="F440"/>
      <c r="G440"/>
      <c r="H440"/>
      <c r="I440"/>
      <c r="J440"/>
      <c r="K440" s="7"/>
      <c r="L440"/>
      <c r="M440"/>
      <c r="N440" s="9"/>
      <c r="O440" s="4"/>
      <c r="P440"/>
      <c r="Q440"/>
      <c r="R440" s="10"/>
    </row>
    <row r="441" spans="1:18" s="1" customFormat="1" ht="79.95" customHeight="1" x14ac:dyDescent="0.3">
      <c r="A441"/>
      <c r="B441" s="9"/>
      <c r="C441"/>
      <c r="D441"/>
      <c r="E441"/>
      <c r="F441"/>
      <c r="G441"/>
      <c r="H441"/>
      <c r="I441"/>
      <c r="J441"/>
      <c r="K441" s="7"/>
      <c r="L441"/>
      <c r="M441"/>
      <c r="N441" s="9"/>
      <c r="O441" s="4"/>
      <c r="P441"/>
      <c r="Q441"/>
      <c r="R441" s="10"/>
    </row>
    <row r="442" spans="1:18" s="1" customFormat="1" ht="79.95" customHeight="1" x14ac:dyDescent="0.3">
      <c r="A442"/>
      <c r="B442" s="9"/>
      <c r="C442"/>
      <c r="D442"/>
      <c r="E442"/>
      <c r="F442"/>
      <c r="G442"/>
      <c r="H442"/>
      <c r="I442"/>
      <c r="J442"/>
      <c r="K442" s="7"/>
      <c r="L442"/>
      <c r="M442"/>
      <c r="N442" s="9"/>
      <c r="O442" s="4"/>
      <c r="P442"/>
      <c r="Q442"/>
      <c r="R442" s="10"/>
    </row>
    <row r="443" spans="1:18" s="1" customFormat="1" ht="79.95" customHeight="1" x14ac:dyDescent="0.3">
      <c r="A443"/>
      <c r="B443" s="9"/>
      <c r="C443"/>
      <c r="D443"/>
      <c r="E443"/>
      <c r="F443"/>
      <c r="G443"/>
      <c r="H443"/>
      <c r="I443"/>
      <c r="J443"/>
      <c r="K443" s="7"/>
      <c r="L443"/>
      <c r="M443"/>
      <c r="N443" s="9"/>
      <c r="O443" s="4"/>
      <c r="P443"/>
      <c r="Q443"/>
      <c r="R443" s="10"/>
    </row>
    <row r="444" spans="1:18" s="1" customFormat="1" ht="79.95" customHeight="1" x14ac:dyDescent="0.3">
      <c r="A444"/>
      <c r="B444" s="9"/>
      <c r="C444"/>
      <c r="D444"/>
      <c r="E444"/>
      <c r="F444"/>
      <c r="G444"/>
      <c r="H444"/>
      <c r="I444"/>
      <c r="J444"/>
      <c r="K444" s="7"/>
      <c r="L444"/>
      <c r="M444"/>
      <c r="N444" s="9"/>
      <c r="O444" s="4"/>
      <c r="P444"/>
      <c r="Q444"/>
      <c r="R444" s="10"/>
    </row>
    <row r="445" spans="1:18" s="1" customFormat="1" ht="79.95" customHeight="1" x14ac:dyDescent="0.3">
      <c r="A445"/>
      <c r="B445" s="9"/>
      <c r="C445"/>
      <c r="D445"/>
      <c r="E445"/>
      <c r="F445"/>
      <c r="G445"/>
      <c r="H445"/>
      <c r="I445"/>
      <c r="J445"/>
      <c r="K445" s="7"/>
      <c r="L445"/>
      <c r="M445"/>
      <c r="N445" s="9"/>
      <c r="O445" s="4"/>
      <c r="P445"/>
      <c r="Q445"/>
      <c r="R445" s="10"/>
    </row>
    <row r="446" spans="1:18" s="1" customFormat="1" ht="79.95" customHeight="1" x14ac:dyDescent="0.3">
      <c r="A446"/>
      <c r="B446" s="9"/>
      <c r="C446"/>
      <c r="D446"/>
      <c r="E446"/>
      <c r="F446"/>
      <c r="G446"/>
      <c r="H446"/>
      <c r="I446"/>
      <c r="J446"/>
      <c r="K446" s="7"/>
      <c r="L446"/>
      <c r="M446"/>
      <c r="N446" s="9"/>
      <c r="O446" s="4"/>
      <c r="P446"/>
      <c r="Q446"/>
      <c r="R446" s="10"/>
    </row>
    <row r="447" spans="1:18" s="1" customFormat="1" ht="79.95" customHeight="1" x14ac:dyDescent="0.3">
      <c r="A447"/>
      <c r="B447" s="9"/>
      <c r="C447"/>
      <c r="D447"/>
      <c r="E447"/>
      <c r="F447"/>
      <c r="G447"/>
      <c r="H447"/>
      <c r="I447"/>
      <c r="J447"/>
      <c r="K447" s="7"/>
      <c r="L447"/>
      <c r="M447"/>
      <c r="N447" s="9"/>
      <c r="O447" s="4"/>
      <c r="P447"/>
      <c r="Q447"/>
      <c r="R447" s="10"/>
    </row>
    <row r="448" spans="1:18" s="1" customFormat="1" ht="79.95" customHeight="1" x14ac:dyDescent="0.3">
      <c r="A448"/>
      <c r="B448" s="9"/>
      <c r="C448"/>
      <c r="D448"/>
      <c r="E448"/>
      <c r="F448"/>
      <c r="G448"/>
      <c r="H448"/>
      <c r="I448"/>
      <c r="J448"/>
      <c r="K448" s="7"/>
      <c r="L448"/>
      <c r="M448"/>
      <c r="N448" s="9"/>
      <c r="O448" s="4"/>
      <c r="P448"/>
      <c r="Q448"/>
      <c r="R448" s="10"/>
    </row>
    <row r="449" spans="1:18" s="1" customFormat="1" ht="79.95" customHeight="1" x14ac:dyDescent="0.3">
      <c r="A449"/>
      <c r="B449" s="9"/>
      <c r="C449"/>
      <c r="D449"/>
      <c r="E449"/>
      <c r="F449"/>
      <c r="G449"/>
      <c r="H449"/>
      <c r="I449"/>
      <c r="J449"/>
      <c r="K449" s="7"/>
      <c r="L449"/>
      <c r="M449"/>
      <c r="N449" s="9"/>
      <c r="O449" s="4"/>
      <c r="P449"/>
      <c r="Q449"/>
      <c r="R449" s="10"/>
    </row>
    <row r="450" spans="1:18" s="1" customFormat="1" ht="79.95" customHeight="1" x14ac:dyDescent="0.3">
      <c r="A450"/>
      <c r="B450" s="9"/>
      <c r="C450"/>
      <c r="D450"/>
      <c r="E450"/>
      <c r="F450"/>
      <c r="G450"/>
      <c r="H450"/>
      <c r="I450"/>
      <c r="J450"/>
      <c r="K450" s="7"/>
      <c r="L450"/>
      <c r="M450"/>
      <c r="N450" s="9"/>
      <c r="O450" s="4"/>
      <c r="P450"/>
      <c r="Q450"/>
      <c r="R450" s="10"/>
    </row>
    <row r="451" spans="1:18" s="1" customFormat="1" ht="79.95" customHeight="1" x14ac:dyDescent="0.3">
      <c r="A451"/>
      <c r="B451" s="9"/>
      <c r="C451"/>
      <c r="D451"/>
      <c r="E451"/>
      <c r="F451"/>
      <c r="G451"/>
      <c r="H451"/>
      <c r="I451"/>
      <c r="J451"/>
      <c r="K451" s="7"/>
      <c r="L451"/>
      <c r="M451"/>
      <c r="N451" s="9"/>
      <c r="O451" s="4"/>
      <c r="P451"/>
      <c r="Q451"/>
      <c r="R451" s="10"/>
    </row>
    <row r="452" spans="1:18" s="1" customFormat="1" ht="79.95" customHeight="1" x14ac:dyDescent="0.3">
      <c r="A452"/>
      <c r="B452" s="9"/>
      <c r="C452"/>
      <c r="D452"/>
      <c r="E452"/>
      <c r="F452"/>
      <c r="G452"/>
      <c r="H452"/>
      <c r="I452"/>
      <c r="J452"/>
      <c r="K452" s="7"/>
      <c r="L452"/>
      <c r="M452"/>
      <c r="N452" s="9"/>
      <c r="O452" s="4"/>
      <c r="P452"/>
      <c r="Q452"/>
      <c r="R452" s="10"/>
    </row>
    <row r="453" spans="1:18" s="1" customFormat="1" ht="79.95" customHeight="1" x14ac:dyDescent="0.3">
      <c r="A453"/>
      <c r="B453" s="9"/>
      <c r="C453"/>
      <c r="D453"/>
      <c r="E453"/>
      <c r="F453"/>
      <c r="G453"/>
      <c r="H453"/>
      <c r="I453"/>
      <c r="J453"/>
      <c r="K453" s="7"/>
      <c r="L453"/>
      <c r="M453"/>
      <c r="N453" s="9"/>
      <c r="O453" s="4"/>
      <c r="P453"/>
      <c r="Q453"/>
      <c r="R453" s="10"/>
    </row>
    <row r="454" spans="1:18" s="1" customFormat="1" ht="79.95" customHeight="1" x14ac:dyDescent="0.3">
      <c r="A454"/>
      <c r="B454" s="9"/>
      <c r="C454"/>
      <c r="D454"/>
      <c r="E454"/>
      <c r="F454"/>
      <c r="G454"/>
      <c r="H454"/>
      <c r="I454"/>
      <c r="J454"/>
      <c r="K454" s="7"/>
      <c r="L454"/>
      <c r="M454"/>
      <c r="N454" s="9"/>
      <c r="O454" s="4"/>
      <c r="P454"/>
      <c r="Q454"/>
      <c r="R454" s="10"/>
    </row>
    <row r="455" spans="1:18" s="1" customFormat="1" ht="79.95" customHeight="1" x14ac:dyDescent="0.3">
      <c r="A455"/>
      <c r="B455" s="9"/>
      <c r="C455"/>
      <c r="D455"/>
      <c r="E455"/>
      <c r="F455"/>
      <c r="G455"/>
      <c r="H455"/>
      <c r="I455"/>
      <c r="J455"/>
      <c r="K455" s="7"/>
      <c r="L455"/>
      <c r="M455"/>
      <c r="N455" s="9"/>
      <c r="O455" s="4"/>
      <c r="P455"/>
      <c r="Q455"/>
      <c r="R455" s="10"/>
    </row>
    <row r="456" spans="1:18" s="1" customFormat="1" ht="79.95" customHeight="1" x14ac:dyDescent="0.3">
      <c r="A456"/>
      <c r="B456" s="9"/>
      <c r="C456"/>
      <c r="D456"/>
      <c r="E456"/>
      <c r="F456"/>
      <c r="G456"/>
      <c r="H456"/>
      <c r="I456"/>
      <c r="J456"/>
      <c r="K456" s="7"/>
      <c r="L456"/>
      <c r="M456"/>
      <c r="N456" s="9"/>
      <c r="O456" s="4"/>
      <c r="P456"/>
      <c r="Q456"/>
      <c r="R456" s="10"/>
    </row>
    <row r="457" spans="1:18" s="1" customFormat="1" ht="79.95" customHeight="1" x14ac:dyDescent="0.3">
      <c r="A457"/>
      <c r="B457" s="9"/>
      <c r="C457"/>
      <c r="D457"/>
      <c r="E457"/>
      <c r="F457"/>
      <c r="G457"/>
      <c r="H457"/>
      <c r="I457"/>
      <c r="J457"/>
      <c r="K457" s="7"/>
      <c r="L457"/>
      <c r="M457"/>
      <c r="N457" s="9"/>
      <c r="O457" s="4"/>
      <c r="P457"/>
      <c r="Q457"/>
      <c r="R457" s="10"/>
    </row>
    <row r="458" spans="1:18" s="1" customFormat="1" ht="79.95" customHeight="1" x14ac:dyDescent="0.3">
      <c r="A458"/>
      <c r="B458" s="9"/>
      <c r="C458"/>
      <c r="D458"/>
      <c r="E458"/>
      <c r="F458"/>
      <c r="G458"/>
      <c r="H458"/>
      <c r="I458"/>
      <c r="J458"/>
      <c r="K458" s="7"/>
      <c r="L458"/>
      <c r="M458"/>
      <c r="N458" s="9"/>
      <c r="O458" s="4"/>
      <c r="P458"/>
      <c r="Q458"/>
      <c r="R458" s="10"/>
    </row>
    <row r="459" spans="1:18" s="1" customFormat="1" ht="79.95" customHeight="1" x14ac:dyDescent="0.3">
      <c r="A459"/>
      <c r="B459" s="9"/>
      <c r="C459"/>
      <c r="D459"/>
      <c r="E459"/>
      <c r="F459"/>
      <c r="G459"/>
      <c r="H459"/>
      <c r="I459"/>
      <c r="J459"/>
      <c r="K459" s="7"/>
      <c r="L459"/>
      <c r="M459"/>
      <c r="N459" s="9"/>
      <c r="O459" s="4"/>
      <c r="P459"/>
      <c r="Q459"/>
      <c r="R459" s="10"/>
    </row>
    <row r="460" spans="1:18" s="1" customFormat="1" ht="79.95" customHeight="1" x14ac:dyDescent="0.3">
      <c r="A460"/>
      <c r="B460" s="9"/>
      <c r="C460"/>
      <c r="D460"/>
      <c r="E460"/>
      <c r="F460"/>
      <c r="G460"/>
      <c r="H460"/>
      <c r="I460"/>
      <c r="J460"/>
      <c r="K460" s="7"/>
      <c r="L460"/>
      <c r="M460"/>
      <c r="N460" s="9"/>
      <c r="O460" s="4"/>
      <c r="P460"/>
      <c r="Q460"/>
      <c r="R460" s="10"/>
    </row>
    <row r="461" spans="1:18" s="1" customFormat="1" ht="79.95" customHeight="1" x14ac:dyDescent="0.3">
      <c r="A461"/>
      <c r="B461" s="9"/>
      <c r="C461"/>
      <c r="D461"/>
      <c r="E461"/>
      <c r="F461"/>
      <c r="G461"/>
      <c r="H461"/>
      <c r="I461"/>
      <c r="J461"/>
      <c r="K461" s="7"/>
      <c r="L461"/>
      <c r="M461"/>
      <c r="N461" s="9"/>
      <c r="O461" s="4"/>
      <c r="P461"/>
      <c r="Q461"/>
      <c r="R461" s="10"/>
    </row>
    <row r="462" spans="1:18" s="1" customFormat="1" ht="79.95" customHeight="1" x14ac:dyDescent="0.3">
      <c r="A462"/>
      <c r="B462" s="9"/>
      <c r="C462"/>
      <c r="D462"/>
      <c r="E462"/>
      <c r="F462"/>
      <c r="G462"/>
      <c r="H462"/>
      <c r="I462"/>
      <c r="J462"/>
      <c r="K462" s="7"/>
      <c r="L462"/>
      <c r="M462"/>
      <c r="N462" s="9"/>
      <c r="O462" s="4"/>
      <c r="P462"/>
      <c r="Q462"/>
      <c r="R462" s="10"/>
    </row>
    <row r="463" spans="1:18" s="1" customFormat="1" ht="79.95" customHeight="1" x14ac:dyDescent="0.3">
      <c r="A463"/>
      <c r="B463" s="9"/>
      <c r="C463"/>
      <c r="D463"/>
      <c r="E463"/>
      <c r="F463"/>
      <c r="G463"/>
      <c r="H463"/>
      <c r="I463"/>
      <c r="J463"/>
      <c r="K463" s="7"/>
      <c r="L463"/>
      <c r="M463"/>
      <c r="N463" s="9"/>
      <c r="O463" s="4"/>
      <c r="P463"/>
      <c r="Q463"/>
      <c r="R463" s="10"/>
    </row>
    <row r="464" spans="1:18" s="1" customFormat="1" ht="79.95" customHeight="1" x14ac:dyDescent="0.3">
      <c r="A464"/>
      <c r="B464" s="9"/>
      <c r="C464"/>
      <c r="D464"/>
      <c r="E464"/>
      <c r="F464"/>
      <c r="G464"/>
      <c r="H464"/>
      <c r="I464"/>
      <c r="J464"/>
      <c r="K464" s="7"/>
      <c r="L464"/>
      <c r="M464"/>
      <c r="N464" s="9"/>
      <c r="O464" s="4"/>
      <c r="P464"/>
      <c r="Q464"/>
      <c r="R464" s="10"/>
    </row>
    <row r="465" spans="1:18" s="1" customFormat="1" ht="79.95" customHeight="1" x14ac:dyDescent="0.3">
      <c r="A465"/>
      <c r="B465" s="9"/>
      <c r="C465"/>
      <c r="D465"/>
      <c r="E465"/>
      <c r="F465"/>
      <c r="G465"/>
      <c r="H465"/>
      <c r="I465"/>
      <c r="J465"/>
      <c r="K465" s="7"/>
      <c r="L465"/>
      <c r="M465"/>
      <c r="N465" s="9"/>
      <c r="O465" s="4"/>
      <c r="P465"/>
      <c r="Q465"/>
      <c r="R465" s="10"/>
    </row>
    <row r="466" spans="1:18" s="1" customFormat="1" ht="79.95" customHeight="1" x14ac:dyDescent="0.3">
      <c r="A466"/>
      <c r="B466" s="9"/>
      <c r="C466"/>
      <c r="D466"/>
      <c r="E466"/>
      <c r="F466"/>
      <c r="G466"/>
      <c r="H466"/>
      <c r="I466"/>
      <c r="J466"/>
      <c r="K466" s="7"/>
      <c r="L466"/>
      <c r="M466"/>
      <c r="N466" s="9"/>
      <c r="O466" s="4"/>
      <c r="P466"/>
      <c r="Q466"/>
      <c r="R466" s="10"/>
    </row>
    <row r="467" spans="1:18" s="1" customFormat="1" ht="79.95" customHeight="1" x14ac:dyDescent="0.3">
      <c r="A467"/>
      <c r="B467" s="9"/>
      <c r="C467"/>
      <c r="D467"/>
      <c r="E467"/>
      <c r="F467"/>
      <c r="G467"/>
      <c r="H467"/>
      <c r="I467"/>
      <c r="J467"/>
      <c r="K467" s="7"/>
      <c r="L467"/>
      <c r="M467"/>
      <c r="N467" s="9"/>
      <c r="O467" s="4"/>
      <c r="P467"/>
      <c r="Q467"/>
      <c r="R467" s="10"/>
    </row>
    <row r="468" spans="1:18" s="1" customFormat="1" ht="79.95" customHeight="1" x14ac:dyDescent="0.3">
      <c r="A468"/>
      <c r="B468" s="9"/>
      <c r="C468"/>
      <c r="D468"/>
      <c r="E468"/>
      <c r="F468"/>
      <c r="G468"/>
      <c r="H468"/>
      <c r="I468"/>
      <c r="J468"/>
      <c r="K468" s="7"/>
      <c r="L468"/>
      <c r="M468"/>
      <c r="N468" s="9"/>
      <c r="O468" s="4"/>
      <c r="P468"/>
      <c r="Q468"/>
      <c r="R468" s="10"/>
    </row>
    <row r="469" spans="1:18" s="1" customFormat="1" ht="79.95" customHeight="1" x14ac:dyDescent="0.3">
      <c r="A469"/>
      <c r="B469" s="9"/>
      <c r="C469"/>
      <c r="D469"/>
      <c r="E469"/>
      <c r="F469"/>
      <c r="G469"/>
      <c r="H469"/>
      <c r="I469"/>
      <c r="J469"/>
      <c r="K469" s="7"/>
      <c r="L469"/>
      <c r="M469"/>
      <c r="N469" s="9"/>
      <c r="O469" s="4"/>
      <c r="P469"/>
      <c r="Q469"/>
      <c r="R469" s="10"/>
    </row>
    <row r="470" spans="1:18" s="1" customFormat="1" ht="79.95" customHeight="1" x14ac:dyDescent="0.3">
      <c r="A470"/>
      <c r="B470" s="9"/>
      <c r="C470"/>
      <c r="D470"/>
      <c r="E470"/>
      <c r="F470"/>
      <c r="G470"/>
      <c r="H470"/>
      <c r="I470"/>
      <c r="J470"/>
      <c r="K470" s="7"/>
      <c r="L470"/>
      <c r="M470"/>
      <c r="N470" s="9"/>
      <c r="O470" s="4"/>
      <c r="P470"/>
      <c r="Q470"/>
      <c r="R470" s="10"/>
    </row>
    <row r="471" spans="1:18" s="1" customFormat="1" ht="79.95" customHeight="1" x14ac:dyDescent="0.3">
      <c r="A471"/>
      <c r="B471" s="9"/>
      <c r="C471"/>
      <c r="D471"/>
      <c r="E471"/>
      <c r="F471"/>
      <c r="G471"/>
      <c r="H471"/>
      <c r="I471"/>
      <c r="J471"/>
      <c r="K471" s="7"/>
      <c r="L471"/>
      <c r="M471"/>
      <c r="N471" s="9"/>
      <c r="O471" s="4"/>
      <c r="P471"/>
      <c r="Q471"/>
      <c r="R471" s="10"/>
    </row>
    <row r="472" spans="1:18" s="1" customFormat="1" ht="79.95" customHeight="1" x14ac:dyDescent="0.3">
      <c r="A472"/>
      <c r="B472" s="9"/>
      <c r="C472"/>
      <c r="D472"/>
      <c r="E472"/>
      <c r="F472"/>
      <c r="G472"/>
      <c r="H472"/>
      <c r="I472"/>
      <c r="J472"/>
      <c r="K472" s="7"/>
      <c r="L472"/>
      <c r="M472"/>
      <c r="N472" s="9"/>
      <c r="O472" s="4"/>
      <c r="P472"/>
      <c r="Q472"/>
      <c r="R472" s="10"/>
    </row>
    <row r="473" spans="1:18" s="1" customFormat="1" ht="79.95" customHeight="1" x14ac:dyDescent="0.3">
      <c r="A473"/>
      <c r="B473" s="9"/>
      <c r="C473"/>
      <c r="D473"/>
      <c r="E473"/>
      <c r="F473"/>
      <c r="G473"/>
      <c r="H473"/>
      <c r="I473"/>
      <c r="J473"/>
      <c r="K473" s="7"/>
      <c r="L473"/>
      <c r="M473"/>
      <c r="N473" s="9"/>
      <c r="O473" s="4"/>
      <c r="P473"/>
      <c r="Q473"/>
      <c r="R473" s="10"/>
    </row>
    <row r="474" spans="1:18" s="1" customFormat="1" ht="79.95" customHeight="1" x14ac:dyDescent="0.3">
      <c r="A474"/>
      <c r="B474" s="9"/>
      <c r="C474"/>
      <c r="D474"/>
      <c r="E474"/>
      <c r="F474"/>
      <c r="G474"/>
      <c r="H474"/>
      <c r="I474"/>
      <c r="J474"/>
      <c r="K474" s="7"/>
      <c r="L474"/>
      <c r="M474"/>
      <c r="N474" s="9"/>
      <c r="O474" s="4"/>
      <c r="P474"/>
      <c r="Q474"/>
      <c r="R474" s="10"/>
    </row>
    <row r="475" spans="1:18" s="1" customFormat="1" ht="79.95" customHeight="1" x14ac:dyDescent="0.3">
      <c r="A475"/>
      <c r="B475" s="9"/>
      <c r="C475"/>
      <c r="D475"/>
      <c r="E475"/>
      <c r="F475"/>
      <c r="G475"/>
      <c r="H475"/>
      <c r="I475"/>
      <c r="J475"/>
      <c r="K475" s="7"/>
      <c r="L475"/>
      <c r="M475"/>
      <c r="N475" s="9"/>
      <c r="O475" s="4"/>
      <c r="P475"/>
      <c r="Q475"/>
      <c r="R475" s="10"/>
    </row>
    <row r="476" spans="1:18" s="1" customFormat="1" ht="79.95" customHeight="1" x14ac:dyDescent="0.3">
      <c r="A476"/>
      <c r="B476" s="9"/>
      <c r="C476"/>
      <c r="D476"/>
      <c r="E476"/>
      <c r="F476"/>
      <c r="G476"/>
      <c r="H476"/>
      <c r="I476"/>
      <c r="J476"/>
      <c r="K476" s="7"/>
      <c r="L476"/>
      <c r="M476"/>
      <c r="N476" s="9"/>
      <c r="O476" s="4"/>
      <c r="P476"/>
      <c r="Q476"/>
      <c r="R476" s="10"/>
    </row>
    <row r="477" spans="1:18" s="1" customFormat="1" ht="79.95" customHeight="1" x14ac:dyDescent="0.3">
      <c r="A477"/>
      <c r="B477" s="9"/>
      <c r="C477"/>
      <c r="D477"/>
      <c r="E477"/>
      <c r="F477"/>
      <c r="G477"/>
      <c r="H477"/>
      <c r="I477"/>
      <c r="J477"/>
      <c r="K477" s="7"/>
      <c r="L477"/>
      <c r="M477"/>
      <c r="N477" s="9"/>
      <c r="O477" s="4"/>
      <c r="P477"/>
      <c r="Q477"/>
      <c r="R477" s="10"/>
    </row>
    <row r="478" spans="1:18" s="1" customFormat="1" ht="79.95" customHeight="1" x14ac:dyDescent="0.3">
      <c r="A478"/>
      <c r="B478" s="9"/>
      <c r="C478"/>
      <c r="D478"/>
      <c r="E478"/>
      <c r="F478"/>
      <c r="G478"/>
      <c r="H478"/>
      <c r="I478"/>
      <c r="J478"/>
      <c r="K478" s="7"/>
      <c r="L478"/>
      <c r="M478"/>
      <c r="N478" s="9"/>
      <c r="O478" s="4"/>
      <c r="P478"/>
      <c r="Q478"/>
      <c r="R478" s="10"/>
    </row>
    <row r="479" spans="1:18" s="1" customFormat="1" ht="79.95" customHeight="1" x14ac:dyDescent="0.3">
      <c r="A479"/>
      <c r="B479" s="9"/>
      <c r="C479"/>
      <c r="D479"/>
      <c r="E479"/>
      <c r="F479"/>
      <c r="G479"/>
      <c r="H479"/>
      <c r="I479"/>
      <c r="J479"/>
      <c r="K479" s="7"/>
      <c r="L479"/>
      <c r="M479"/>
      <c r="N479" s="9"/>
      <c r="O479" s="4"/>
      <c r="P479"/>
      <c r="Q479"/>
      <c r="R479" s="10"/>
    </row>
    <row r="480" spans="1:18" s="1" customFormat="1" ht="79.95" customHeight="1" x14ac:dyDescent="0.3">
      <c r="A480"/>
      <c r="B480" s="9"/>
      <c r="C480"/>
      <c r="D480"/>
      <c r="E480"/>
      <c r="F480"/>
      <c r="G480"/>
      <c r="H480"/>
      <c r="I480"/>
      <c r="J480"/>
      <c r="K480" s="7"/>
      <c r="L480"/>
      <c r="M480"/>
      <c r="N480" s="9"/>
      <c r="O480" s="4"/>
      <c r="P480"/>
      <c r="Q480"/>
      <c r="R480" s="10"/>
    </row>
    <row r="481" spans="1:18" s="1" customFormat="1" ht="79.95" customHeight="1" x14ac:dyDescent="0.3">
      <c r="A481"/>
      <c r="B481" s="9"/>
      <c r="C481"/>
      <c r="D481"/>
      <c r="E481"/>
      <c r="F481"/>
      <c r="G481"/>
      <c r="H481"/>
      <c r="I481"/>
      <c r="J481"/>
      <c r="K481" s="7"/>
      <c r="L481"/>
      <c r="M481"/>
      <c r="N481" s="9"/>
      <c r="O481" s="4"/>
      <c r="P481"/>
      <c r="Q481"/>
      <c r="R481" s="10"/>
    </row>
    <row r="482" spans="1:18" s="1" customFormat="1" ht="79.95" customHeight="1" x14ac:dyDescent="0.3">
      <c r="A482"/>
      <c r="B482" s="9"/>
      <c r="C482"/>
      <c r="D482"/>
      <c r="E482"/>
      <c r="F482"/>
      <c r="G482"/>
      <c r="H482"/>
      <c r="I482"/>
      <c r="J482"/>
      <c r="K482" s="7"/>
      <c r="L482"/>
      <c r="M482"/>
      <c r="N482" s="9"/>
      <c r="O482" s="4"/>
      <c r="P482"/>
      <c r="Q482"/>
      <c r="R482" s="10"/>
    </row>
    <row r="483" spans="1:18" s="1" customFormat="1" ht="79.95" customHeight="1" x14ac:dyDescent="0.3">
      <c r="A483"/>
      <c r="B483" s="9"/>
      <c r="C483"/>
      <c r="D483"/>
      <c r="E483"/>
      <c r="F483"/>
      <c r="G483"/>
      <c r="H483"/>
      <c r="I483"/>
      <c r="J483"/>
      <c r="K483" s="7"/>
      <c r="L483"/>
      <c r="M483"/>
      <c r="N483" s="9"/>
      <c r="O483" s="4"/>
      <c r="P483"/>
      <c r="Q483"/>
      <c r="R483" s="10"/>
    </row>
    <row r="484" spans="1:18" s="1" customFormat="1" ht="79.95" customHeight="1" x14ac:dyDescent="0.3">
      <c r="A484"/>
      <c r="B484" s="9"/>
      <c r="C484"/>
      <c r="D484"/>
      <c r="E484"/>
      <c r="F484"/>
      <c r="G484"/>
      <c r="H484"/>
      <c r="I484"/>
      <c r="J484"/>
      <c r="K484" s="7"/>
      <c r="L484"/>
      <c r="M484"/>
      <c r="N484" s="9"/>
      <c r="O484" s="4"/>
      <c r="P484"/>
      <c r="Q484"/>
      <c r="R484" s="10"/>
    </row>
    <row r="485" spans="1:18" s="1" customFormat="1" ht="79.95" customHeight="1" x14ac:dyDescent="0.3">
      <c r="A485"/>
      <c r="B485" s="9"/>
      <c r="C485"/>
      <c r="D485"/>
      <c r="E485"/>
      <c r="F485"/>
      <c r="G485"/>
      <c r="H485"/>
      <c r="I485"/>
      <c r="J485"/>
      <c r="K485" s="7"/>
      <c r="L485"/>
      <c r="M485"/>
      <c r="N485" s="9"/>
      <c r="O485" s="4"/>
      <c r="P485"/>
      <c r="Q485"/>
      <c r="R485" s="10"/>
    </row>
    <row r="486" spans="1:18" s="1" customFormat="1" ht="79.95" customHeight="1" x14ac:dyDescent="0.3">
      <c r="A486"/>
      <c r="B486" s="9"/>
      <c r="C486"/>
      <c r="D486"/>
      <c r="E486"/>
      <c r="F486"/>
      <c r="G486"/>
      <c r="H486"/>
      <c r="I486"/>
      <c r="J486"/>
      <c r="K486" s="7"/>
      <c r="L486"/>
      <c r="M486"/>
      <c r="N486" s="9"/>
      <c r="O486" s="4"/>
      <c r="P486"/>
      <c r="Q486"/>
      <c r="R486" s="10"/>
    </row>
    <row r="487" spans="1:18" s="1" customFormat="1" ht="79.95" customHeight="1" x14ac:dyDescent="0.3">
      <c r="A487"/>
      <c r="B487" s="9"/>
      <c r="C487"/>
      <c r="D487"/>
      <c r="E487"/>
      <c r="F487"/>
      <c r="G487"/>
      <c r="H487"/>
      <c r="I487"/>
      <c r="J487"/>
      <c r="K487" s="7"/>
      <c r="L487"/>
      <c r="M487"/>
      <c r="N487" s="9"/>
      <c r="O487" s="4"/>
      <c r="P487"/>
      <c r="Q487"/>
      <c r="R487" s="10"/>
    </row>
    <row r="488" spans="1:18" s="1" customFormat="1" ht="79.95" customHeight="1" x14ac:dyDescent="0.3">
      <c r="A488"/>
      <c r="B488" s="9"/>
      <c r="C488"/>
      <c r="D488"/>
      <c r="E488"/>
      <c r="F488"/>
      <c r="G488"/>
      <c r="H488"/>
      <c r="I488"/>
      <c r="J488"/>
      <c r="K488" s="7"/>
      <c r="L488"/>
      <c r="M488"/>
      <c r="N488" s="9"/>
      <c r="O488" s="4"/>
      <c r="P488"/>
      <c r="Q488"/>
      <c r="R488" s="10"/>
    </row>
    <row r="489" spans="1:18" s="1" customFormat="1" ht="79.95" customHeight="1" x14ac:dyDescent="0.3">
      <c r="A489"/>
      <c r="B489" s="9"/>
      <c r="C489"/>
      <c r="D489"/>
      <c r="E489"/>
      <c r="F489"/>
      <c r="G489"/>
      <c r="H489"/>
      <c r="I489"/>
      <c r="J489"/>
      <c r="K489" s="7"/>
      <c r="L489"/>
      <c r="M489"/>
      <c r="N489" s="9"/>
      <c r="O489" s="4"/>
      <c r="P489"/>
      <c r="Q489"/>
      <c r="R489" s="10"/>
    </row>
    <row r="490" spans="1:18" s="1" customFormat="1" ht="79.95" customHeight="1" x14ac:dyDescent="0.3">
      <c r="A490"/>
      <c r="B490" s="9"/>
      <c r="C490"/>
      <c r="D490"/>
      <c r="E490"/>
      <c r="F490"/>
      <c r="G490"/>
      <c r="H490"/>
      <c r="I490"/>
      <c r="J490"/>
      <c r="K490" s="7"/>
      <c r="L490"/>
      <c r="M490"/>
      <c r="N490" s="9"/>
      <c r="O490" s="4"/>
      <c r="P490"/>
      <c r="Q490"/>
      <c r="R490" s="10"/>
    </row>
    <row r="491" spans="1:18" s="1" customFormat="1" ht="79.95" customHeight="1" x14ac:dyDescent="0.3">
      <c r="A491"/>
      <c r="B491" s="9"/>
      <c r="C491"/>
      <c r="D491"/>
      <c r="E491"/>
      <c r="F491"/>
      <c r="G491"/>
      <c r="H491"/>
      <c r="I491"/>
      <c r="J491"/>
      <c r="K491" s="7"/>
      <c r="L491"/>
      <c r="M491"/>
      <c r="N491" s="9"/>
      <c r="O491" s="4"/>
      <c r="P491"/>
      <c r="Q491"/>
      <c r="R491" s="10"/>
    </row>
    <row r="492" spans="1:18" s="1" customFormat="1" ht="79.95" customHeight="1" x14ac:dyDescent="0.3">
      <c r="A492"/>
      <c r="B492" s="9"/>
      <c r="C492"/>
      <c r="D492"/>
      <c r="E492"/>
      <c r="F492"/>
      <c r="G492"/>
      <c r="H492"/>
      <c r="I492"/>
      <c r="J492"/>
      <c r="K492" s="7"/>
      <c r="L492"/>
      <c r="M492"/>
      <c r="N492" s="9"/>
      <c r="O492" s="4"/>
      <c r="P492"/>
      <c r="Q492"/>
      <c r="R492" s="10"/>
    </row>
    <row r="493" spans="1:18" s="1" customFormat="1" ht="79.95" customHeight="1" x14ac:dyDescent="0.3">
      <c r="A493"/>
      <c r="B493" s="9"/>
      <c r="C493"/>
      <c r="D493"/>
      <c r="E493"/>
      <c r="F493"/>
      <c r="G493"/>
      <c r="H493"/>
      <c r="I493"/>
      <c r="J493"/>
      <c r="K493" s="7"/>
      <c r="L493"/>
      <c r="M493"/>
      <c r="N493" s="9"/>
      <c r="O493" s="4"/>
      <c r="P493"/>
      <c r="Q493"/>
      <c r="R493" s="10"/>
    </row>
    <row r="494" spans="1:18" s="1" customFormat="1" ht="79.95" customHeight="1" x14ac:dyDescent="0.3">
      <c r="A494"/>
      <c r="B494" s="9"/>
      <c r="C494"/>
      <c r="D494"/>
      <c r="E494"/>
      <c r="F494"/>
      <c r="G494"/>
      <c r="H494"/>
      <c r="I494"/>
      <c r="J494"/>
      <c r="K494" s="7"/>
      <c r="L494"/>
      <c r="M494"/>
      <c r="N494" s="9"/>
      <c r="O494" s="4"/>
      <c r="P494"/>
      <c r="Q494"/>
      <c r="R494" s="10"/>
    </row>
    <row r="495" spans="1:18" s="1" customFormat="1" ht="79.95" customHeight="1" x14ac:dyDescent="0.3">
      <c r="A495"/>
      <c r="B495" s="9"/>
      <c r="C495"/>
      <c r="D495"/>
      <c r="E495"/>
      <c r="F495"/>
      <c r="G495"/>
      <c r="H495"/>
      <c r="I495"/>
      <c r="J495"/>
      <c r="K495" s="7"/>
      <c r="L495"/>
      <c r="M495"/>
      <c r="N495" s="9"/>
      <c r="O495" s="4"/>
      <c r="P495"/>
      <c r="Q495"/>
      <c r="R495" s="10"/>
    </row>
    <row r="496" spans="1:18" s="1" customFormat="1" ht="79.95" customHeight="1" x14ac:dyDescent="0.3">
      <c r="A496"/>
      <c r="B496" s="9"/>
      <c r="C496"/>
      <c r="D496"/>
      <c r="E496"/>
      <c r="F496"/>
      <c r="G496"/>
      <c r="H496"/>
      <c r="I496"/>
      <c r="J496"/>
      <c r="K496" s="7"/>
      <c r="L496"/>
      <c r="M496"/>
      <c r="N496" s="9"/>
      <c r="O496" s="4"/>
      <c r="P496"/>
      <c r="Q496"/>
      <c r="R496" s="10"/>
    </row>
    <row r="497" spans="1:18" s="1" customFormat="1" ht="79.95" customHeight="1" x14ac:dyDescent="0.3">
      <c r="A497"/>
      <c r="B497" s="9"/>
      <c r="C497"/>
      <c r="D497"/>
      <c r="E497"/>
      <c r="F497"/>
      <c r="G497"/>
      <c r="H497"/>
      <c r="I497"/>
      <c r="J497"/>
      <c r="K497" s="7"/>
      <c r="L497"/>
      <c r="M497"/>
      <c r="N497" s="9"/>
      <c r="O497" s="4"/>
      <c r="P497"/>
      <c r="Q497"/>
      <c r="R497" s="10"/>
    </row>
    <row r="498" spans="1:18" s="1" customFormat="1" ht="79.95" customHeight="1" x14ac:dyDescent="0.3">
      <c r="A498"/>
      <c r="B498" s="9"/>
      <c r="C498"/>
      <c r="D498"/>
      <c r="E498"/>
      <c r="F498"/>
      <c r="G498"/>
      <c r="H498"/>
      <c r="I498"/>
      <c r="J498"/>
      <c r="K498" s="7"/>
      <c r="L498"/>
      <c r="M498"/>
      <c r="N498" s="9"/>
      <c r="O498" s="4"/>
      <c r="P498"/>
      <c r="Q498"/>
      <c r="R498" s="10"/>
    </row>
    <row r="499" spans="1:18" s="1" customFormat="1" ht="79.95" customHeight="1" x14ac:dyDescent="0.3">
      <c r="A499"/>
      <c r="B499" s="9"/>
      <c r="C499"/>
      <c r="D499"/>
      <c r="E499"/>
      <c r="F499"/>
      <c r="G499"/>
      <c r="H499"/>
      <c r="I499"/>
      <c r="J499"/>
      <c r="K499" s="7"/>
      <c r="L499"/>
      <c r="M499"/>
      <c r="N499" s="9"/>
      <c r="O499" s="4"/>
      <c r="P499"/>
      <c r="Q499"/>
      <c r="R499" s="10"/>
    </row>
    <row r="500" spans="1:18" s="1" customFormat="1" ht="79.95" customHeight="1" x14ac:dyDescent="0.3">
      <c r="A500"/>
      <c r="B500" s="9"/>
      <c r="C500"/>
      <c r="D500"/>
      <c r="E500"/>
      <c r="F500"/>
      <c r="G500"/>
      <c r="H500"/>
      <c r="I500"/>
      <c r="J500"/>
      <c r="K500" s="7"/>
      <c r="L500"/>
      <c r="M500"/>
      <c r="N500" s="9"/>
      <c r="O500" s="4"/>
      <c r="P500"/>
      <c r="Q500"/>
      <c r="R500" s="10"/>
    </row>
    <row r="501" spans="1:18" s="1" customFormat="1" ht="79.95" customHeight="1" x14ac:dyDescent="0.3">
      <c r="A501"/>
      <c r="B501" s="9"/>
      <c r="C501"/>
      <c r="D501"/>
      <c r="E501"/>
      <c r="F501"/>
      <c r="G501"/>
      <c r="H501"/>
      <c r="I501"/>
      <c r="J501"/>
      <c r="K501" s="7"/>
      <c r="L501"/>
      <c r="M501"/>
      <c r="N501" s="9"/>
      <c r="O501" s="4"/>
      <c r="P501"/>
      <c r="Q501"/>
      <c r="R501" s="10"/>
    </row>
    <row r="502" spans="1:18" s="1" customFormat="1" ht="79.95" customHeight="1" x14ac:dyDescent="0.3">
      <c r="A502"/>
      <c r="B502" s="9"/>
      <c r="C502"/>
      <c r="D502"/>
      <c r="E502"/>
      <c r="F502"/>
      <c r="G502"/>
      <c r="H502"/>
      <c r="I502"/>
      <c r="J502"/>
      <c r="K502" s="7"/>
      <c r="L502"/>
      <c r="M502"/>
      <c r="N502" s="9"/>
      <c r="O502" s="4"/>
      <c r="P502"/>
      <c r="Q502"/>
      <c r="R502" s="10"/>
    </row>
    <row r="503" spans="1:18" s="1" customFormat="1" ht="79.95" customHeight="1" x14ac:dyDescent="0.3">
      <c r="A503"/>
      <c r="B503" s="9"/>
      <c r="C503"/>
      <c r="D503"/>
      <c r="E503"/>
      <c r="F503"/>
      <c r="G503"/>
      <c r="H503"/>
      <c r="I503"/>
      <c r="J503"/>
      <c r="K503" s="7"/>
      <c r="L503"/>
      <c r="M503"/>
      <c r="N503" s="9"/>
      <c r="O503" s="4"/>
      <c r="P503"/>
      <c r="Q503"/>
      <c r="R503" s="10"/>
    </row>
    <row r="504" spans="1:18" s="1" customFormat="1" ht="79.95" customHeight="1" x14ac:dyDescent="0.3">
      <c r="A504"/>
      <c r="B504" s="9"/>
      <c r="C504"/>
      <c r="D504"/>
      <c r="E504"/>
      <c r="F504"/>
      <c r="G504"/>
      <c r="H504"/>
      <c r="I504"/>
      <c r="J504"/>
      <c r="K504" s="7"/>
      <c r="L504"/>
      <c r="M504"/>
      <c r="N504" s="9"/>
      <c r="O504" s="4"/>
      <c r="P504"/>
      <c r="Q504"/>
      <c r="R504" s="10"/>
    </row>
    <row r="505" spans="1:18" s="1" customFormat="1" ht="79.95" customHeight="1" x14ac:dyDescent="0.3">
      <c r="A505"/>
      <c r="B505" s="9"/>
      <c r="C505"/>
      <c r="D505"/>
      <c r="E505"/>
      <c r="F505"/>
      <c r="G505"/>
      <c r="H505"/>
      <c r="I505"/>
      <c r="J505"/>
      <c r="K505" s="7"/>
      <c r="L505"/>
      <c r="M505"/>
      <c r="N505" s="9"/>
      <c r="O505" s="4"/>
      <c r="P505"/>
      <c r="Q505"/>
      <c r="R505" s="10"/>
    </row>
    <row r="506" spans="1:18" s="1" customFormat="1" ht="79.95" customHeight="1" x14ac:dyDescent="0.3">
      <c r="A506"/>
      <c r="B506" s="9"/>
      <c r="C506"/>
      <c r="D506"/>
      <c r="E506"/>
      <c r="F506"/>
      <c r="G506"/>
      <c r="H506"/>
      <c r="I506"/>
      <c r="J506"/>
      <c r="K506" s="7"/>
      <c r="L506"/>
      <c r="M506"/>
      <c r="N506" s="9"/>
      <c r="O506" s="4"/>
      <c r="P506"/>
      <c r="Q506"/>
      <c r="R506" s="10"/>
    </row>
    <row r="507" spans="1:18" s="1" customFormat="1" ht="79.95" customHeight="1" x14ac:dyDescent="0.3">
      <c r="A507"/>
      <c r="B507" s="9"/>
      <c r="C507"/>
      <c r="D507"/>
      <c r="E507"/>
      <c r="F507"/>
      <c r="G507"/>
      <c r="H507"/>
      <c r="I507"/>
      <c r="J507"/>
      <c r="K507" s="7"/>
      <c r="L507"/>
      <c r="M507"/>
      <c r="N507" s="9"/>
      <c r="O507" s="4"/>
      <c r="P507"/>
      <c r="Q507"/>
      <c r="R507" s="10"/>
    </row>
    <row r="508" spans="1:18" s="1" customFormat="1" ht="79.95" customHeight="1" x14ac:dyDescent="0.3">
      <c r="A508"/>
      <c r="B508" s="9"/>
      <c r="C508"/>
      <c r="D508"/>
      <c r="E508"/>
      <c r="F508"/>
      <c r="G508"/>
      <c r="H508"/>
      <c r="I508"/>
      <c r="J508"/>
      <c r="K508" s="7"/>
      <c r="L508"/>
      <c r="M508"/>
      <c r="N508" s="9"/>
      <c r="O508" s="4"/>
      <c r="P508"/>
      <c r="Q508"/>
      <c r="R508" s="10"/>
    </row>
    <row r="509" spans="1:18" s="1" customFormat="1" ht="79.95" customHeight="1" x14ac:dyDescent="0.3">
      <c r="A509"/>
      <c r="B509" s="9"/>
      <c r="C509"/>
      <c r="D509"/>
      <c r="E509"/>
      <c r="F509"/>
      <c r="G509"/>
      <c r="H509"/>
      <c r="I509"/>
      <c r="J509"/>
      <c r="K509" s="7"/>
      <c r="L509"/>
      <c r="M509"/>
      <c r="N509" s="9"/>
      <c r="O509" s="4"/>
      <c r="P509"/>
      <c r="Q509"/>
      <c r="R509" s="10"/>
    </row>
    <row r="510" spans="1:18" s="1" customFormat="1" ht="79.95" customHeight="1" x14ac:dyDescent="0.3">
      <c r="A510"/>
      <c r="B510" s="9"/>
      <c r="C510"/>
      <c r="D510"/>
      <c r="E510"/>
      <c r="F510"/>
      <c r="G510"/>
      <c r="H510"/>
      <c r="I510"/>
      <c r="J510"/>
      <c r="K510" s="7"/>
      <c r="L510"/>
      <c r="M510"/>
      <c r="N510" s="9"/>
      <c r="O510" s="4"/>
      <c r="P510"/>
      <c r="Q510"/>
      <c r="R510" s="10"/>
    </row>
    <row r="511" spans="1:18" s="1" customFormat="1" ht="79.95" customHeight="1" x14ac:dyDescent="0.3">
      <c r="A511"/>
      <c r="B511" s="9"/>
      <c r="C511"/>
      <c r="D511"/>
      <c r="E511"/>
      <c r="F511"/>
      <c r="G511"/>
      <c r="H511"/>
      <c r="I511"/>
      <c r="J511"/>
      <c r="K511" s="7"/>
      <c r="L511"/>
      <c r="M511"/>
      <c r="N511" s="9"/>
      <c r="O511" s="4"/>
      <c r="P511"/>
      <c r="Q511"/>
      <c r="R511" s="10"/>
    </row>
    <row r="512" spans="1:18" s="1" customFormat="1" ht="79.95" customHeight="1" x14ac:dyDescent="0.3">
      <c r="A512"/>
      <c r="B512" s="9"/>
      <c r="C512"/>
      <c r="D512"/>
      <c r="E512"/>
      <c r="F512"/>
      <c r="G512"/>
      <c r="H512"/>
      <c r="I512"/>
      <c r="J512"/>
      <c r="K512" s="7"/>
      <c r="L512"/>
      <c r="M512"/>
      <c r="N512" s="9"/>
      <c r="O512" s="4"/>
      <c r="P512"/>
      <c r="Q512"/>
      <c r="R512" s="10"/>
    </row>
    <row r="513" spans="1:18" s="1" customFormat="1" ht="79.95" customHeight="1" x14ac:dyDescent="0.3">
      <c r="A513"/>
      <c r="B513" s="9"/>
      <c r="C513"/>
      <c r="D513"/>
      <c r="E513"/>
      <c r="F513"/>
      <c r="G513"/>
      <c r="H513"/>
      <c r="I513"/>
      <c r="J513"/>
      <c r="K513" s="7"/>
      <c r="L513"/>
      <c r="M513"/>
      <c r="N513" s="9"/>
      <c r="O513" s="4"/>
      <c r="P513"/>
      <c r="Q513"/>
      <c r="R513" s="10"/>
    </row>
    <row r="514" spans="1:18" s="1" customFormat="1" ht="79.95" customHeight="1" x14ac:dyDescent="0.3">
      <c r="A514"/>
      <c r="B514" s="9"/>
      <c r="C514"/>
      <c r="D514"/>
      <c r="E514"/>
      <c r="F514"/>
      <c r="G514"/>
      <c r="H514"/>
      <c r="I514"/>
      <c r="J514"/>
      <c r="K514" s="7"/>
      <c r="L514"/>
      <c r="M514"/>
      <c r="N514" s="9"/>
      <c r="O514" s="4"/>
      <c r="P514"/>
      <c r="Q514"/>
      <c r="R514" s="10"/>
    </row>
    <row r="515" spans="1:18" s="1" customFormat="1" ht="79.95" customHeight="1" x14ac:dyDescent="0.3">
      <c r="A515"/>
      <c r="B515" s="9"/>
      <c r="C515"/>
      <c r="D515"/>
      <c r="E515"/>
      <c r="F515"/>
      <c r="G515"/>
      <c r="H515"/>
      <c r="I515"/>
      <c r="J515"/>
      <c r="K515" s="7"/>
      <c r="L515"/>
      <c r="M515"/>
      <c r="N515" s="9"/>
      <c r="O515" s="4"/>
      <c r="P515"/>
      <c r="Q515"/>
      <c r="R515" s="10"/>
    </row>
    <row r="516" spans="1:18" s="1" customFormat="1" ht="79.95" customHeight="1" x14ac:dyDescent="0.3">
      <c r="A516"/>
      <c r="B516" s="9"/>
      <c r="C516"/>
      <c r="D516"/>
      <c r="E516"/>
      <c r="F516"/>
      <c r="G516"/>
      <c r="H516"/>
      <c r="I516"/>
      <c r="J516"/>
      <c r="K516" s="7"/>
      <c r="L516"/>
      <c r="M516"/>
      <c r="N516" s="9"/>
      <c r="O516" s="4"/>
      <c r="P516"/>
      <c r="Q516"/>
      <c r="R516" s="10"/>
    </row>
    <row r="517" spans="1:18" s="1" customFormat="1" ht="79.95" customHeight="1" x14ac:dyDescent="0.3">
      <c r="A517"/>
      <c r="B517" s="9"/>
      <c r="C517"/>
      <c r="D517"/>
      <c r="E517"/>
      <c r="F517"/>
      <c r="G517"/>
      <c r="H517"/>
      <c r="I517"/>
      <c r="J517"/>
      <c r="K517" s="7"/>
      <c r="L517"/>
      <c r="M517"/>
      <c r="N517" s="9"/>
      <c r="O517" s="4"/>
      <c r="P517"/>
      <c r="Q517"/>
      <c r="R517" s="10"/>
    </row>
    <row r="518" spans="1:18" s="1" customFormat="1" ht="79.95" customHeight="1" x14ac:dyDescent="0.3">
      <c r="A518"/>
      <c r="B518" s="9"/>
      <c r="C518"/>
      <c r="D518"/>
      <c r="E518"/>
      <c r="F518"/>
      <c r="G518"/>
      <c r="H518"/>
      <c r="I518"/>
      <c r="J518"/>
      <c r="K518" s="7"/>
      <c r="L518"/>
      <c r="M518"/>
      <c r="N518" s="9"/>
      <c r="O518" s="4"/>
      <c r="P518"/>
      <c r="Q518"/>
      <c r="R518" s="10"/>
    </row>
    <row r="519" spans="1:18" s="1" customFormat="1" ht="79.95" customHeight="1" x14ac:dyDescent="0.3">
      <c r="A519"/>
      <c r="B519" s="9"/>
      <c r="C519"/>
      <c r="D519"/>
      <c r="E519"/>
      <c r="F519"/>
      <c r="G519"/>
      <c r="H519"/>
      <c r="I519"/>
      <c r="J519"/>
      <c r="K519" s="7"/>
      <c r="L519"/>
      <c r="M519"/>
      <c r="N519" s="9"/>
      <c r="O519" s="4"/>
      <c r="P519"/>
      <c r="Q519"/>
      <c r="R519" s="10"/>
    </row>
    <row r="520" spans="1:18" s="1" customFormat="1" ht="79.95" customHeight="1" x14ac:dyDescent="0.3">
      <c r="A520"/>
      <c r="B520" s="9"/>
      <c r="C520"/>
      <c r="D520"/>
      <c r="E520"/>
      <c r="F520"/>
      <c r="G520"/>
      <c r="H520"/>
      <c r="I520"/>
      <c r="J520"/>
      <c r="K520" s="7"/>
      <c r="L520"/>
      <c r="M520"/>
      <c r="N520" s="9"/>
      <c r="O520" s="4"/>
      <c r="P520"/>
      <c r="Q520"/>
      <c r="R520" s="10"/>
    </row>
    <row r="521" spans="1:18" s="1" customFormat="1" ht="79.95" customHeight="1" x14ac:dyDescent="0.3">
      <c r="A521"/>
      <c r="B521" s="9"/>
      <c r="C521"/>
      <c r="D521"/>
      <c r="E521"/>
      <c r="F521"/>
      <c r="G521"/>
      <c r="H521"/>
      <c r="I521"/>
      <c r="J521"/>
      <c r="K521" s="7"/>
      <c r="L521"/>
      <c r="M521"/>
      <c r="N521" s="9"/>
      <c r="O521" s="4"/>
      <c r="P521"/>
      <c r="Q521"/>
      <c r="R521" s="10"/>
    </row>
    <row r="522" spans="1:18" s="1" customFormat="1" ht="79.95" customHeight="1" x14ac:dyDescent="0.3">
      <c r="A522"/>
      <c r="B522" s="9"/>
      <c r="C522"/>
      <c r="D522"/>
      <c r="E522"/>
      <c r="F522"/>
      <c r="G522"/>
      <c r="H522"/>
      <c r="I522"/>
      <c r="J522"/>
      <c r="K522" s="7"/>
      <c r="L522"/>
      <c r="M522"/>
      <c r="N522" s="9"/>
      <c r="O522" s="4"/>
      <c r="P522"/>
      <c r="Q522"/>
      <c r="R522" s="10"/>
    </row>
    <row r="523" spans="1:18" s="1" customFormat="1" ht="79.95" customHeight="1" x14ac:dyDescent="0.3">
      <c r="A523"/>
      <c r="B523" s="9"/>
      <c r="C523"/>
      <c r="D523"/>
      <c r="E523"/>
      <c r="F523"/>
      <c r="G523"/>
      <c r="H523"/>
      <c r="I523"/>
      <c r="J523"/>
      <c r="K523" s="7"/>
      <c r="L523"/>
      <c r="M523"/>
      <c r="N523" s="9"/>
      <c r="O523" s="4"/>
      <c r="P523"/>
      <c r="Q523"/>
      <c r="R523" s="10"/>
    </row>
    <row r="524" spans="1:18" s="1" customFormat="1" ht="79.95" customHeight="1" x14ac:dyDescent="0.3">
      <c r="A524"/>
      <c r="B524" s="9"/>
      <c r="C524"/>
      <c r="D524"/>
      <c r="E524"/>
      <c r="F524"/>
      <c r="G524"/>
      <c r="H524"/>
      <c r="I524"/>
      <c r="J524"/>
      <c r="K524" s="7"/>
      <c r="L524"/>
      <c r="M524"/>
      <c r="N524" s="9"/>
      <c r="O524" s="4"/>
      <c r="P524"/>
      <c r="Q524"/>
      <c r="R524" s="10"/>
    </row>
    <row r="525" spans="1:18" s="1" customFormat="1" ht="79.95" customHeight="1" x14ac:dyDescent="0.3">
      <c r="A525"/>
      <c r="B525" s="9"/>
      <c r="C525"/>
      <c r="D525"/>
      <c r="E525"/>
      <c r="F525"/>
      <c r="G525"/>
      <c r="H525"/>
      <c r="I525"/>
      <c r="J525"/>
      <c r="K525" s="7"/>
      <c r="L525"/>
      <c r="M525"/>
      <c r="N525" s="9"/>
      <c r="O525" s="4"/>
      <c r="P525"/>
      <c r="Q525"/>
      <c r="R525" s="10"/>
    </row>
    <row r="526" spans="1:18" s="1" customFormat="1" ht="79.95" customHeight="1" x14ac:dyDescent="0.3">
      <c r="A526"/>
      <c r="B526" s="9"/>
      <c r="C526"/>
      <c r="D526"/>
      <c r="E526"/>
      <c r="F526"/>
      <c r="G526"/>
      <c r="H526"/>
      <c r="I526"/>
      <c r="J526"/>
      <c r="K526" s="7"/>
      <c r="L526"/>
      <c r="M526"/>
      <c r="N526" s="9"/>
      <c r="O526" s="4"/>
      <c r="P526"/>
      <c r="Q526"/>
      <c r="R526" s="10"/>
    </row>
    <row r="527" spans="1:18" s="1" customFormat="1" ht="79.95" customHeight="1" x14ac:dyDescent="0.3">
      <c r="A527"/>
      <c r="B527" s="9"/>
      <c r="C527"/>
      <c r="D527"/>
      <c r="E527"/>
      <c r="F527"/>
      <c r="G527"/>
      <c r="H527"/>
      <c r="I527"/>
      <c r="J527"/>
      <c r="K527" s="7"/>
      <c r="L527"/>
      <c r="M527"/>
      <c r="N527" s="9"/>
      <c r="O527" s="4"/>
      <c r="P527"/>
      <c r="Q527"/>
      <c r="R527" s="10"/>
    </row>
    <row r="528" spans="1:18" s="1" customFormat="1" ht="79.95" customHeight="1" x14ac:dyDescent="0.3">
      <c r="A528"/>
      <c r="B528" s="9"/>
      <c r="C528"/>
      <c r="D528"/>
      <c r="E528"/>
      <c r="F528"/>
      <c r="G528"/>
      <c r="H528"/>
      <c r="I528"/>
      <c r="J528"/>
      <c r="K528" s="7"/>
      <c r="L528"/>
      <c r="M528"/>
      <c r="N528" s="9"/>
      <c r="O528" s="4"/>
      <c r="P528"/>
      <c r="Q528"/>
      <c r="R528" s="10"/>
    </row>
    <row r="529" spans="1:18" s="1" customFormat="1" ht="79.95" customHeight="1" x14ac:dyDescent="0.3">
      <c r="A529"/>
      <c r="B529" s="9"/>
      <c r="C529"/>
      <c r="D529"/>
      <c r="E529"/>
      <c r="F529"/>
      <c r="G529"/>
      <c r="H529"/>
      <c r="I529"/>
      <c r="J529"/>
      <c r="K529" s="7"/>
      <c r="L529"/>
      <c r="M529"/>
      <c r="N529" s="9"/>
      <c r="O529" s="4"/>
      <c r="P529"/>
      <c r="Q529"/>
      <c r="R529" s="10"/>
    </row>
    <row r="530" spans="1:18" s="1" customFormat="1" ht="79.95" customHeight="1" x14ac:dyDescent="0.3">
      <c r="A530"/>
      <c r="B530" s="9"/>
      <c r="C530"/>
      <c r="D530"/>
      <c r="E530"/>
      <c r="F530"/>
      <c r="G530"/>
      <c r="H530"/>
      <c r="I530"/>
      <c r="J530"/>
      <c r="K530" s="7"/>
      <c r="L530"/>
      <c r="M530"/>
      <c r="N530" s="9"/>
      <c r="O530" s="4"/>
      <c r="P530"/>
      <c r="Q530"/>
      <c r="R530" s="10"/>
    </row>
    <row r="531" spans="1:18" s="1" customFormat="1" ht="79.95" customHeight="1" x14ac:dyDescent="0.3">
      <c r="A531"/>
      <c r="B531" s="9"/>
      <c r="C531"/>
      <c r="D531"/>
      <c r="E531"/>
      <c r="F531"/>
      <c r="G531"/>
      <c r="H531"/>
      <c r="I531"/>
      <c r="J531"/>
      <c r="K531" s="7"/>
      <c r="L531"/>
      <c r="M531"/>
      <c r="N531" s="9"/>
      <c r="O531" s="4"/>
      <c r="P531"/>
      <c r="Q531"/>
      <c r="R531" s="10"/>
    </row>
    <row r="532" spans="1:18" s="1" customFormat="1" ht="79.95" customHeight="1" x14ac:dyDescent="0.3">
      <c r="A532"/>
      <c r="B532" s="9"/>
      <c r="C532"/>
      <c r="D532"/>
      <c r="E532"/>
      <c r="F532"/>
      <c r="G532"/>
      <c r="H532"/>
      <c r="I532"/>
      <c r="J532"/>
      <c r="K532" s="7"/>
      <c r="L532"/>
      <c r="M532"/>
      <c r="N532" s="9"/>
      <c r="O532" s="4"/>
      <c r="P532"/>
      <c r="Q532"/>
      <c r="R532" s="10"/>
    </row>
    <row r="533" spans="1:18" s="1" customFormat="1" ht="79.95" customHeight="1" x14ac:dyDescent="0.3">
      <c r="A533"/>
      <c r="B533" s="9"/>
      <c r="C533"/>
      <c r="D533"/>
      <c r="E533"/>
      <c r="F533"/>
      <c r="G533"/>
      <c r="H533"/>
      <c r="I533"/>
      <c r="J533"/>
      <c r="K533" s="7"/>
      <c r="L533"/>
      <c r="M533"/>
      <c r="N533" s="9"/>
      <c r="O533" s="4"/>
      <c r="P533"/>
      <c r="Q533"/>
      <c r="R533" s="10"/>
    </row>
    <row r="534" spans="1:18" s="1" customFormat="1" ht="79.95" customHeight="1" x14ac:dyDescent="0.3">
      <c r="A534"/>
      <c r="B534" s="9"/>
      <c r="C534"/>
      <c r="D534"/>
      <c r="E534"/>
      <c r="F534"/>
      <c r="G534"/>
      <c r="H534"/>
      <c r="I534"/>
      <c r="J534"/>
      <c r="K534" s="7"/>
      <c r="L534"/>
      <c r="M534"/>
      <c r="N534" s="9"/>
      <c r="O534" s="4"/>
      <c r="P534"/>
      <c r="Q534"/>
      <c r="R534" s="10"/>
    </row>
    <row r="535" spans="1:18" s="1" customFormat="1" ht="79.95" customHeight="1" x14ac:dyDescent="0.3">
      <c r="A535"/>
      <c r="B535" s="9"/>
      <c r="C535"/>
      <c r="D535"/>
      <c r="E535"/>
      <c r="F535"/>
      <c r="G535"/>
      <c r="H535"/>
      <c r="I535"/>
      <c r="J535"/>
      <c r="K535" s="7"/>
      <c r="L535"/>
      <c r="M535"/>
      <c r="N535" s="9"/>
      <c r="O535" s="4"/>
      <c r="P535"/>
      <c r="Q535"/>
      <c r="R535" s="10"/>
    </row>
    <row r="536" spans="1:18" s="1" customFormat="1" ht="79.95" customHeight="1" x14ac:dyDescent="0.3">
      <c r="A536"/>
      <c r="B536" s="9"/>
      <c r="C536"/>
      <c r="D536"/>
      <c r="E536"/>
      <c r="F536"/>
      <c r="G536"/>
      <c r="H536"/>
      <c r="I536"/>
      <c r="J536"/>
      <c r="K536" s="7"/>
      <c r="L536"/>
      <c r="M536"/>
      <c r="N536" s="9"/>
      <c r="O536" s="4"/>
      <c r="P536"/>
      <c r="Q536"/>
      <c r="R536" s="10"/>
    </row>
    <row r="537" spans="1:18" s="1" customFormat="1" ht="79.95" customHeight="1" x14ac:dyDescent="0.3">
      <c r="A537"/>
      <c r="B537" s="9"/>
      <c r="C537"/>
      <c r="D537"/>
      <c r="E537"/>
      <c r="F537"/>
      <c r="G537"/>
      <c r="H537"/>
      <c r="I537"/>
      <c r="J537"/>
      <c r="K537" s="7"/>
      <c r="L537"/>
      <c r="M537"/>
      <c r="N537" s="9"/>
      <c r="O537" s="4"/>
      <c r="P537"/>
      <c r="Q537"/>
      <c r="R537" s="10"/>
    </row>
    <row r="538" spans="1:18" s="1" customFormat="1" ht="79.95" customHeight="1" x14ac:dyDescent="0.3">
      <c r="A538"/>
      <c r="B538" s="9"/>
      <c r="C538"/>
      <c r="D538"/>
      <c r="E538"/>
      <c r="F538"/>
      <c r="G538"/>
      <c r="H538"/>
      <c r="I538"/>
      <c r="J538"/>
      <c r="K538" s="7"/>
      <c r="L538"/>
      <c r="M538"/>
      <c r="N538" s="9"/>
      <c r="O538" s="4"/>
      <c r="P538"/>
      <c r="Q538"/>
      <c r="R538" s="10"/>
    </row>
    <row r="539" spans="1:18" s="1" customFormat="1" ht="79.95" customHeight="1" x14ac:dyDescent="0.3">
      <c r="A539"/>
      <c r="B539" s="9"/>
      <c r="C539"/>
      <c r="D539"/>
      <c r="E539"/>
      <c r="F539"/>
      <c r="G539"/>
      <c r="H539"/>
      <c r="I539"/>
      <c r="J539"/>
      <c r="K539" s="7"/>
      <c r="L539"/>
      <c r="M539"/>
      <c r="N539" s="9"/>
      <c r="O539" s="4"/>
      <c r="P539"/>
      <c r="Q539"/>
      <c r="R539" s="10"/>
    </row>
    <row r="540" spans="1:18" s="1" customFormat="1" ht="79.95" customHeight="1" x14ac:dyDescent="0.3">
      <c r="A540"/>
      <c r="B540" s="9"/>
      <c r="C540"/>
      <c r="D540"/>
      <c r="E540"/>
      <c r="F540"/>
      <c r="G540"/>
      <c r="H540"/>
      <c r="I540"/>
      <c r="J540"/>
      <c r="K540" s="7"/>
      <c r="L540"/>
      <c r="M540"/>
      <c r="N540" s="9"/>
      <c r="O540" s="4"/>
      <c r="P540"/>
      <c r="Q540"/>
      <c r="R540" s="10"/>
    </row>
    <row r="541" spans="1:18" s="1" customFormat="1" ht="79.95" customHeight="1" x14ac:dyDescent="0.3">
      <c r="A541"/>
      <c r="B541" s="9"/>
      <c r="C541"/>
      <c r="D541"/>
      <c r="E541"/>
      <c r="F541"/>
      <c r="G541"/>
      <c r="H541"/>
      <c r="I541"/>
      <c r="J541"/>
      <c r="K541" s="7"/>
      <c r="L541"/>
      <c r="M541"/>
      <c r="N541" s="9"/>
      <c r="O541" s="4"/>
      <c r="P541"/>
      <c r="Q541"/>
      <c r="R541" s="10"/>
    </row>
    <row r="542" spans="1:18" s="1" customFormat="1" ht="79.95" customHeight="1" x14ac:dyDescent="0.3">
      <c r="A542"/>
      <c r="B542" s="9"/>
      <c r="C542"/>
      <c r="D542"/>
      <c r="E542"/>
      <c r="F542"/>
      <c r="G542"/>
      <c r="H542"/>
      <c r="I542"/>
      <c r="J542"/>
      <c r="K542" s="7"/>
      <c r="L542"/>
      <c r="M542"/>
      <c r="N542" s="9"/>
      <c r="O542" s="4"/>
      <c r="P542"/>
      <c r="Q542"/>
      <c r="R542" s="10"/>
    </row>
    <row r="543" spans="1:18" s="1" customFormat="1" ht="79.95" customHeight="1" x14ac:dyDescent="0.3">
      <c r="A543"/>
      <c r="B543" s="9"/>
      <c r="C543"/>
      <c r="D543"/>
      <c r="E543"/>
      <c r="F543"/>
      <c r="G543"/>
      <c r="H543"/>
      <c r="I543"/>
      <c r="J543"/>
      <c r="K543" s="7"/>
      <c r="L543"/>
      <c r="M543"/>
      <c r="N543" s="9"/>
      <c r="O543" s="4"/>
      <c r="P543"/>
      <c r="Q543"/>
      <c r="R543" s="10"/>
    </row>
    <row r="544" spans="1:18" s="1" customFormat="1" ht="79.95" customHeight="1" x14ac:dyDescent="0.3">
      <c r="A544"/>
      <c r="B544" s="9"/>
      <c r="C544"/>
      <c r="D544"/>
      <c r="E544"/>
      <c r="F544"/>
      <c r="G544"/>
      <c r="H544"/>
      <c r="I544"/>
      <c r="J544"/>
      <c r="K544" s="7"/>
      <c r="L544"/>
      <c r="M544"/>
      <c r="N544" s="9"/>
      <c r="O544" s="4"/>
      <c r="P544"/>
      <c r="Q544"/>
      <c r="R544" s="10"/>
    </row>
    <row r="545" spans="1:18" s="1" customFormat="1" ht="79.95" customHeight="1" x14ac:dyDescent="0.3">
      <c r="A545"/>
      <c r="B545" s="9"/>
      <c r="C545"/>
      <c r="D545"/>
      <c r="E545"/>
      <c r="F545"/>
      <c r="G545"/>
      <c r="H545"/>
      <c r="I545"/>
      <c r="J545"/>
      <c r="K545" s="7"/>
      <c r="L545"/>
      <c r="M545"/>
      <c r="N545" s="9"/>
      <c r="O545" s="4"/>
      <c r="P545"/>
      <c r="Q545"/>
      <c r="R545" s="10"/>
    </row>
    <row r="546" spans="1:18" s="1" customFormat="1" ht="79.95" customHeight="1" x14ac:dyDescent="0.3">
      <c r="A546"/>
      <c r="B546" s="9"/>
      <c r="C546"/>
      <c r="D546"/>
      <c r="E546"/>
      <c r="F546"/>
      <c r="G546"/>
      <c r="H546"/>
      <c r="I546"/>
      <c r="J546"/>
      <c r="K546" s="7"/>
      <c r="L546"/>
      <c r="M546"/>
      <c r="N546" s="9"/>
      <c r="O546" s="4"/>
      <c r="P546"/>
      <c r="Q546"/>
      <c r="R546" s="10"/>
    </row>
    <row r="547" spans="1:18" s="1" customFormat="1" ht="79.95" customHeight="1" x14ac:dyDescent="0.3">
      <c r="A547"/>
      <c r="B547" s="9"/>
      <c r="C547"/>
      <c r="D547"/>
      <c r="E547"/>
      <c r="F547"/>
      <c r="G547"/>
      <c r="H547"/>
      <c r="I547"/>
      <c r="J547"/>
      <c r="K547" s="7"/>
      <c r="L547"/>
      <c r="M547"/>
      <c r="N547" s="9"/>
      <c r="O547" s="4"/>
      <c r="P547"/>
      <c r="Q547"/>
      <c r="R547" s="10"/>
    </row>
    <row r="548" spans="1:18" s="1" customFormat="1" ht="79.95" customHeight="1" x14ac:dyDescent="0.3">
      <c r="A548"/>
      <c r="B548" s="9"/>
      <c r="C548"/>
      <c r="D548"/>
      <c r="E548"/>
      <c r="F548"/>
      <c r="G548"/>
      <c r="H548"/>
      <c r="I548"/>
      <c r="J548"/>
      <c r="K548" s="7"/>
      <c r="L548"/>
      <c r="M548"/>
      <c r="N548" s="9"/>
      <c r="O548" s="4"/>
      <c r="P548"/>
      <c r="Q548"/>
      <c r="R548" s="10"/>
    </row>
    <row r="549" spans="1:18" s="1" customFormat="1" ht="79.95" customHeight="1" x14ac:dyDescent="0.3">
      <c r="A549"/>
      <c r="B549" s="9"/>
      <c r="C549"/>
      <c r="D549"/>
      <c r="E549"/>
      <c r="F549"/>
      <c r="G549"/>
      <c r="H549"/>
      <c r="I549"/>
      <c r="J549"/>
      <c r="K549" s="7"/>
      <c r="L549"/>
      <c r="M549"/>
      <c r="N549" s="9"/>
      <c r="O549" s="4"/>
      <c r="P549"/>
      <c r="Q549"/>
      <c r="R549" s="10"/>
    </row>
    <row r="550" spans="1:18" s="1" customFormat="1" ht="79.95" customHeight="1" x14ac:dyDescent="0.3">
      <c r="A550"/>
      <c r="B550" s="9"/>
      <c r="C550"/>
      <c r="D550"/>
      <c r="E550"/>
      <c r="F550"/>
      <c r="G550"/>
      <c r="H550"/>
      <c r="I550"/>
      <c r="J550"/>
      <c r="K550" s="7"/>
      <c r="L550"/>
      <c r="M550"/>
      <c r="N550" s="9"/>
      <c r="O550" s="4"/>
      <c r="P550"/>
      <c r="Q550"/>
      <c r="R550" s="10"/>
    </row>
    <row r="551" spans="1:18" s="1" customFormat="1" ht="79.95" customHeight="1" x14ac:dyDescent="0.3">
      <c r="A551"/>
      <c r="B551" s="9"/>
      <c r="C551"/>
      <c r="D551"/>
      <c r="E551"/>
      <c r="F551"/>
      <c r="G551"/>
      <c r="H551"/>
      <c r="I551"/>
      <c r="J551"/>
      <c r="K551" s="7"/>
      <c r="L551"/>
      <c r="M551"/>
      <c r="N551" s="9"/>
      <c r="O551" s="4"/>
      <c r="P551"/>
      <c r="Q551"/>
      <c r="R551" s="10"/>
    </row>
    <row r="552" spans="1:18" s="1" customFormat="1" ht="79.95" customHeight="1" x14ac:dyDescent="0.3">
      <c r="A552"/>
      <c r="B552" s="9"/>
      <c r="C552"/>
      <c r="D552"/>
      <c r="E552"/>
      <c r="F552"/>
      <c r="G552"/>
      <c r="H552"/>
      <c r="I552"/>
      <c r="J552"/>
      <c r="K552" s="7"/>
      <c r="L552"/>
      <c r="M552"/>
      <c r="N552" s="9"/>
      <c r="O552" s="4"/>
      <c r="P552"/>
      <c r="Q552"/>
      <c r="R552" s="10"/>
    </row>
    <row r="553" spans="1:18" s="1" customFormat="1" ht="79.95" customHeight="1" x14ac:dyDescent="0.3">
      <c r="A553"/>
      <c r="B553" s="9"/>
      <c r="C553"/>
      <c r="D553"/>
      <c r="E553"/>
      <c r="F553"/>
      <c r="G553"/>
      <c r="H553"/>
      <c r="I553"/>
      <c r="J553"/>
      <c r="K553" s="7"/>
      <c r="L553"/>
      <c r="M553"/>
      <c r="N553" s="9"/>
      <c r="O553" s="4"/>
      <c r="P553"/>
      <c r="Q553"/>
      <c r="R553" s="10"/>
    </row>
    <row r="554" spans="1:18" s="1" customFormat="1" ht="79.95" customHeight="1" x14ac:dyDescent="0.3">
      <c r="A554"/>
      <c r="B554" s="9"/>
      <c r="C554"/>
      <c r="D554"/>
      <c r="E554"/>
      <c r="F554"/>
      <c r="G554"/>
      <c r="H554"/>
      <c r="I554"/>
      <c r="J554"/>
      <c r="K554" s="7"/>
      <c r="L554"/>
      <c r="M554"/>
      <c r="N554" s="9"/>
      <c r="O554" s="4"/>
      <c r="P554"/>
      <c r="Q554"/>
      <c r="R554" s="10"/>
    </row>
    <row r="555" spans="1:18" s="1" customFormat="1" ht="79.95" customHeight="1" x14ac:dyDescent="0.3">
      <c r="A555"/>
      <c r="B555" s="9"/>
      <c r="C555"/>
      <c r="D555"/>
      <c r="E555"/>
      <c r="F555"/>
      <c r="G555"/>
      <c r="H555"/>
      <c r="I555"/>
      <c r="J555"/>
      <c r="K555" s="7"/>
      <c r="L555"/>
      <c r="M555"/>
      <c r="N555" s="9"/>
      <c r="O555" s="4"/>
      <c r="P555"/>
      <c r="Q555"/>
      <c r="R555" s="10"/>
    </row>
    <row r="556" spans="1:18" s="1" customFormat="1" ht="79.95" customHeight="1" x14ac:dyDescent="0.3">
      <c r="A556"/>
      <c r="B556" s="9"/>
      <c r="C556"/>
      <c r="D556"/>
      <c r="E556"/>
      <c r="F556"/>
      <c r="G556"/>
      <c r="H556"/>
      <c r="I556"/>
      <c r="J556"/>
      <c r="K556" s="7"/>
      <c r="L556"/>
      <c r="M556"/>
      <c r="N556" s="9"/>
      <c r="O556" s="4"/>
      <c r="P556"/>
      <c r="Q556"/>
      <c r="R556" s="10"/>
    </row>
    <row r="557" spans="1:18" s="1" customFormat="1" ht="79.95" customHeight="1" x14ac:dyDescent="0.3">
      <c r="A557"/>
      <c r="B557" s="9"/>
      <c r="C557"/>
      <c r="D557"/>
      <c r="E557"/>
      <c r="F557"/>
      <c r="G557"/>
      <c r="H557"/>
      <c r="I557"/>
      <c r="J557"/>
      <c r="K557" s="7"/>
      <c r="L557"/>
      <c r="M557"/>
      <c r="N557" s="9"/>
      <c r="O557" s="4"/>
      <c r="P557"/>
      <c r="Q557"/>
      <c r="R557" s="10"/>
    </row>
    <row r="558" spans="1:18" s="1" customFormat="1" ht="79.95" customHeight="1" x14ac:dyDescent="0.3">
      <c r="A558"/>
      <c r="B558" s="9"/>
      <c r="C558"/>
      <c r="D558"/>
      <c r="E558"/>
      <c r="F558"/>
      <c r="G558"/>
      <c r="H558"/>
      <c r="I558"/>
      <c r="J558"/>
      <c r="K558" s="7"/>
      <c r="L558"/>
      <c r="M558"/>
      <c r="N558" s="9"/>
      <c r="O558" s="4"/>
      <c r="P558"/>
      <c r="Q558"/>
      <c r="R558" s="10"/>
    </row>
    <row r="559" spans="1:18" s="1" customFormat="1" ht="79.95" customHeight="1" x14ac:dyDescent="0.3">
      <c r="A559"/>
      <c r="B559" s="9"/>
      <c r="C559"/>
      <c r="D559"/>
      <c r="E559"/>
      <c r="F559"/>
      <c r="G559"/>
      <c r="H559"/>
      <c r="I559"/>
      <c r="J559"/>
      <c r="K559" s="7"/>
      <c r="L559"/>
      <c r="M559"/>
      <c r="N559" s="9"/>
      <c r="O559" s="4"/>
      <c r="P559"/>
      <c r="Q559"/>
      <c r="R559" s="10"/>
    </row>
    <row r="560" spans="1:18" s="1" customFormat="1" ht="79.95" customHeight="1" x14ac:dyDescent="0.3">
      <c r="A560"/>
      <c r="B560" s="9"/>
      <c r="C560"/>
      <c r="D560"/>
      <c r="E560"/>
      <c r="F560"/>
      <c r="G560"/>
      <c r="H560"/>
      <c r="I560"/>
      <c r="J560"/>
      <c r="K560" s="7"/>
      <c r="L560"/>
      <c r="M560"/>
      <c r="N560" s="9"/>
      <c r="O560" s="4"/>
      <c r="P560"/>
      <c r="Q560"/>
      <c r="R560" s="10"/>
    </row>
    <row r="561" spans="1:18" s="1" customFormat="1" ht="79.95" customHeight="1" x14ac:dyDescent="0.3">
      <c r="A561"/>
      <c r="B561" s="9"/>
      <c r="C561"/>
      <c r="D561"/>
      <c r="E561"/>
      <c r="F561"/>
      <c r="G561"/>
      <c r="H561"/>
      <c r="I561"/>
      <c r="J561"/>
      <c r="K561" s="7"/>
      <c r="L561"/>
      <c r="M561"/>
      <c r="N561" s="9"/>
      <c r="O561" s="4"/>
      <c r="P561"/>
      <c r="Q561"/>
      <c r="R561" s="10"/>
    </row>
    <row r="562" spans="1:18" s="1" customFormat="1" ht="79.95" customHeight="1" x14ac:dyDescent="0.3">
      <c r="A562"/>
      <c r="B562" s="9"/>
      <c r="C562"/>
      <c r="D562"/>
      <c r="E562"/>
      <c r="F562"/>
      <c r="G562"/>
      <c r="H562"/>
      <c r="I562"/>
      <c r="J562"/>
      <c r="K562" s="7"/>
      <c r="L562"/>
      <c r="M562"/>
      <c r="N562" s="9"/>
      <c r="O562" s="4"/>
      <c r="P562"/>
      <c r="Q562"/>
      <c r="R562" s="10"/>
    </row>
    <row r="563" spans="1:18" s="1" customFormat="1" ht="79.95" customHeight="1" x14ac:dyDescent="0.3">
      <c r="A563"/>
      <c r="B563" s="9"/>
      <c r="C563"/>
      <c r="D563"/>
      <c r="E563"/>
      <c r="F563"/>
      <c r="G563"/>
      <c r="H563"/>
      <c r="I563"/>
      <c r="J563"/>
      <c r="K563" s="7"/>
      <c r="L563"/>
      <c r="M563"/>
      <c r="N563" s="9"/>
      <c r="O563" s="4"/>
      <c r="P563"/>
      <c r="Q563"/>
      <c r="R563" s="10"/>
    </row>
    <row r="564" spans="1:18" s="1" customFormat="1" ht="79.95" customHeight="1" x14ac:dyDescent="0.3">
      <c r="A564"/>
      <c r="B564" s="9"/>
      <c r="C564"/>
      <c r="D564"/>
      <c r="E564"/>
      <c r="F564"/>
      <c r="G564"/>
      <c r="H564"/>
      <c r="I564"/>
      <c r="J564"/>
      <c r="K564" s="7"/>
      <c r="L564"/>
      <c r="M564"/>
      <c r="N564" s="9"/>
      <c r="O564" s="4"/>
      <c r="P564"/>
      <c r="Q564"/>
      <c r="R564" s="10"/>
    </row>
    <row r="565" spans="1:18" s="1" customFormat="1" ht="79.95" customHeight="1" x14ac:dyDescent="0.3">
      <c r="A565"/>
      <c r="B565" s="9"/>
      <c r="C565"/>
      <c r="D565"/>
      <c r="E565"/>
      <c r="F565"/>
      <c r="G565"/>
      <c r="H565"/>
      <c r="I565"/>
      <c r="J565"/>
      <c r="K565" s="7"/>
      <c r="L565"/>
      <c r="M565"/>
      <c r="N565" s="9"/>
      <c r="O565" s="4"/>
      <c r="P565"/>
      <c r="Q565"/>
      <c r="R565" s="10"/>
    </row>
    <row r="566" spans="1:18" s="1" customFormat="1" ht="79.95" customHeight="1" x14ac:dyDescent="0.3">
      <c r="A566"/>
      <c r="B566" s="9"/>
      <c r="C566"/>
      <c r="D566"/>
      <c r="E566"/>
      <c r="F566"/>
      <c r="G566"/>
      <c r="H566"/>
      <c r="I566"/>
      <c r="J566"/>
      <c r="K566" s="7"/>
      <c r="L566"/>
      <c r="M566"/>
      <c r="N566" s="9"/>
      <c r="O566" s="4"/>
      <c r="P566"/>
      <c r="Q566"/>
      <c r="R566" s="10"/>
    </row>
    <row r="567" spans="1:18" s="1" customFormat="1" ht="79.95" customHeight="1" x14ac:dyDescent="0.3">
      <c r="A567"/>
      <c r="B567" s="9"/>
      <c r="C567"/>
      <c r="D567"/>
      <c r="E567"/>
      <c r="F567"/>
      <c r="G567"/>
      <c r="H567"/>
      <c r="I567"/>
      <c r="J567"/>
      <c r="K567" s="7"/>
      <c r="L567"/>
      <c r="M567"/>
      <c r="N567" s="9"/>
      <c r="O567" s="4"/>
      <c r="P567"/>
      <c r="Q567"/>
      <c r="R567" s="10"/>
    </row>
    <row r="568" spans="1:18" s="1" customFormat="1" ht="79.95" customHeight="1" x14ac:dyDescent="0.3">
      <c r="A568"/>
      <c r="B568" s="9"/>
      <c r="C568"/>
      <c r="D568"/>
      <c r="E568"/>
      <c r="F568"/>
      <c r="G568"/>
      <c r="H568"/>
      <c r="I568"/>
      <c r="J568"/>
      <c r="K568" s="7"/>
      <c r="L568"/>
      <c r="M568"/>
      <c r="N568" s="9"/>
      <c r="O568" s="4"/>
      <c r="P568"/>
      <c r="Q568"/>
      <c r="R568" s="10"/>
    </row>
    <row r="569" spans="1:18" s="1" customFormat="1" ht="79.95" customHeight="1" x14ac:dyDescent="0.3">
      <c r="A569"/>
      <c r="B569" s="9"/>
      <c r="C569"/>
      <c r="D569"/>
      <c r="E569"/>
      <c r="F569"/>
      <c r="G569"/>
      <c r="H569"/>
      <c r="I569"/>
      <c r="J569"/>
      <c r="K569" s="7"/>
      <c r="L569"/>
      <c r="M569"/>
      <c r="N569" s="9"/>
      <c r="O569" s="4"/>
      <c r="P569"/>
      <c r="Q569"/>
      <c r="R569" s="10"/>
    </row>
    <row r="570" spans="1:18" s="1" customFormat="1" ht="79.95" customHeight="1" x14ac:dyDescent="0.3">
      <c r="A570"/>
      <c r="B570" s="9"/>
      <c r="C570"/>
      <c r="D570"/>
      <c r="E570"/>
      <c r="F570"/>
      <c r="G570"/>
      <c r="H570"/>
      <c r="I570"/>
      <c r="J570"/>
      <c r="K570" s="7"/>
      <c r="L570"/>
      <c r="M570"/>
      <c r="N570" s="9"/>
      <c r="O570" s="4"/>
      <c r="P570"/>
      <c r="Q570"/>
      <c r="R570" s="10"/>
    </row>
    <row r="571" spans="1:18" s="1" customFormat="1" ht="79.95" customHeight="1" x14ac:dyDescent="0.3">
      <c r="A571"/>
      <c r="B571" s="9"/>
      <c r="C571"/>
      <c r="D571"/>
      <c r="E571"/>
      <c r="F571"/>
      <c r="G571"/>
      <c r="H571"/>
      <c r="I571"/>
      <c r="J571"/>
      <c r="K571" s="7"/>
      <c r="L571"/>
      <c r="M571"/>
      <c r="N571" s="9"/>
      <c r="O571" s="4"/>
      <c r="P571"/>
      <c r="Q571"/>
      <c r="R571" s="10"/>
    </row>
    <row r="572" spans="1:18" s="1" customFormat="1" ht="79.95" customHeight="1" x14ac:dyDescent="0.3">
      <c r="A572"/>
      <c r="B572" s="9"/>
      <c r="C572"/>
      <c r="D572"/>
      <c r="E572"/>
      <c r="F572"/>
      <c r="G572"/>
      <c r="H572"/>
      <c r="I572"/>
      <c r="J572"/>
      <c r="K572" s="7"/>
      <c r="L572"/>
      <c r="M572"/>
      <c r="N572" s="9"/>
      <c r="O572" s="4"/>
      <c r="P572"/>
      <c r="Q572"/>
      <c r="R572" s="10"/>
    </row>
    <row r="573" spans="1:18" s="1" customFormat="1" ht="79.95" customHeight="1" x14ac:dyDescent="0.3">
      <c r="A573"/>
      <c r="B573" s="9"/>
      <c r="C573"/>
      <c r="D573"/>
      <c r="E573"/>
      <c r="F573"/>
      <c r="G573"/>
      <c r="H573"/>
      <c r="I573"/>
      <c r="J573"/>
      <c r="K573" s="7"/>
      <c r="L573"/>
      <c r="M573"/>
      <c r="N573" s="9"/>
      <c r="O573" s="4"/>
      <c r="P573"/>
      <c r="Q573"/>
      <c r="R573" s="10"/>
    </row>
    <row r="574" spans="1:18" s="1" customFormat="1" ht="79.95" customHeight="1" x14ac:dyDescent="0.3">
      <c r="A574"/>
      <c r="B574" s="9"/>
      <c r="C574"/>
      <c r="D574"/>
      <c r="E574"/>
      <c r="F574"/>
      <c r="G574"/>
      <c r="H574"/>
      <c r="I574"/>
      <c r="J574"/>
      <c r="K574" s="7"/>
      <c r="L574"/>
      <c r="M574"/>
      <c r="N574" s="9"/>
      <c r="O574" s="4"/>
      <c r="P574"/>
      <c r="Q574"/>
      <c r="R574" s="10"/>
    </row>
    <row r="575" spans="1:18" s="1" customFormat="1" ht="79.95" customHeight="1" x14ac:dyDescent="0.3">
      <c r="A575"/>
      <c r="B575" s="9"/>
      <c r="C575"/>
      <c r="D575"/>
      <c r="E575"/>
      <c r="F575"/>
      <c r="G575"/>
      <c r="H575"/>
      <c r="I575"/>
      <c r="J575"/>
      <c r="K575" s="7"/>
      <c r="L575"/>
      <c r="M575"/>
      <c r="N575" s="9"/>
      <c r="O575" s="4"/>
      <c r="P575"/>
      <c r="Q575"/>
      <c r="R575" s="10"/>
    </row>
    <row r="576" spans="1:18" s="1" customFormat="1" ht="79.95" customHeight="1" x14ac:dyDescent="0.3">
      <c r="A576"/>
      <c r="B576" s="9"/>
      <c r="C576"/>
      <c r="D576"/>
      <c r="E576"/>
      <c r="F576"/>
      <c r="G576"/>
      <c r="H576"/>
      <c r="I576"/>
      <c r="J576"/>
      <c r="K576" s="7"/>
      <c r="L576"/>
      <c r="M576"/>
      <c r="N576" s="9"/>
      <c r="O576" s="4"/>
      <c r="P576"/>
      <c r="Q576"/>
      <c r="R576" s="10"/>
    </row>
    <row r="577" spans="1:18" s="1" customFormat="1" ht="79.95" customHeight="1" x14ac:dyDescent="0.3">
      <c r="A577"/>
      <c r="B577" s="9"/>
      <c r="C577"/>
      <c r="D577"/>
      <c r="E577"/>
      <c r="F577"/>
      <c r="G577"/>
      <c r="H577"/>
      <c r="I577"/>
      <c r="J577"/>
      <c r="K577" s="7"/>
      <c r="L577"/>
      <c r="M577"/>
      <c r="N577" s="9"/>
      <c r="O577" s="4"/>
      <c r="P577"/>
      <c r="Q577"/>
      <c r="R577" s="10"/>
    </row>
    <row r="578" spans="1:18" s="1" customFormat="1" ht="79.95" customHeight="1" x14ac:dyDescent="0.3">
      <c r="A578"/>
      <c r="B578" s="9"/>
      <c r="C578"/>
      <c r="D578"/>
      <c r="E578"/>
      <c r="F578"/>
      <c r="G578"/>
      <c r="H578"/>
      <c r="I578"/>
      <c r="J578"/>
      <c r="K578" s="7"/>
      <c r="L578"/>
      <c r="M578"/>
      <c r="N578" s="9"/>
      <c r="O578" s="4"/>
      <c r="P578"/>
      <c r="Q578"/>
      <c r="R578" s="10"/>
    </row>
    <row r="579" spans="1:18" s="1" customFormat="1" ht="79.95" customHeight="1" x14ac:dyDescent="0.3">
      <c r="A579"/>
      <c r="B579" s="9"/>
      <c r="C579"/>
      <c r="D579"/>
      <c r="E579"/>
      <c r="F579"/>
      <c r="G579"/>
      <c r="H579"/>
      <c r="I579"/>
      <c r="J579"/>
      <c r="K579" s="7"/>
      <c r="L579"/>
      <c r="M579"/>
      <c r="N579" s="9"/>
      <c r="O579" s="4"/>
      <c r="P579"/>
      <c r="Q579"/>
      <c r="R579" s="10"/>
    </row>
    <row r="580" spans="1:18" s="1" customFormat="1" ht="79.95" customHeight="1" x14ac:dyDescent="0.3">
      <c r="A580"/>
      <c r="B580" s="9"/>
      <c r="C580"/>
      <c r="D580"/>
      <c r="E580"/>
      <c r="F580"/>
      <c r="G580"/>
      <c r="H580"/>
      <c r="I580"/>
      <c r="J580"/>
      <c r="K580" s="7"/>
      <c r="L580"/>
      <c r="M580"/>
      <c r="N580" s="9"/>
      <c r="O580" s="4"/>
      <c r="P580"/>
      <c r="Q580"/>
      <c r="R580" s="10"/>
    </row>
    <row r="581" spans="1:18" s="1" customFormat="1" ht="79.95" customHeight="1" x14ac:dyDescent="0.3">
      <c r="A581"/>
      <c r="B581" s="9"/>
      <c r="C581"/>
      <c r="D581"/>
      <c r="E581"/>
      <c r="F581"/>
      <c r="G581"/>
      <c r="H581"/>
      <c r="I581"/>
      <c r="J581"/>
      <c r="K581" s="7"/>
      <c r="L581"/>
      <c r="M581"/>
      <c r="N581" s="9"/>
      <c r="O581" s="4"/>
      <c r="P581"/>
      <c r="Q581"/>
      <c r="R581" s="10"/>
    </row>
    <row r="582" spans="1:18" s="1" customFormat="1" ht="79.95" customHeight="1" x14ac:dyDescent="0.3">
      <c r="A582"/>
      <c r="B582" s="9"/>
      <c r="C582"/>
      <c r="D582"/>
      <c r="E582"/>
      <c r="F582"/>
      <c r="G582"/>
      <c r="H582"/>
      <c r="I582"/>
      <c r="J582"/>
      <c r="K582" s="7"/>
      <c r="L582"/>
      <c r="M582"/>
      <c r="N582" s="9"/>
      <c r="O582" s="4"/>
      <c r="P582"/>
      <c r="Q582"/>
      <c r="R582" s="10"/>
    </row>
    <row r="583" spans="1:18" s="1" customFormat="1" ht="79.95" customHeight="1" x14ac:dyDescent="0.3">
      <c r="A583"/>
      <c r="B583" s="9"/>
      <c r="C583"/>
      <c r="D583"/>
      <c r="E583"/>
      <c r="F583"/>
      <c r="G583"/>
      <c r="H583"/>
      <c r="I583"/>
      <c r="J583"/>
      <c r="K583" s="7"/>
      <c r="L583"/>
      <c r="M583"/>
      <c r="N583" s="9"/>
      <c r="O583" s="4"/>
      <c r="P583"/>
      <c r="Q583"/>
      <c r="R583" s="10"/>
    </row>
    <row r="584" spans="1:18" s="1" customFormat="1" ht="79.95" customHeight="1" x14ac:dyDescent="0.3">
      <c r="A584"/>
      <c r="B584" s="9"/>
      <c r="C584"/>
      <c r="D584"/>
      <c r="E584"/>
      <c r="F584"/>
      <c r="G584"/>
      <c r="H584"/>
      <c r="I584"/>
      <c r="J584"/>
      <c r="K584" s="7"/>
      <c r="L584"/>
      <c r="M584"/>
      <c r="N584" s="9"/>
      <c r="O584" s="4"/>
      <c r="P584"/>
      <c r="Q584"/>
      <c r="R584" s="10"/>
    </row>
    <row r="585" spans="1:18" s="1" customFormat="1" ht="79.95" customHeight="1" x14ac:dyDescent="0.3">
      <c r="A585"/>
      <c r="B585" s="9"/>
      <c r="C585"/>
      <c r="D585"/>
      <c r="E585"/>
      <c r="F585"/>
      <c r="G585"/>
      <c r="H585"/>
      <c r="I585"/>
      <c r="J585"/>
      <c r="K585" s="7"/>
      <c r="L585"/>
      <c r="M585"/>
      <c r="N585" s="9"/>
      <c r="O585" s="4"/>
      <c r="P585"/>
      <c r="Q585"/>
      <c r="R585" s="10"/>
    </row>
    <row r="586" spans="1:18" s="1" customFormat="1" ht="79.95" customHeight="1" x14ac:dyDescent="0.3">
      <c r="A586"/>
      <c r="B586" s="9"/>
      <c r="C586"/>
      <c r="D586"/>
      <c r="E586"/>
      <c r="F586"/>
      <c r="G586"/>
      <c r="H586"/>
      <c r="I586"/>
      <c r="J586"/>
      <c r="K586" s="7"/>
      <c r="L586"/>
      <c r="M586"/>
      <c r="N586" s="9"/>
      <c r="O586" s="4"/>
      <c r="P586"/>
      <c r="Q586"/>
      <c r="R586" s="10"/>
    </row>
    <row r="587" spans="1:18" s="1" customFormat="1" ht="79.95" customHeight="1" x14ac:dyDescent="0.3">
      <c r="A587"/>
      <c r="B587" s="9"/>
      <c r="C587"/>
      <c r="D587"/>
      <c r="E587"/>
      <c r="F587"/>
      <c r="G587"/>
      <c r="H587"/>
      <c r="I587"/>
      <c r="J587"/>
      <c r="K587" s="7"/>
      <c r="L587"/>
      <c r="M587"/>
      <c r="N587" s="9"/>
      <c r="O587" s="4"/>
      <c r="P587"/>
      <c r="Q587"/>
      <c r="R587" s="10"/>
    </row>
    <row r="588" spans="1:18" s="1" customFormat="1" ht="79.95" customHeight="1" x14ac:dyDescent="0.3">
      <c r="A588"/>
      <c r="B588" s="9"/>
      <c r="C588"/>
      <c r="D588"/>
      <c r="E588"/>
      <c r="F588"/>
      <c r="G588"/>
      <c r="H588"/>
      <c r="I588"/>
      <c r="J588"/>
      <c r="K588" s="7"/>
      <c r="L588"/>
      <c r="M588"/>
      <c r="N588" s="9"/>
      <c r="O588" s="4"/>
      <c r="P588"/>
      <c r="Q588"/>
      <c r="R588" s="10"/>
    </row>
    <row r="589" spans="1:18" s="1" customFormat="1" ht="79.95" customHeight="1" x14ac:dyDescent="0.3">
      <c r="A589"/>
      <c r="B589" s="9"/>
      <c r="C589"/>
      <c r="D589"/>
      <c r="E589"/>
      <c r="F589"/>
      <c r="G589"/>
      <c r="H589"/>
      <c r="I589"/>
      <c r="J589"/>
      <c r="K589" s="7"/>
      <c r="L589"/>
      <c r="M589"/>
      <c r="N589" s="9"/>
      <c r="O589" s="4"/>
      <c r="P589"/>
      <c r="Q589"/>
      <c r="R589" s="10"/>
    </row>
    <row r="590" spans="1:18" s="1" customFormat="1" ht="79.95" customHeight="1" x14ac:dyDescent="0.3">
      <c r="A590"/>
      <c r="B590" s="9"/>
      <c r="C590"/>
      <c r="D590"/>
      <c r="E590"/>
      <c r="F590"/>
      <c r="G590"/>
      <c r="H590"/>
      <c r="I590"/>
      <c r="J590"/>
      <c r="K590" s="7"/>
      <c r="L590"/>
      <c r="M590"/>
      <c r="N590" s="9"/>
      <c r="O590" s="4"/>
      <c r="P590"/>
      <c r="Q590"/>
      <c r="R590" s="10"/>
    </row>
    <row r="591" spans="1:18" s="1" customFormat="1" ht="79.95" customHeight="1" x14ac:dyDescent="0.3">
      <c r="A591"/>
      <c r="B591" s="9"/>
      <c r="C591"/>
      <c r="D591"/>
      <c r="E591"/>
      <c r="F591"/>
      <c r="G591"/>
      <c r="H591"/>
      <c r="I591"/>
      <c r="J591"/>
      <c r="K591" s="7"/>
      <c r="L591"/>
      <c r="M591"/>
      <c r="N591" s="9"/>
      <c r="O591" s="4"/>
      <c r="P591"/>
      <c r="Q591"/>
      <c r="R591" s="10"/>
    </row>
    <row r="592" spans="1:18" s="1" customFormat="1" ht="79.95" customHeight="1" x14ac:dyDescent="0.3">
      <c r="A592"/>
      <c r="B592" s="9"/>
      <c r="C592"/>
      <c r="D592"/>
      <c r="E592"/>
      <c r="F592"/>
      <c r="G592"/>
      <c r="H592"/>
      <c r="I592"/>
      <c r="J592"/>
      <c r="K592" s="7"/>
      <c r="L592"/>
      <c r="M592"/>
      <c r="N592" s="9"/>
      <c r="O592" s="4"/>
      <c r="P592"/>
      <c r="Q592"/>
      <c r="R592" s="10"/>
    </row>
    <row r="593" spans="1:18" s="1" customFormat="1" ht="79.95" customHeight="1" x14ac:dyDescent="0.3">
      <c r="A593"/>
      <c r="B593" s="9"/>
      <c r="C593"/>
      <c r="D593"/>
      <c r="E593"/>
      <c r="F593"/>
      <c r="G593"/>
      <c r="H593"/>
      <c r="I593"/>
      <c r="J593"/>
      <c r="K593" s="7"/>
      <c r="L593"/>
      <c r="M593"/>
      <c r="N593" s="9"/>
      <c r="O593" s="4"/>
      <c r="P593"/>
      <c r="Q593"/>
      <c r="R593" s="10"/>
    </row>
    <row r="594" spans="1:18" s="1" customFormat="1" ht="79.95" customHeight="1" x14ac:dyDescent="0.3">
      <c r="A594"/>
      <c r="B594" s="9"/>
      <c r="C594"/>
      <c r="D594"/>
      <c r="E594"/>
      <c r="F594"/>
      <c r="G594"/>
      <c r="H594"/>
      <c r="I594"/>
      <c r="J594"/>
      <c r="K594" s="7"/>
      <c r="L594"/>
      <c r="M594"/>
      <c r="N594" s="9"/>
      <c r="O594" s="4"/>
      <c r="P594"/>
      <c r="Q594"/>
      <c r="R594" s="10"/>
    </row>
    <row r="595" spans="1:18" s="1" customFormat="1" ht="79.95" customHeight="1" x14ac:dyDescent="0.3">
      <c r="A595"/>
      <c r="B595" s="9"/>
      <c r="C595"/>
      <c r="D595"/>
      <c r="E595"/>
      <c r="F595"/>
      <c r="G595"/>
      <c r="H595"/>
      <c r="I595"/>
      <c r="J595"/>
      <c r="K595" s="7"/>
      <c r="L595"/>
      <c r="M595"/>
      <c r="N595" s="9"/>
      <c r="O595" s="4"/>
      <c r="P595"/>
      <c r="Q595"/>
      <c r="R595" s="10"/>
    </row>
    <row r="596" spans="1:18" s="1" customFormat="1" ht="79.95" customHeight="1" x14ac:dyDescent="0.3">
      <c r="A596"/>
      <c r="B596" s="9"/>
      <c r="C596"/>
      <c r="D596"/>
      <c r="E596"/>
      <c r="F596"/>
      <c r="G596"/>
      <c r="H596"/>
      <c r="I596"/>
      <c r="J596"/>
      <c r="K596" s="7"/>
      <c r="L596"/>
      <c r="M596"/>
      <c r="N596" s="9"/>
      <c r="O596" s="4"/>
      <c r="P596"/>
      <c r="Q596"/>
      <c r="R596" s="10"/>
    </row>
    <row r="597" spans="1:18" s="1" customFormat="1" ht="79.95" customHeight="1" x14ac:dyDescent="0.3">
      <c r="A597"/>
      <c r="B597" s="9"/>
      <c r="C597"/>
      <c r="D597"/>
      <c r="E597"/>
      <c r="F597"/>
      <c r="G597"/>
      <c r="H597"/>
      <c r="I597"/>
      <c r="J597"/>
      <c r="K597" s="7"/>
      <c r="L597"/>
      <c r="M597"/>
      <c r="N597" s="9"/>
      <c r="O597" s="4"/>
      <c r="P597"/>
      <c r="Q597"/>
      <c r="R597" s="10"/>
    </row>
    <row r="598" spans="1:18" s="1" customFormat="1" ht="79.95" customHeight="1" x14ac:dyDescent="0.3">
      <c r="A598"/>
      <c r="B598" s="9"/>
      <c r="C598"/>
      <c r="D598"/>
      <c r="E598"/>
      <c r="F598"/>
      <c r="G598"/>
      <c r="H598"/>
      <c r="I598"/>
      <c r="J598"/>
      <c r="K598" s="7"/>
      <c r="L598"/>
      <c r="M598"/>
      <c r="N598" s="9"/>
      <c r="O598" s="4"/>
      <c r="P598"/>
      <c r="Q598"/>
      <c r="R598" s="10"/>
    </row>
    <row r="599" spans="1:18" s="1" customFormat="1" ht="79.95" customHeight="1" x14ac:dyDescent="0.3">
      <c r="A599"/>
      <c r="B599" s="9"/>
      <c r="C599"/>
      <c r="D599"/>
      <c r="E599"/>
      <c r="F599"/>
      <c r="G599"/>
      <c r="H599"/>
      <c r="I599"/>
      <c r="J599"/>
      <c r="K599" s="7"/>
      <c r="L599"/>
      <c r="M599"/>
      <c r="N599" s="9"/>
      <c r="O599" s="4"/>
      <c r="P599"/>
      <c r="Q599"/>
      <c r="R599" s="10"/>
    </row>
    <row r="600" spans="1:18" s="1" customFormat="1" ht="79.95" customHeight="1" x14ac:dyDescent="0.3">
      <c r="A600"/>
      <c r="B600" s="9"/>
      <c r="C600"/>
      <c r="D600"/>
      <c r="E600"/>
      <c r="F600"/>
      <c r="G600"/>
      <c r="H600"/>
      <c r="I600"/>
      <c r="J600"/>
      <c r="K600" s="7"/>
      <c r="L600"/>
      <c r="M600"/>
      <c r="N600" s="9"/>
      <c r="O600" s="4"/>
      <c r="P600"/>
      <c r="Q600"/>
      <c r="R600" s="10"/>
    </row>
    <row r="601" spans="1:18" s="1" customFormat="1" ht="79.95" customHeight="1" x14ac:dyDescent="0.3">
      <c r="A601"/>
      <c r="B601" s="9"/>
      <c r="C601"/>
      <c r="D601"/>
      <c r="E601"/>
      <c r="F601"/>
      <c r="G601"/>
      <c r="H601"/>
      <c r="I601"/>
      <c r="J601"/>
      <c r="K601" s="7"/>
      <c r="L601"/>
      <c r="M601"/>
      <c r="N601" s="9"/>
      <c r="O601" s="4"/>
      <c r="P601"/>
      <c r="Q601"/>
      <c r="R601" s="10"/>
    </row>
    <row r="602" spans="1:18" s="1" customFormat="1" ht="79.95" customHeight="1" x14ac:dyDescent="0.3">
      <c r="A602"/>
      <c r="B602" s="9"/>
      <c r="C602"/>
      <c r="D602"/>
      <c r="E602"/>
      <c r="F602"/>
      <c r="G602"/>
      <c r="H602"/>
      <c r="I602"/>
      <c r="J602"/>
      <c r="K602" s="7"/>
      <c r="L602"/>
      <c r="M602"/>
      <c r="N602" s="9"/>
      <c r="O602" s="4"/>
      <c r="P602"/>
      <c r="Q602"/>
      <c r="R602" s="10"/>
    </row>
    <row r="603" spans="1:18" s="1" customFormat="1" ht="79.95" customHeight="1" x14ac:dyDescent="0.3">
      <c r="A603"/>
      <c r="B603" s="9"/>
      <c r="C603"/>
      <c r="D603"/>
      <c r="E603"/>
      <c r="F603"/>
      <c r="G603"/>
      <c r="H603"/>
      <c r="I603"/>
      <c r="J603"/>
      <c r="K603" s="7"/>
      <c r="L603"/>
      <c r="M603"/>
      <c r="N603" s="9"/>
      <c r="O603" s="4"/>
      <c r="P603"/>
      <c r="Q603"/>
      <c r="R603" s="10"/>
    </row>
    <row r="604" spans="1:18" s="1" customFormat="1" ht="79.95" customHeight="1" x14ac:dyDescent="0.3">
      <c r="A604"/>
      <c r="B604" s="9"/>
      <c r="C604"/>
      <c r="D604"/>
      <c r="E604"/>
      <c r="F604"/>
      <c r="G604"/>
      <c r="H604"/>
      <c r="I604"/>
      <c r="J604"/>
      <c r="K604" s="7"/>
      <c r="L604"/>
      <c r="M604"/>
      <c r="N604" s="9"/>
      <c r="O604" s="4"/>
      <c r="P604"/>
      <c r="Q604"/>
      <c r="R604" s="10"/>
    </row>
    <row r="605" spans="1:18" s="1" customFormat="1" ht="79.95" customHeight="1" x14ac:dyDescent="0.3">
      <c r="A605"/>
      <c r="B605" s="9"/>
      <c r="C605"/>
      <c r="D605"/>
      <c r="E605"/>
      <c r="F605"/>
      <c r="G605"/>
      <c r="H605"/>
      <c r="I605"/>
      <c r="J605"/>
      <c r="K605" s="7"/>
      <c r="L605"/>
      <c r="M605"/>
      <c r="N605" s="9"/>
      <c r="O605" s="4"/>
      <c r="P605"/>
      <c r="Q605"/>
      <c r="R605" s="10"/>
    </row>
    <row r="606" spans="1:18" s="1" customFormat="1" ht="79.95" customHeight="1" x14ac:dyDescent="0.3">
      <c r="A606"/>
      <c r="B606" s="9"/>
      <c r="C606"/>
      <c r="D606"/>
      <c r="E606"/>
      <c r="F606"/>
      <c r="G606"/>
      <c r="H606"/>
      <c r="I606"/>
      <c r="J606"/>
      <c r="K606" s="7"/>
      <c r="L606"/>
      <c r="M606"/>
      <c r="N606" s="9"/>
      <c r="O606" s="4"/>
      <c r="P606"/>
      <c r="Q606"/>
      <c r="R606" s="10"/>
    </row>
    <row r="607" spans="1:18" s="1" customFormat="1" ht="79.95" customHeight="1" x14ac:dyDescent="0.3">
      <c r="A607"/>
      <c r="B607" s="9"/>
      <c r="C607"/>
      <c r="D607"/>
      <c r="E607"/>
      <c r="F607"/>
      <c r="G607"/>
      <c r="H607"/>
      <c r="I607"/>
      <c r="J607"/>
      <c r="K607" s="7"/>
      <c r="L607"/>
      <c r="M607"/>
      <c r="N607" s="9"/>
      <c r="O607" s="4"/>
      <c r="P607"/>
      <c r="Q607"/>
      <c r="R607" s="10"/>
    </row>
    <row r="608" spans="1:18" s="1" customFormat="1" ht="79.95" customHeight="1" x14ac:dyDescent="0.3">
      <c r="A608"/>
      <c r="B608" s="9"/>
      <c r="C608"/>
      <c r="D608"/>
      <c r="E608"/>
      <c r="F608"/>
      <c r="G608"/>
      <c r="H608"/>
      <c r="I608"/>
      <c r="J608"/>
      <c r="K608" s="7"/>
      <c r="L608"/>
      <c r="M608"/>
      <c r="N608" s="9"/>
      <c r="O608" s="4"/>
      <c r="P608"/>
      <c r="Q608"/>
      <c r="R608" s="10"/>
    </row>
    <row r="609" spans="1:18" s="1" customFormat="1" ht="79.95" customHeight="1" x14ac:dyDescent="0.3">
      <c r="A609"/>
      <c r="B609" s="9"/>
      <c r="C609"/>
      <c r="D609"/>
      <c r="E609"/>
      <c r="F609"/>
      <c r="G609"/>
      <c r="H609"/>
      <c r="I609"/>
      <c r="J609"/>
      <c r="K609" s="7"/>
      <c r="L609"/>
      <c r="M609"/>
      <c r="N609" s="9"/>
      <c r="O609" s="4"/>
      <c r="P609"/>
      <c r="Q609"/>
      <c r="R609" s="10"/>
    </row>
    <row r="610" spans="1:18" s="1" customFormat="1" ht="79.95" customHeight="1" x14ac:dyDescent="0.3">
      <c r="A610"/>
      <c r="B610" s="9"/>
      <c r="C610"/>
      <c r="D610"/>
      <c r="E610"/>
      <c r="F610"/>
      <c r="G610"/>
      <c r="H610"/>
      <c r="I610"/>
      <c r="J610"/>
      <c r="K610" s="7"/>
      <c r="L610"/>
      <c r="M610"/>
      <c r="N610" s="9"/>
      <c r="O610" s="4"/>
      <c r="P610"/>
      <c r="Q610"/>
      <c r="R610" s="10"/>
    </row>
    <row r="611" spans="1:18" s="1" customFormat="1" ht="79.95" customHeight="1" x14ac:dyDescent="0.3">
      <c r="A611"/>
      <c r="B611" s="9"/>
      <c r="C611"/>
      <c r="D611"/>
      <c r="E611"/>
      <c r="F611"/>
      <c r="G611"/>
      <c r="H611"/>
      <c r="I611"/>
      <c r="J611"/>
      <c r="K611" s="7"/>
      <c r="L611"/>
      <c r="M611"/>
      <c r="N611" s="9"/>
      <c r="O611" s="4"/>
      <c r="P611"/>
      <c r="Q611"/>
      <c r="R611" s="10"/>
    </row>
    <row r="612" spans="1:18" s="1" customFormat="1" ht="79.95" customHeight="1" x14ac:dyDescent="0.3">
      <c r="A612"/>
      <c r="B612" s="9"/>
      <c r="C612"/>
      <c r="D612"/>
      <c r="E612"/>
      <c r="F612"/>
      <c r="G612"/>
      <c r="H612"/>
      <c r="I612"/>
      <c r="J612"/>
      <c r="K612" s="7"/>
      <c r="L612"/>
      <c r="M612"/>
      <c r="N612" s="9"/>
      <c r="O612" s="4"/>
      <c r="P612"/>
      <c r="Q612"/>
      <c r="R612" s="10"/>
    </row>
    <row r="613" spans="1:18" s="1" customFormat="1" ht="79.95" customHeight="1" x14ac:dyDescent="0.3">
      <c r="A613"/>
      <c r="B613" s="9"/>
      <c r="C613"/>
      <c r="D613"/>
      <c r="E613"/>
      <c r="F613"/>
      <c r="G613"/>
      <c r="H613"/>
      <c r="I613"/>
      <c r="J613"/>
      <c r="K613" s="7"/>
      <c r="L613"/>
      <c r="M613"/>
      <c r="N613" s="9"/>
      <c r="O613" s="4"/>
      <c r="P613"/>
      <c r="Q613"/>
      <c r="R613" s="10"/>
    </row>
    <row r="614" spans="1:18" s="1" customFormat="1" ht="79.95" customHeight="1" x14ac:dyDescent="0.3">
      <c r="A614"/>
      <c r="B614" s="9"/>
      <c r="C614"/>
      <c r="D614"/>
      <c r="E614"/>
      <c r="F614"/>
      <c r="G614"/>
      <c r="H614"/>
      <c r="I614"/>
      <c r="J614"/>
      <c r="K614" s="7"/>
      <c r="L614"/>
      <c r="M614"/>
      <c r="N614" s="9"/>
      <c r="O614" s="4"/>
      <c r="P614"/>
      <c r="Q614"/>
      <c r="R614" s="10"/>
    </row>
    <row r="615" spans="1:18" s="1" customFormat="1" ht="79.95" customHeight="1" x14ac:dyDescent="0.3">
      <c r="A615"/>
      <c r="B615" s="9"/>
      <c r="C615"/>
      <c r="D615"/>
      <c r="E615"/>
      <c r="F615"/>
      <c r="G615"/>
      <c r="H615"/>
      <c r="I615"/>
      <c r="J615"/>
      <c r="K615" s="7"/>
      <c r="L615"/>
      <c r="M615"/>
      <c r="N615" s="9"/>
      <c r="O615" s="4"/>
      <c r="P615"/>
      <c r="Q615"/>
      <c r="R615" s="10"/>
    </row>
    <row r="616" spans="1:18" s="1" customFormat="1" ht="79.95" customHeight="1" x14ac:dyDescent="0.3">
      <c r="A616"/>
      <c r="B616" s="9"/>
      <c r="C616"/>
      <c r="D616"/>
      <c r="E616"/>
      <c r="F616"/>
      <c r="G616"/>
      <c r="H616"/>
      <c r="I616"/>
      <c r="J616"/>
      <c r="K616" s="7"/>
      <c r="L616"/>
      <c r="M616"/>
      <c r="N616" s="9"/>
      <c r="O616" s="4"/>
      <c r="P616"/>
      <c r="Q616"/>
      <c r="R616" s="10"/>
    </row>
    <row r="617" spans="1:18" s="1" customFormat="1" ht="79.95" customHeight="1" x14ac:dyDescent="0.3">
      <c r="A617"/>
      <c r="B617" s="9"/>
      <c r="C617"/>
      <c r="D617"/>
      <c r="E617"/>
      <c r="F617"/>
      <c r="G617"/>
      <c r="H617"/>
      <c r="I617"/>
      <c r="J617"/>
      <c r="K617" s="7"/>
      <c r="L617"/>
      <c r="M617"/>
      <c r="N617" s="9"/>
      <c r="O617" s="4"/>
      <c r="P617"/>
      <c r="Q617"/>
      <c r="R617" s="10"/>
    </row>
    <row r="618" spans="1:18" s="1" customFormat="1" ht="79.95" customHeight="1" x14ac:dyDescent="0.3">
      <c r="A618"/>
      <c r="B618" s="9"/>
      <c r="C618"/>
      <c r="D618"/>
      <c r="E618"/>
      <c r="F618"/>
      <c r="G618"/>
      <c r="H618"/>
      <c r="I618"/>
      <c r="J618"/>
      <c r="K618" s="7"/>
      <c r="L618"/>
      <c r="M618"/>
      <c r="N618" s="9"/>
      <c r="O618" s="4"/>
      <c r="P618"/>
      <c r="Q618"/>
      <c r="R618" s="10"/>
    </row>
    <row r="619" spans="1:18" s="1" customFormat="1" ht="79.95" customHeight="1" x14ac:dyDescent="0.3">
      <c r="A619"/>
      <c r="B619" s="9"/>
      <c r="C619"/>
      <c r="D619"/>
      <c r="E619"/>
      <c r="F619"/>
      <c r="G619"/>
      <c r="H619"/>
      <c r="I619"/>
      <c r="J619"/>
      <c r="K619" s="7"/>
      <c r="L619"/>
      <c r="M619"/>
      <c r="N619" s="9"/>
      <c r="O619" s="4"/>
      <c r="P619"/>
      <c r="Q619"/>
      <c r="R619" s="10"/>
    </row>
    <row r="620" spans="1:18" s="1" customFormat="1" ht="79.95" customHeight="1" x14ac:dyDescent="0.3">
      <c r="A620"/>
      <c r="B620" s="9"/>
      <c r="C620"/>
      <c r="D620"/>
      <c r="E620"/>
      <c r="F620"/>
      <c r="G620"/>
      <c r="H620"/>
      <c r="I620"/>
      <c r="J620"/>
      <c r="K620" s="7"/>
      <c r="L620"/>
      <c r="M620"/>
      <c r="N620" s="9"/>
      <c r="O620" s="4"/>
      <c r="P620"/>
      <c r="Q620"/>
      <c r="R620" s="10"/>
    </row>
    <row r="621" spans="1:18" s="1" customFormat="1" ht="79.95" customHeight="1" x14ac:dyDescent="0.3">
      <c r="A621"/>
      <c r="B621" s="9"/>
      <c r="C621"/>
      <c r="D621"/>
      <c r="E621"/>
      <c r="F621"/>
      <c r="G621"/>
      <c r="H621"/>
      <c r="I621"/>
      <c r="J621"/>
      <c r="K621" s="7"/>
      <c r="L621"/>
      <c r="M621"/>
      <c r="N621" s="9"/>
      <c r="O621" s="4"/>
      <c r="P621"/>
      <c r="Q621"/>
      <c r="R621" s="10"/>
    </row>
    <row r="622" spans="1:18" s="1" customFormat="1" ht="79.95" customHeight="1" x14ac:dyDescent="0.3">
      <c r="A622"/>
      <c r="B622" s="9"/>
      <c r="C622"/>
      <c r="D622"/>
      <c r="E622"/>
      <c r="F622"/>
      <c r="G622"/>
      <c r="H622"/>
      <c r="I622"/>
      <c r="J622"/>
      <c r="K622" s="7"/>
      <c r="L622"/>
      <c r="M622"/>
      <c r="N622" s="9"/>
      <c r="O622" s="4"/>
      <c r="P622"/>
      <c r="Q622"/>
      <c r="R622" s="10"/>
    </row>
    <row r="623" spans="1:18" s="1" customFormat="1" ht="79.95" customHeight="1" x14ac:dyDescent="0.3">
      <c r="A623"/>
      <c r="B623" s="9"/>
      <c r="C623"/>
      <c r="D623"/>
      <c r="E623"/>
      <c r="F623"/>
      <c r="G623"/>
      <c r="H623"/>
      <c r="I623"/>
      <c r="J623"/>
      <c r="K623" s="7"/>
      <c r="L623"/>
      <c r="M623"/>
      <c r="N623" s="9"/>
      <c r="O623" s="4"/>
      <c r="P623"/>
      <c r="Q623"/>
      <c r="R623" s="10"/>
    </row>
    <row r="624" spans="1:18" s="1" customFormat="1" ht="79.95" customHeight="1" x14ac:dyDescent="0.3">
      <c r="A624"/>
      <c r="B624" s="9"/>
      <c r="C624"/>
      <c r="D624"/>
      <c r="E624"/>
      <c r="F624"/>
      <c r="G624"/>
      <c r="H624"/>
      <c r="I624"/>
      <c r="J624"/>
      <c r="K624" s="7"/>
      <c r="L624"/>
      <c r="M624"/>
      <c r="N624" s="9"/>
      <c r="O624" s="4"/>
      <c r="P624"/>
      <c r="Q624"/>
      <c r="R624" s="10"/>
    </row>
    <row r="625" spans="1:18" s="1" customFormat="1" ht="79.95" customHeight="1" x14ac:dyDescent="0.3">
      <c r="A625"/>
      <c r="B625" s="9"/>
      <c r="C625"/>
      <c r="D625"/>
      <c r="E625"/>
      <c r="F625"/>
      <c r="G625"/>
      <c r="H625"/>
      <c r="I625"/>
      <c r="J625"/>
      <c r="K625" s="7"/>
      <c r="L625"/>
      <c r="M625"/>
      <c r="N625" s="9"/>
      <c r="O625" s="4"/>
      <c r="P625"/>
      <c r="Q625"/>
      <c r="R625" s="10"/>
    </row>
    <row r="626" spans="1:18" s="1" customFormat="1" ht="79.95" customHeight="1" x14ac:dyDescent="0.3">
      <c r="A626"/>
      <c r="B626" s="9"/>
      <c r="C626"/>
      <c r="D626"/>
      <c r="E626"/>
      <c r="F626"/>
      <c r="G626"/>
      <c r="H626"/>
      <c r="I626"/>
      <c r="J626"/>
      <c r="K626" s="7"/>
      <c r="L626"/>
      <c r="M626"/>
      <c r="N626" s="9"/>
      <c r="O626" s="4"/>
      <c r="P626"/>
      <c r="Q626"/>
      <c r="R626" s="10"/>
    </row>
    <row r="627" spans="1:18" s="1" customFormat="1" ht="79.95" customHeight="1" x14ac:dyDescent="0.3">
      <c r="A627"/>
      <c r="B627" s="9"/>
      <c r="C627"/>
      <c r="D627"/>
      <c r="E627"/>
      <c r="F627"/>
      <c r="G627"/>
      <c r="H627"/>
      <c r="I627"/>
      <c r="J627"/>
      <c r="K627" s="7"/>
      <c r="L627"/>
      <c r="M627"/>
      <c r="N627" s="9"/>
      <c r="O627" s="4"/>
      <c r="P627"/>
      <c r="Q627"/>
      <c r="R627" s="10"/>
    </row>
    <row r="628" spans="1:18" s="1" customFormat="1" ht="79.95" customHeight="1" x14ac:dyDescent="0.3">
      <c r="A628"/>
      <c r="B628" s="9"/>
      <c r="C628"/>
      <c r="D628"/>
      <c r="E628"/>
      <c r="F628"/>
      <c r="G628"/>
      <c r="H628"/>
      <c r="I628"/>
      <c r="J628"/>
      <c r="K628" s="7"/>
      <c r="L628"/>
      <c r="M628"/>
      <c r="N628" s="9"/>
      <c r="O628" s="4"/>
      <c r="P628"/>
      <c r="Q628"/>
      <c r="R628" s="10"/>
    </row>
    <row r="629" spans="1:18" s="1" customFormat="1" ht="79.95" customHeight="1" x14ac:dyDescent="0.3">
      <c r="A629"/>
      <c r="B629" s="9"/>
      <c r="C629"/>
      <c r="D629"/>
      <c r="E629"/>
      <c r="F629"/>
      <c r="G629"/>
      <c r="H629"/>
      <c r="I629"/>
      <c r="J629"/>
      <c r="K629" s="7"/>
      <c r="L629"/>
      <c r="M629"/>
      <c r="N629" s="9"/>
      <c r="O629" s="4"/>
      <c r="P629"/>
      <c r="Q629"/>
      <c r="R629" s="10"/>
    </row>
    <row r="630" spans="1:18" s="1" customFormat="1" ht="79.95" customHeight="1" x14ac:dyDescent="0.3">
      <c r="A630"/>
      <c r="B630" s="9"/>
      <c r="C630"/>
      <c r="D630"/>
      <c r="E630"/>
      <c r="F630"/>
      <c r="G630"/>
      <c r="H630"/>
      <c r="I630"/>
      <c r="J630"/>
      <c r="K630" s="7"/>
      <c r="L630"/>
      <c r="M630"/>
      <c r="N630" s="9"/>
      <c r="O630" s="4"/>
      <c r="P630"/>
      <c r="Q630"/>
      <c r="R630" s="10"/>
    </row>
    <row r="631" spans="1:18" s="1" customFormat="1" ht="79.95" customHeight="1" x14ac:dyDescent="0.3">
      <c r="A631"/>
      <c r="B631" s="9"/>
      <c r="C631"/>
      <c r="D631"/>
      <c r="E631"/>
      <c r="F631"/>
      <c r="G631"/>
      <c r="H631"/>
      <c r="I631"/>
      <c r="J631"/>
      <c r="K631" s="7"/>
      <c r="L631"/>
      <c r="M631"/>
      <c r="N631" s="9"/>
      <c r="O631" s="4"/>
      <c r="P631"/>
      <c r="Q631"/>
      <c r="R631" s="10"/>
    </row>
    <row r="632" spans="1:18" s="1" customFormat="1" ht="79.95" customHeight="1" x14ac:dyDescent="0.3">
      <c r="A632"/>
      <c r="B632" s="9"/>
      <c r="C632"/>
      <c r="D632"/>
      <c r="E632"/>
      <c r="F632"/>
      <c r="G632"/>
      <c r="H632"/>
      <c r="I632"/>
      <c r="J632"/>
      <c r="K632" s="7"/>
      <c r="L632"/>
      <c r="M632"/>
      <c r="N632" s="9"/>
      <c r="O632" s="4"/>
      <c r="P632"/>
      <c r="Q632"/>
      <c r="R632" s="10"/>
    </row>
    <row r="633" spans="1:18" s="1" customFormat="1" ht="79.95" customHeight="1" x14ac:dyDescent="0.3">
      <c r="A633"/>
      <c r="B633" s="9"/>
      <c r="C633"/>
      <c r="D633"/>
      <c r="E633"/>
      <c r="F633"/>
      <c r="G633"/>
      <c r="H633"/>
      <c r="I633"/>
      <c r="J633"/>
      <c r="K633" s="7"/>
      <c r="L633"/>
      <c r="M633"/>
      <c r="N633" s="9"/>
      <c r="O633" s="4"/>
      <c r="P633"/>
      <c r="Q633"/>
      <c r="R633" s="10"/>
    </row>
    <row r="634" spans="1:18" s="1" customFormat="1" ht="79.95" customHeight="1" x14ac:dyDescent="0.3">
      <c r="A634"/>
      <c r="B634" s="9"/>
      <c r="C634"/>
      <c r="D634"/>
      <c r="E634"/>
      <c r="F634"/>
      <c r="G634"/>
      <c r="H634"/>
      <c r="I634"/>
      <c r="J634"/>
      <c r="K634" s="7"/>
      <c r="L634"/>
      <c r="M634"/>
      <c r="N634" s="9"/>
      <c r="O634" s="4"/>
      <c r="P634"/>
      <c r="Q634"/>
      <c r="R634" s="10"/>
    </row>
    <row r="635" spans="1:18" s="1" customFormat="1" ht="79.95" customHeight="1" x14ac:dyDescent="0.3">
      <c r="A635"/>
      <c r="B635" s="9"/>
      <c r="C635"/>
      <c r="D635"/>
      <c r="E635"/>
      <c r="F635"/>
      <c r="G635"/>
      <c r="H635"/>
      <c r="I635"/>
      <c r="J635"/>
      <c r="K635" s="7"/>
      <c r="L635"/>
      <c r="M635"/>
      <c r="N635" s="9"/>
      <c r="O635" s="4"/>
      <c r="P635"/>
      <c r="Q635"/>
      <c r="R635" s="10"/>
    </row>
    <row r="636" spans="1:18" s="1" customFormat="1" ht="79.95" customHeight="1" x14ac:dyDescent="0.3">
      <c r="A636"/>
      <c r="B636" s="9"/>
      <c r="C636"/>
      <c r="D636"/>
      <c r="E636"/>
      <c r="F636"/>
      <c r="G636"/>
      <c r="H636"/>
      <c r="I636"/>
      <c r="J636"/>
      <c r="K636" s="7"/>
      <c r="L636"/>
      <c r="M636"/>
      <c r="N636" s="9"/>
      <c r="O636" s="4"/>
      <c r="P636"/>
      <c r="Q636"/>
      <c r="R636" s="10"/>
    </row>
    <row r="637" spans="1:18" s="1" customFormat="1" ht="79.95" customHeight="1" x14ac:dyDescent="0.3">
      <c r="A637"/>
      <c r="B637" s="9"/>
      <c r="C637"/>
      <c r="D637"/>
      <c r="E637"/>
      <c r="F637"/>
      <c r="G637"/>
      <c r="H637"/>
      <c r="I637"/>
      <c r="J637"/>
      <c r="K637" s="7"/>
      <c r="L637"/>
      <c r="M637"/>
      <c r="N637" s="9"/>
      <c r="O637" s="4"/>
      <c r="P637"/>
      <c r="Q637"/>
      <c r="R637" s="10"/>
    </row>
    <row r="638" spans="1:18" s="1" customFormat="1" ht="79.95" customHeight="1" x14ac:dyDescent="0.3">
      <c r="A638"/>
      <c r="B638" s="9"/>
      <c r="C638"/>
      <c r="D638"/>
      <c r="E638"/>
      <c r="F638"/>
      <c r="G638"/>
      <c r="H638"/>
      <c r="I638"/>
      <c r="J638"/>
      <c r="K638" s="7"/>
      <c r="L638"/>
      <c r="M638"/>
      <c r="N638" s="9"/>
      <c r="O638" s="4"/>
      <c r="P638"/>
      <c r="Q638"/>
      <c r="R638" s="10"/>
    </row>
    <row r="639" spans="1:18" s="1" customFormat="1" ht="79.95" customHeight="1" x14ac:dyDescent="0.3">
      <c r="A639"/>
      <c r="B639" s="9"/>
      <c r="C639"/>
      <c r="D639"/>
      <c r="E639"/>
      <c r="F639"/>
      <c r="G639"/>
      <c r="H639"/>
      <c r="I639"/>
      <c r="J639"/>
      <c r="K639" s="7"/>
      <c r="L639"/>
      <c r="M639"/>
      <c r="N639" s="9"/>
      <c r="O639" s="4"/>
      <c r="P639"/>
      <c r="Q639"/>
      <c r="R639" s="10"/>
    </row>
    <row r="640" spans="1:18" s="1" customFormat="1" ht="79.95" customHeight="1" x14ac:dyDescent="0.3">
      <c r="A640"/>
      <c r="B640" s="9"/>
      <c r="C640"/>
      <c r="D640"/>
      <c r="E640"/>
      <c r="F640"/>
      <c r="G640"/>
      <c r="H640"/>
      <c r="I640"/>
      <c r="J640"/>
      <c r="K640" s="7"/>
      <c r="L640"/>
      <c r="M640"/>
      <c r="N640" s="9"/>
      <c r="O640" s="4"/>
      <c r="P640"/>
      <c r="Q640"/>
      <c r="R640" s="10"/>
    </row>
    <row r="641" spans="1:18" s="1" customFormat="1" ht="79.95" customHeight="1" x14ac:dyDescent="0.3">
      <c r="A641"/>
      <c r="B641" s="9"/>
      <c r="C641"/>
      <c r="D641"/>
      <c r="E641"/>
      <c r="F641"/>
      <c r="G641"/>
      <c r="H641"/>
      <c r="I641"/>
      <c r="J641"/>
      <c r="K641" s="7"/>
      <c r="L641"/>
      <c r="M641"/>
      <c r="N641" s="9"/>
      <c r="O641" s="4"/>
      <c r="P641"/>
      <c r="Q641"/>
      <c r="R641" s="10"/>
    </row>
    <row r="642" spans="1:18" s="1" customFormat="1" ht="79.95" customHeight="1" x14ac:dyDescent="0.3">
      <c r="A642"/>
      <c r="B642" s="9"/>
      <c r="C642"/>
      <c r="D642"/>
      <c r="E642"/>
      <c r="F642"/>
      <c r="G642"/>
      <c r="H642"/>
      <c r="I642"/>
      <c r="J642"/>
      <c r="K642" s="7"/>
      <c r="L642"/>
      <c r="M642"/>
      <c r="N642" s="9"/>
      <c r="O642" s="4"/>
      <c r="P642"/>
      <c r="Q642"/>
      <c r="R642" s="10"/>
    </row>
    <row r="643" spans="1:18" s="1" customFormat="1" ht="79.95" customHeight="1" x14ac:dyDescent="0.3">
      <c r="A643"/>
      <c r="B643" s="9"/>
      <c r="C643"/>
      <c r="D643"/>
      <c r="E643"/>
      <c r="F643"/>
      <c r="G643"/>
      <c r="H643"/>
      <c r="I643"/>
      <c r="J643"/>
      <c r="K643" s="7"/>
      <c r="L643"/>
      <c r="M643"/>
      <c r="N643" s="9"/>
      <c r="O643" s="4"/>
      <c r="P643"/>
      <c r="Q643"/>
      <c r="R643" s="10"/>
    </row>
    <row r="644" spans="1:18" s="1" customFormat="1" ht="79.95" customHeight="1" x14ac:dyDescent="0.3">
      <c r="A644"/>
      <c r="B644" s="9"/>
      <c r="C644"/>
      <c r="D644"/>
      <c r="E644"/>
      <c r="F644"/>
      <c r="G644"/>
      <c r="H644"/>
      <c r="I644"/>
      <c r="J644"/>
      <c r="K644" s="7"/>
      <c r="L644"/>
      <c r="M644"/>
      <c r="N644" s="9"/>
      <c r="O644" s="4"/>
      <c r="P644"/>
      <c r="Q644"/>
      <c r="R644" s="10"/>
    </row>
    <row r="645" spans="1:18" s="1" customFormat="1" ht="79.95" customHeight="1" x14ac:dyDescent="0.3">
      <c r="A645"/>
      <c r="B645" s="9"/>
      <c r="C645"/>
      <c r="D645"/>
      <c r="E645"/>
      <c r="F645"/>
      <c r="G645"/>
      <c r="H645"/>
      <c r="I645"/>
      <c r="J645"/>
      <c r="K645" s="7"/>
      <c r="L645"/>
      <c r="M645"/>
      <c r="N645" s="9"/>
      <c r="O645" s="4"/>
      <c r="P645"/>
      <c r="Q645"/>
      <c r="R645" s="10"/>
    </row>
    <row r="646" spans="1:18" s="1" customFormat="1" ht="79.95" customHeight="1" x14ac:dyDescent="0.3">
      <c r="A646"/>
      <c r="B646" s="9"/>
      <c r="C646"/>
      <c r="D646"/>
      <c r="E646"/>
      <c r="F646"/>
      <c r="G646"/>
      <c r="H646"/>
      <c r="I646"/>
      <c r="J646"/>
      <c r="K646" s="7"/>
      <c r="L646"/>
      <c r="M646"/>
      <c r="N646" s="9"/>
      <c r="O646" s="4"/>
      <c r="P646"/>
      <c r="Q646"/>
      <c r="R646" s="10"/>
    </row>
    <row r="647" spans="1:18" s="1" customFormat="1" ht="79.95" customHeight="1" x14ac:dyDescent="0.3">
      <c r="A647"/>
      <c r="B647" s="9"/>
      <c r="C647"/>
      <c r="D647"/>
      <c r="E647"/>
      <c r="F647"/>
      <c r="G647"/>
      <c r="H647"/>
      <c r="I647"/>
      <c r="J647"/>
      <c r="K647" s="7"/>
      <c r="L647"/>
      <c r="M647"/>
      <c r="N647" s="9"/>
      <c r="O647" s="4"/>
      <c r="P647"/>
      <c r="Q647"/>
      <c r="R647" s="10"/>
    </row>
    <row r="648" spans="1:18" s="1" customFormat="1" ht="79.95" customHeight="1" x14ac:dyDescent="0.3">
      <c r="A648"/>
      <c r="B648" s="9"/>
      <c r="C648"/>
      <c r="D648"/>
      <c r="E648"/>
      <c r="F648"/>
      <c r="G648"/>
      <c r="H648"/>
      <c r="I648"/>
      <c r="J648"/>
      <c r="K648" s="7"/>
      <c r="L648"/>
      <c r="M648"/>
      <c r="N648" s="9"/>
      <c r="O648" s="4"/>
      <c r="P648"/>
      <c r="Q648"/>
      <c r="R648" s="10"/>
    </row>
    <row r="649" spans="1:18" s="1" customFormat="1" ht="79.95" customHeight="1" x14ac:dyDescent="0.3">
      <c r="A649"/>
      <c r="B649" s="9"/>
      <c r="C649"/>
      <c r="D649"/>
      <c r="E649"/>
      <c r="F649"/>
      <c r="G649"/>
      <c r="H649"/>
      <c r="I649"/>
      <c r="J649"/>
      <c r="K649" s="7"/>
      <c r="L649"/>
      <c r="M649"/>
      <c r="N649" s="9"/>
      <c r="O649" s="4"/>
      <c r="P649"/>
      <c r="Q649"/>
      <c r="R649" s="10"/>
    </row>
    <row r="650" spans="1:18" s="1" customFormat="1" ht="79.95" customHeight="1" x14ac:dyDescent="0.3">
      <c r="A650"/>
      <c r="B650" s="9"/>
      <c r="C650"/>
      <c r="D650"/>
      <c r="E650"/>
      <c r="F650"/>
      <c r="G650"/>
      <c r="H650"/>
      <c r="I650"/>
      <c r="J650"/>
      <c r="K650" s="7"/>
      <c r="L650"/>
      <c r="M650"/>
      <c r="N650" s="9"/>
      <c r="O650" s="4"/>
      <c r="P650"/>
      <c r="Q650"/>
      <c r="R650" s="10"/>
    </row>
    <row r="651" spans="1:18" s="1" customFormat="1" ht="79.95" customHeight="1" x14ac:dyDescent="0.3">
      <c r="A651"/>
      <c r="B651" s="9"/>
      <c r="C651"/>
      <c r="D651"/>
      <c r="E651"/>
      <c r="F651"/>
      <c r="G651"/>
      <c r="H651"/>
      <c r="I651"/>
      <c r="J651"/>
      <c r="K651" s="7"/>
      <c r="L651"/>
      <c r="M651"/>
      <c r="N651" s="9"/>
      <c r="O651" s="4"/>
      <c r="P651"/>
      <c r="Q651"/>
      <c r="R651" s="10"/>
    </row>
    <row r="652" spans="1:18" s="1" customFormat="1" ht="79.95" customHeight="1" x14ac:dyDescent="0.3">
      <c r="A652"/>
      <c r="B652" s="9"/>
      <c r="C652"/>
      <c r="D652"/>
      <c r="E652"/>
      <c r="F652"/>
      <c r="G652"/>
      <c r="H652"/>
      <c r="I652"/>
      <c r="J652"/>
      <c r="K652" s="7"/>
      <c r="L652"/>
      <c r="M652"/>
      <c r="N652" s="9"/>
      <c r="O652" s="4"/>
      <c r="P652"/>
      <c r="Q652"/>
      <c r="R652" s="10"/>
    </row>
    <row r="653" spans="1:18" s="1" customFormat="1" ht="79.95" customHeight="1" x14ac:dyDescent="0.3">
      <c r="A653"/>
      <c r="B653" s="9"/>
      <c r="C653"/>
      <c r="D653"/>
      <c r="E653"/>
      <c r="F653"/>
      <c r="G653"/>
      <c r="H653"/>
      <c r="I653"/>
      <c r="J653"/>
      <c r="K653" s="7"/>
      <c r="L653"/>
      <c r="M653"/>
      <c r="N653" s="9"/>
      <c r="O653" s="4"/>
      <c r="P653"/>
      <c r="Q653"/>
      <c r="R653" s="10"/>
    </row>
    <row r="654" spans="1:18" s="1" customFormat="1" ht="79.95" customHeight="1" x14ac:dyDescent="0.3">
      <c r="A654"/>
      <c r="B654" s="9"/>
      <c r="C654"/>
      <c r="D654"/>
      <c r="E654"/>
      <c r="F654"/>
      <c r="G654"/>
      <c r="H654"/>
      <c r="I654"/>
      <c r="J654"/>
      <c r="K654" s="7"/>
      <c r="L654"/>
      <c r="M654"/>
      <c r="N654" s="9"/>
      <c r="O654" s="4"/>
      <c r="P654"/>
      <c r="Q654"/>
      <c r="R654" s="10"/>
    </row>
    <row r="655" spans="1:18" s="1" customFormat="1" ht="79.95" customHeight="1" x14ac:dyDescent="0.3">
      <c r="A655"/>
      <c r="B655" s="9"/>
      <c r="C655"/>
      <c r="D655"/>
      <c r="E655"/>
      <c r="F655"/>
      <c r="G655"/>
      <c r="H655"/>
      <c r="I655"/>
      <c r="J655"/>
      <c r="K655" s="7"/>
      <c r="L655"/>
      <c r="M655"/>
      <c r="N655" s="9"/>
      <c r="O655" s="4"/>
      <c r="P655"/>
      <c r="Q655"/>
      <c r="R655" s="10"/>
    </row>
    <row r="656" spans="1:18" s="1" customFormat="1" ht="79.95" customHeight="1" x14ac:dyDescent="0.3">
      <c r="A656"/>
      <c r="B656" s="9"/>
      <c r="C656"/>
      <c r="D656"/>
      <c r="E656"/>
      <c r="F656"/>
      <c r="G656"/>
      <c r="H656"/>
      <c r="I656"/>
      <c r="J656"/>
      <c r="K656" s="7"/>
      <c r="L656"/>
      <c r="M656"/>
      <c r="N656" s="9"/>
      <c r="O656" s="4"/>
      <c r="P656"/>
      <c r="Q656"/>
      <c r="R656" s="10"/>
    </row>
    <row r="657" spans="1:18" s="1" customFormat="1" ht="79.95" customHeight="1" x14ac:dyDescent="0.3">
      <c r="A657"/>
      <c r="B657" s="9"/>
      <c r="C657"/>
      <c r="D657"/>
      <c r="E657"/>
      <c r="F657"/>
      <c r="G657"/>
      <c r="H657"/>
      <c r="I657"/>
      <c r="J657"/>
      <c r="K657" s="7"/>
      <c r="L657"/>
      <c r="M657"/>
      <c r="N657" s="9"/>
      <c r="O657" s="4"/>
      <c r="P657"/>
      <c r="Q657"/>
      <c r="R657" s="10"/>
    </row>
    <row r="658" spans="1:18" s="1" customFormat="1" ht="79.95" customHeight="1" x14ac:dyDescent="0.3">
      <c r="A658"/>
      <c r="B658" s="9"/>
      <c r="C658"/>
      <c r="D658"/>
      <c r="E658"/>
      <c r="F658"/>
      <c r="G658"/>
      <c r="H658"/>
      <c r="I658"/>
      <c r="J658"/>
      <c r="K658" s="7"/>
      <c r="L658"/>
      <c r="M658"/>
      <c r="N658" s="9"/>
      <c r="O658" s="4"/>
      <c r="P658"/>
      <c r="Q658"/>
      <c r="R658" s="10"/>
    </row>
    <row r="659" spans="1:18" s="1" customFormat="1" ht="79.95" customHeight="1" x14ac:dyDescent="0.3">
      <c r="A659"/>
      <c r="B659" s="9"/>
      <c r="C659"/>
      <c r="D659"/>
      <c r="E659"/>
      <c r="F659"/>
      <c r="G659"/>
      <c r="H659"/>
      <c r="I659"/>
      <c r="J659"/>
      <c r="K659" s="7"/>
      <c r="L659"/>
      <c r="M659"/>
      <c r="N659" s="9"/>
      <c r="O659" s="4"/>
      <c r="P659"/>
      <c r="Q659"/>
      <c r="R659" s="10"/>
    </row>
    <row r="660" spans="1:18" s="1" customFormat="1" ht="79.95" customHeight="1" x14ac:dyDescent="0.3">
      <c r="A660"/>
      <c r="B660" s="9"/>
      <c r="C660"/>
      <c r="D660"/>
      <c r="E660"/>
      <c r="F660"/>
      <c r="G660"/>
      <c r="H660"/>
      <c r="I660"/>
      <c r="J660"/>
      <c r="K660" s="7"/>
      <c r="L660"/>
      <c r="M660"/>
      <c r="N660" s="9"/>
      <c r="O660" s="4"/>
      <c r="P660"/>
      <c r="Q660"/>
      <c r="R660" s="10"/>
    </row>
    <row r="661" spans="1:18" s="1" customFormat="1" ht="79.95" customHeight="1" x14ac:dyDescent="0.3">
      <c r="A661"/>
      <c r="B661" s="9"/>
      <c r="C661"/>
      <c r="D661"/>
      <c r="E661"/>
      <c r="F661"/>
      <c r="G661"/>
      <c r="H661"/>
      <c r="I661"/>
      <c r="J661"/>
      <c r="K661" s="7"/>
      <c r="L661"/>
      <c r="M661"/>
      <c r="N661" s="9"/>
      <c r="O661" s="4"/>
      <c r="P661"/>
      <c r="Q661"/>
      <c r="R661" s="10"/>
    </row>
    <row r="662" spans="1:18" s="1" customFormat="1" ht="79.95" customHeight="1" x14ac:dyDescent="0.3">
      <c r="A662"/>
      <c r="B662" s="9"/>
      <c r="C662"/>
      <c r="D662"/>
      <c r="E662"/>
      <c r="F662"/>
      <c r="G662"/>
      <c r="H662"/>
      <c r="I662"/>
      <c r="J662"/>
      <c r="K662" s="7"/>
      <c r="L662"/>
      <c r="M662"/>
      <c r="N662" s="9"/>
      <c r="O662" s="4"/>
      <c r="P662"/>
      <c r="Q662"/>
      <c r="R662" s="10"/>
    </row>
    <row r="663" spans="1:18" s="1" customFormat="1" ht="79.95" customHeight="1" x14ac:dyDescent="0.3">
      <c r="A663"/>
      <c r="B663" s="9"/>
      <c r="C663"/>
      <c r="D663"/>
      <c r="E663"/>
      <c r="F663"/>
      <c r="G663"/>
      <c r="H663"/>
      <c r="I663"/>
      <c r="J663"/>
      <c r="K663" s="7"/>
      <c r="L663"/>
      <c r="M663"/>
      <c r="N663" s="9"/>
      <c r="O663" s="4"/>
      <c r="P663"/>
      <c r="Q663"/>
      <c r="R663" s="10"/>
    </row>
    <row r="664" spans="1:18" s="1" customFormat="1" ht="79.95" customHeight="1" x14ac:dyDescent="0.3">
      <c r="A664"/>
      <c r="B664" s="9"/>
      <c r="C664"/>
      <c r="D664"/>
      <c r="E664"/>
      <c r="F664"/>
      <c r="G664"/>
      <c r="H664"/>
      <c r="I664"/>
      <c r="J664"/>
      <c r="K664" s="7"/>
      <c r="L664"/>
      <c r="M664"/>
      <c r="N664" s="9"/>
      <c r="O664" s="4"/>
      <c r="P664"/>
      <c r="Q664"/>
      <c r="R664" s="10"/>
    </row>
    <row r="665" spans="1:18" s="1" customFormat="1" ht="79.95" customHeight="1" x14ac:dyDescent="0.3">
      <c r="A665"/>
      <c r="B665" s="9"/>
      <c r="C665"/>
      <c r="D665"/>
      <c r="E665"/>
      <c r="F665"/>
      <c r="G665"/>
      <c r="H665"/>
      <c r="I665"/>
      <c r="J665"/>
      <c r="K665" s="7"/>
      <c r="L665"/>
      <c r="M665"/>
      <c r="N665" s="9"/>
      <c r="O665" s="4"/>
      <c r="P665"/>
      <c r="Q665"/>
      <c r="R665" s="10"/>
    </row>
    <row r="666" spans="1:18" s="1" customFormat="1" ht="79.95" customHeight="1" x14ac:dyDescent="0.3">
      <c r="A666"/>
      <c r="B666" s="9"/>
      <c r="C666"/>
      <c r="D666"/>
      <c r="E666"/>
      <c r="F666"/>
      <c r="G666"/>
      <c r="H666"/>
      <c r="I666"/>
      <c r="J666"/>
      <c r="K666" s="7"/>
      <c r="L666"/>
      <c r="M666"/>
      <c r="N666" s="9"/>
      <c r="O666" s="4"/>
      <c r="P666"/>
      <c r="Q666"/>
      <c r="R666" s="10"/>
    </row>
    <row r="667" spans="1:18" s="1" customFormat="1" ht="79.95" customHeight="1" x14ac:dyDescent="0.3">
      <c r="A667"/>
      <c r="B667" s="9"/>
      <c r="C667"/>
      <c r="D667"/>
      <c r="E667"/>
      <c r="F667"/>
      <c r="G667"/>
      <c r="H667"/>
      <c r="I667"/>
      <c r="J667"/>
      <c r="K667" s="7"/>
      <c r="L667"/>
      <c r="M667"/>
      <c r="N667" s="9"/>
      <c r="O667" s="4"/>
      <c r="P667"/>
      <c r="Q667"/>
      <c r="R667" s="10"/>
    </row>
    <row r="668" spans="1:18" s="1" customFormat="1" ht="79.95" customHeight="1" x14ac:dyDescent="0.3">
      <c r="A668"/>
      <c r="B668" s="9"/>
      <c r="C668"/>
      <c r="D668"/>
      <c r="E668"/>
      <c r="F668"/>
      <c r="G668"/>
      <c r="H668"/>
      <c r="I668"/>
      <c r="J668"/>
      <c r="K668" s="7"/>
      <c r="L668"/>
      <c r="M668"/>
      <c r="N668" s="9"/>
      <c r="O668" s="4"/>
      <c r="P668"/>
      <c r="Q668"/>
      <c r="R668" s="10"/>
    </row>
    <row r="669" spans="1:18" s="1" customFormat="1" ht="79.95" customHeight="1" x14ac:dyDescent="0.3">
      <c r="A669"/>
      <c r="B669" s="9"/>
      <c r="C669"/>
      <c r="D669"/>
      <c r="E669"/>
      <c r="F669"/>
      <c r="G669"/>
      <c r="H669"/>
      <c r="I669"/>
      <c r="J669"/>
      <c r="K669" s="7"/>
      <c r="L669"/>
      <c r="M669"/>
      <c r="N669" s="9"/>
      <c r="O669" s="4"/>
      <c r="P669"/>
      <c r="Q669"/>
      <c r="R669" s="10"/>
    </row>
    <row r="670" spans="1:18" s="1" customFormat="1" ht="79.95" customHeight="1" x14ac:dyDescent="0.3">
      <c r="A670"/>
      <c r="B670" s="9"/>
      <c r="C670"/>
      <c r="D670"/>
      <c r="E670"/>
      <c r="F670"/>
      <c r="G670"/>
      <c r="H670"/>
      <c r="I670"/>
      <c r="J670"/>
      <c r="K670" s="7"/>
      <c r="L670"/>
      <c r="M670"/>
      <c r="N670" s="9"/>
      <c r="O670" s="4"/>
      <c r="P670"/>
      <c r="Q670"/>
      <c r="R670" s="10"/>
    </row>
    <row r="671" spans="1:18" s="1" customFormat="1" ht="79.95" customHeight="1" x14ac:dyDescent="0.3">
      <c r="A671"/>
      <c r="B671" s="9"/>
      <c r="C671"/>
      <c r="D671"/>
      <c r="E671"/>
      <c r="F671"/>
      <c r="G671"/>
      <c r="H671"/>
      <c r="I671"/>
      <c r="J671"/>
      <c r="K671" s="7"/>
      <c r="L671"/>
      <c r="M671"/>
      <c r="N671" s="9"/>
      <c r="O671" s="4"/>
      <c r="P671"/>
      <c r="Q671"/>
      <c r="R671" s="10"/>
    </row>
    <row r="672" spans="1:18" s="1" customFormat="1" ht="79.95" customHeight="1" x14ac:dyDescent="0.3">
      <c r="A672"/>
      <c r="B672" s="9"/>
      <c r="C672"/>
      <c r="D672"/>
      <c r="E672"/>
      <c r="F672"/>
      <c r="G672"/>
      <c r="H672"/>
      <c r="I672"/>
      <c r="J672"/>
      <c r="K672" s="7"/>
      <c r="L672"/>
      <c r="M672"/>
      <c r="N672" s="9"/>
      <c r="O672" s="4"/>
      <c r="P672"/>
      <c r="Q672"/>
      <c r="R672" s="10"/>
    </row>
    <row r="673" spans="1:18" s="1" customFormat="1" ht="79.95" customHeight="1" x14ac:dyDescent="0.3">
      <c r="A673"/>
      <c r="B673" s="9"/>
      <c r="C673"/>
      <c r="D673"/>
      <c r="E673"/>
      <c r="F673"/>
      <c r="G673"/>
      <c r="H673"/>
      <c r="I673"/>
      <c r="J673"/>
      <c r="K673" s="7"/>
      <c r="L673"/>
      <c r="M673"/>
      <c r="N673" s="9"/>
      <c r="O673" s="4"/>
      <c r="P673"/>
      <c r="Q673"/>
      <c r="R673" s="10"/>
    </row>
    <row r="674" spans="1:18" s="1" customFormat="1" ht="79.95" customHeight="1" x14ac:dyDescent="0.3">
      <c r="A674"/>
      <c r="B674" s="9"/>
      <c r="C674"/>
      <c r="D674"/>
      <c r="E674"/>
      <c r="F674"/>
      <c r="G674"/>
      <c r="H674"/>
      <c r="I674"/>
      <c r="J674"/>
      <c r="K674" s="7"/>
      <c r="L674"/>
      <c r="M674"/>
      <c r="N674" s="9"/>
      <c r="O674" s="4"/>
      <c r="P674"/>
      <c r="Q674"/>
      <c r="R674" s="10"/>
    </row>
    <row r="675" spans="1:18" s="1" customFormat="1" ht="79.95" customHeight="1" x14ac:dyDescent="0.3">
      <c r="A675"/>
      <c r="B675" s="9"/>
      <c r="C675"/>
      <c r="D675"/>
      <c r="E675"/>
      <c r="F675"/>
      <c r="G675"/>
      <c r="H675"/>
      <c r="I675"/>
      <c r="J675"/>
      <c r="K675" s="7"/>
      <c r="L675"/>
      <c r="M675"/>
      <c r="N675" s="9"/>
      <c r="O675" s="4"/>
      <c r="P675"/>
      <c r="Q675"/>
      <c r="R675" s="10"/>
    </row>
    <row r="676" spans="1:18" s="1" customFormat="1" ht="79.95" customHeight="1" x14ac:dyDescent="0.3">
      <c r="A676"/>
      <c r="B676" s="9"/>
      <c r="C676"/>
      <c r="D676"/>
      <c r="E676"/>
      <c r="F676"/>
      <c r="G676"/>
      <c r="H676"/>
      <c r="I676"/>
      <c r="J676"/>
      <c r="K676" s="7"/>
      <c r="L676"/>
      <c r="M676"/>
      <c r="N676" s="9"/>
      <c r="O676" s="4"/>
      <c r="P676"/>
      <c r="Q676"/>
      <c r="R676" s="10"/>
    </row>
    <row r="677" spans="1:18" s="1" customFormat="1" ht="79.95" customHeight="1" x14ac:dyDescent="0.3">
      <c r="A677"/>
      <c r="B677" s="9"/>
      <c r="C677"/>
      <c r="D677"/>
      <c r="E677"/>
      <c r="F677"/>
      <c r="G677"/>
      <c r="H677"/>
      <c r="I677"/>
      <c r="J677"/>
      <c r="K677" s="7"/>
      <c r="L677"/>
      <c r="M677"/>
      <c r="N677" s="9"/>
      <c r="O677" s="4"/>
      <c r="P677"/>
      <c r="Q677"/>
      <c r="R677" s="10"/>
    </row>
    <row r="678" spans="1:18" s="1" customFormat="1" ht="79.95" customHeight="1" x14ac:dyDescent="0.3">
      <c r="A678"/>
      <c r="B678" s="9"/>
      <c r="C678"/>
      <c r="D678"/>
      <c r="E678"/>
      <c r="F678"/>
      <c r="G678"/>
      <c r="H678"/>
      <c r="I678"/>
      <c r="J678"/>
      <c r="K678" s="7"/>
      <c r="L678"/>
      <c r="M678"/>
      <c r="N678" s="9"/>
      <c r="O678" s="4"/>
      <c r="P678"/>
      <c r="Q678"/>
      <c r="R678" s="10"/>
    </row>
    <row r="679" spans="1:18" s="1" customFormat="1" ht="79.95" customHeight="1" x14ac:dyDescent="0.3">
      <c r="A679"/>
      <c r="B679" s="9"/>
      <c r="C679"/>
      <c r="D679"/>
      <c r="E679"/>
      <c r="F679"/>
      <c r="G679"/>
      <c r="H679"/>
      <c r="I679"/>
      <c r="J679"/>
      <c r="K679" s="7"/>
      <c r="L679"/>
      <c r="M679"/>
      <c r="N679" s="9"/>
      <c r="O679" s="4"/>
      <c r="P679"/>
      <c r="Q679"/>
      <c r="R679" s="10"/>
    </row>
    <row r="680" spans="1:18" s="1" customFormat="1" ht="79.95" customHeight="1" x14ac:dyDescent="0.3">
      <c r="A680"/>
      <c r="B680" s="9"/>
      <c r="C680"/>
      <c r="D680"/>
      <c r="E680"/>
      <c r="F680"/>
      <c r="G680"/>
      <c r="H680"/>
      <c r="I680"/>
      <c r="J680"/>
      <c r="K680" s="7"/>
      <c r="L680"/>
      <c r="M680"/>
      <c r="N680" s="9"/>
      <c r="O680" s="4"/>
      <c r="P680"/>
      <c r="Q680"/>
      <c r="R680" s="10"/>
    </row>
    <row r="681" spans="1:18" s="1" customFormat="1" ht="79.95" customHeight="1" x14ac:dyDescent="0.3">
      <c r="A681"/>
      <c r="B681" s="9"/>
      <c r="C681"/>
      <c r="D681"/>
      <c r="E681"/>
      <c r="F681"/>
      <c r="G681"/>
      <c r="H681"/>
      <c r="I681"/>
      <c r="J681"/>
      <c r="K681" s="7"/>
      <c r="L681"/>
      <c r="M681"/>
      <c r="N681" s="9"/>
      <c r="O681" s="4"/>
      <c r="P681"/>
      <c r="Q681"/>
      <c r="R681" s="10"/>
    </row>
    <row r="682" spans="1:18" s="1" customFormat="1" ht="79.95" customHeight="1" x14ac:dyDescent="0.3">
      <c r="A682"/>
      <c r="B682" s="9"/>
      <c r="C682"/>
      <c r="D682"/>
      <c r="E682"/>
      <c r="F682"/>
      <c r="G682"/>
      <c r="H682"/>
      <c r="I682"/>
      <c r="J682"/>
      <c r="K682" s="7"/>
      <c r="L682"/>
      <c r="M682"/>
      <c r="N682" s="9"/>
      <c r="O682" s="4"/>
      <c r="P682"/>
      <c r="Q682"/>
      <c r="R682" s="10"/>
    </row>
    <row r="683" spans="1:18" s="1" customFormat="1" ht="79.95" customHeight="1" x14ac:dyDescent="0.3">
      <c r="A683"/>
      <c r="B683" s="9"/>
      <c r="C683"/>
      <c r="D683"/>
      <c r="E683"/>
      <c r="F683"/>
      <c r="G683"/>
      <c r="H683"/>
      <c r="I683"/>
      <c r="J683"/>
      <c r="K683" s="7"/>
      <c r="L683"/>
      <c r="M683"/>
      <c r="N683" s="9"/>
      <c r="O683" s="4"/>
      <c r="P683"/>
      <c r="Q683"/>
      <c r="R683" s="10"/>
    </row>
    <row r="684" spans="1:18" s="1" customFormat="1" ht="79.95" customHeight="1" x14ac:dyDescent="0.3">
      <c r="A684"/>
      <c r="B684" s="9"/>
      <c r="C684"/>
      <c r="D684"/>
      <c r="E684"/>
      <c r="F684"/>
      <c r="G684"/>
      <c r="H684"/>
      <c r="I684"/>
      <c r="J684"/>
      <c r="K684" s="7"/>
      <c r="L684"/>
      <c r="M684"/>
      <c r="N684" s="9"/>
      <c r="O684" s="4"/>
      <c r="P684"/>
      <c r="Q684"/>
      <c r="R684" s="10"/>
    </row>
    <row r="685" spans="1:18" s="1" customFormat="1" ht="79.95" customHeight="1" x14ac:dyDescent="0.3">
      <c r="A685"/>
      <c r="B685" s="9"/>
      <c r="C685"/>
      <c r="D685"/>
      <c r="E685"/>
      <c r="F685"/>
      <c r="G685"/>
      <c r="H685"/>
      <c r="I685"/>
      <c r="J685"/>
      <c r="K685" s="7"/>
      <c r="L685"/>
      <c r="M685"/>
      <c r="N685" s="9"/>
      <c r="O685" s="4"/>
      <c r="P685"/>
      <c r="Q685"/>
      <c r="R685" s="10"/>
    </row>
    <row r="686" spans="1:18" s="1" customFormat="1" ht="79.95" customHeight="1" x14ac:dyDescent="0.3">
      <c r="A686"/>
      <c r="B686" s="9"/>
      <c r="C686"/>
      <c r="D686"/>
      <c r="E686"/>
      <c r="F686"/>
      <c r="G686"/>
      <c r="H686"/>
      <c r="I686"/>
      <c r="J686"/>
      <c r="K686" s="7"/>
      <c r="L686"/>
      <c r="M686"/>
      <c r="N686" s="9"/>
      <c r="O686" s="4"/>
      <c r="P686"/>
      <c r="Q686"/>
      <c r="R686" s="10"/>
    </row>
    <row r="687" spans="1:18" s="1" customFormat="1" ht="79.95" customHeight="1" x14ac:dyDescent="0.3">
      <c r="A687"/>
      <c r="B687" s="9"/>
      <c r="C687"/>
      <c r="D687"/>
      <c r="E687"/>
      <c r="F687"/>
      <c r="G687"/>
      <c r="H687"/>
      <c r="I687"/>
      <c r="J687"/>
      <c r="K687" s="7"/>
      <c r="L687"/>
      <c r="M687"/>
      <c r="N687" s="9"/>
      <c r="O687" s="4"/>
      <c r="P687"/>
      <c r="Q687"/>
      <c r="R687" s="10"/>
    </row>
    <row r="688" spans="1:18" s="1" customFormat="1" ht="79.95" customHeight="1" x14ac:dyDescent="0.3">
      <c r="A688"/>
      <c r="B688" s="9"/>
      <c r="C688"/>
      <c r="D688"/>
      <c r="E688"/>
      <c r="F688"/>
      <c r="G688"/>
      <c r="H688"/>
      <c r="I688"/>
      <c r="J688"/>
      <c r="K688" s="7"/>
      <c r="L688"/>
      <c r="M688"/>
      <c r="N688" s="9"/>
      <c r="O688" s="4"/>
      <c r="P688"/>
      <c r="Q688"/>
      <c r="R688" s="10"/>
    </row>
    <row r="689" spans="1:18" s="1" customFormat="1" ht="79.95" customHeight="1" x14ac:dyDescent="0.3">
      <c r="A689"/>
      <c r="B689" s="9"/>
      <c r="C689"/>
      <c r="D689"/>
      <c r="E689"/>
      <c r="F689"/>
      <c r="G689"/>
      <c r="H689"/>
      <c r="I689"/>
      <c r="J689"/>
      <c r="K689" s="7"/>
      <c r="L689"/>
      <c r="M689"/>
      <c r="N689" s="9"/>
      <c r="O689" s="4"/>
      <c r="P689"/>
      <c r="Q689"/>
      <c r="R689" s="10"/>
    </row>
    <row r="690" spans="1:18" s="1" customFormat="1" ht="79.95" customHeight="1" x14ac:dyDescent="0.3">
      <c r="A690"/>
      <c r="B690" s="9"/>
      <c r="C690"/>
      <c r="D690"/>
      <c r="E690"/>
      <c r="F690"/>
      <c r="G690"/>
      <c r="H690"/>
      <c r="I690"/>
      <c r="J690"/>
      <c r="K690" s="7"/>
      <c r="L690"/>
      <c r="M690"/>
      <c r="N690" s="9"/>
      <c r="O690" s="4"/>
      <c r="P690"/>
      <c r="Q690"/>
      <c r="R690" s="10"/>
    </row>
    <row r="691" spans="1:18" s="1" customFormat="1" ht="79.95" customHeight="1" x14ac:dyDescent="0.3">
      <c r="A691"/>
      <c r="B691" s="9"/>
      <c r="C691"/>
      <c r="D691"/>
      <c r="E691"/>
      <c r="F691"/>
      <c r="G691"/>
      <c r="H691"/>
      <c r="I691"/>
      <c r="J691"/>
      <c r="K691" s="7"/>
      <c r="L691"/>
      <c r="M691"/>
      <c r="N691" s="9"/>
      <c r="O691" s="4"/>
      <c r="P691"/>
      <c r="Q691"/>
      <c r="R691" s="10"/>
    </row>
    <row r="692" spans="1:18" s="1" customFormat="1" ht="79.95" customHeight="1" x14ac:dyDescent="0.3">
      <c r="A692"/>
      <c r="B692" s="9"/>
      <c r="C692"/>
      <c r="D692"/>
      <c r="E692"/>
      <c r="F692"/>
      <c r="G692"/>
      <c r="H692"/>
      <c r="I692"/>
      <c r="J692"/>
      <c r="K692" s="7"/>
      <c r="L692"/>
      <c r="M692"/>
      <c r="N692" s="9"/>
      <c r="O692" s="4"/>
      <c r="P692"/>
      <c r="Q692"/>
      <c r="R692" s="10"/>
    </row>
    <row r="693" spans="1:18" s="1" customFormat="1" ht="79.95" customHeight="1" x14ac:dyDescent="0.3">
      <c r="A693"/>
      <c r="B693" s="9"/>
      <c r="C693"/>
      <c r="D693"/>
      <c r="E693"/>
      <c r="F693"/>
      <c r="G693"/>
      <c r="H693"/>
      <c r="I693"/>
      <c r="J693"/>
      <c r="K693" s="7"/>
      <c r="L693"/>
      <c r="M693"/>
      <c r="N693" s="9"/>
      <c r="O693" s="4"/>
      <c r="P693"/>
      <c r="Q693"/>
      <c r="R693" s="10"/>
    </row>
    <row r="694" spans="1:18" s="1" customFormat="1" ht="79.95" customHeight="1" x14ac:dyDescent="0.3">
      <c r="A694"/>
      <c r="B694" s="9"/>
      <c r="C694"/>
      <c r="D694"/>
      <c r="E694"/>
      <c r="F694"/>
      <c r="G694"/>
      <c r="H694"/>
      <c r="I694"/>
      <c r="J694"/>
      <c r="K694" s="7"/>
      <c r="L694"/>
      <c r="M694"/>
      <c r="N694" s="9"/>
      <c r="O694" s="4"/>
      <c r="P694"/>
      <c r="Q694"/>
      <c r="R694" s="10"/>
    </row>
    <row r="695" spans="1:18" s="1" customFormat="1" ht="79.95" customHeight="1" x14ac:dyDescent="0.3">
      <c r="A695"/>
      <c r="B695" s="9"/>
      <c r="C695"/>
      <c r="D695"/>
      <c r="E695"/>
      <c r="F695"/>
      <c r="G695"/>
      <c r="H695"/>
      <c r="I695"/>
      <c r="J695"/>
      <c r="K695" s="7"/>
      <c r="L695"/>
      <c r="M695"/>
      <c r="N695" s="9"/>
      <c r="O695" s="4"/>
      <c r="P695"/>
      <c r="Q695"/>
      <c r="R695" s="10"/>
    </row>
    <row r="696" spans="1:18" s="1" customFormat="1" ht="79.95" customHeight="1" x14ac:dyDescent="0.3">
      <c r="A696"/>
      <c r="B696" s="9"/>
      <c r="C696"/>
      <c r="D696"/>
      <c r="E696"/>
      <c r="F696"/>
      <c r="G696"/>
      <c r="H696"/>
      <c r="I696"/>
      <c r="J696"/>
      <c r="K696" s="7"/>
      <c r="L696"/>
      <c r="M696"/>
      <c r="N696" s="9"/>
      <c r="O696" s="4"/>
      <c r="P696"/>
      <c r="Q696"/>
      <c r="R696" s="10"/>
    </row>
    <row r="697" spans="1:18" s="1" customFormat="1" ht="79.95" customHeight="1" x14ac:dyDescent="0.3">
      <c r="A697"/>
      <c r="B697" s="9"/>
      <c r="C697"/>
      <c r="D697"/>
      <c r="E697"/>
      <c r="F697"/>
      <c r="G697"/>
      <c r="H697"/>
      <c r="I697"/>
      <c r="J697"/>
      <c r="K697" s="7"/>
      <c r="L697"/>
      <c r="M697"/>
      <c r="N697" s="9"/>
      <c r="O697" s="4"/>
      <c r="P697"/>
      <c r="Q697"/>
      <c r="R697" s="10"/>
    </row>
    <row r="698" spans="1:18" s="1" customFormat="1" ht="79.95" customHeight="1" x14ac:dyDescent="0.3">
      <c r="A698"/>
      <c r="B698" s="9"/>
      <c r="C698"/>
      <c r="D698"/>
      <c r="E698"/>
      <c r="F698"/>
      <c r="G698"/>
      <c r="H698"/>
      <c r="I698"/>
      <c r="J698"/>
      <c r="K698" s="7"/>
      <c r="L698"/>
      <c r="M698"/>
      <c r="N698" s="9"/>
      <c r="O698" s="4"/>
      <c r="P698"/>
      <c r="Q698"/>
      <c r="R698" s="10"/>
    </row>
    <row r="699" spans="1:18" s="1" customFormat="1" ht="79.95" customHeight="1" x14ac:dyDescent="0.3">
      <c r="A699"/>
      <c r="B699" s="9"/>
      <c r="C699"/>
      <c r="D699"/>
      <c r="E699"/>
      <c r="F699"/>
      <c r="G699"/>
      <c r="H699"/>
      <c r="I699"/>
      <c r="J699"/>
      <c r="K699" s="7"/>
      <c r="L699"/>
      <c r="M699"/>
      <c r="N699" s="9"/>
      <c r="O699" s="4"/>
      <c r="P699"/>
      <c r="Q699"/>
      <c r="R699" s="10"/>
    </row>
    <row r="700" spans="1:18" s="1" customFormat="1" ht="79.95" customHeight="1" x14ac:dyDescent="0.3">
      <c r="A700"/>
      <c r="B700" s="9"/>
      <c r="C700"/>
      <c r="D700"/>
      <c r="E700"/>
      <c r="F700"/>
      <c r="G700"/>
      <c r="H700"/>
      <c r="I700"/>
      <c r="J700"/>
      <c r="K700" s="7"/>
      <c r="L700"/>
      <c r="M700"/>
      <c r="N700" s="9"/>
      <c r="O700" s="4"/>
      <c r="P700"/>
      <c r="Q700"/>
      <c r="R700" s="10"/>
    </row>
    <row r="701" spans="1:18" s="1" customFormat="1" ht="79.95" customHeight="1" x14ac:dyDescent="0.3">
      <c r="A701"/>
      <c r="B701" s="9"/>
      <c r="C701"/>
      <c r="D701"/>
      <c r="E701"/>
      <c r="F701"/>
      <c r="G701"/>
      <c r="H701"/>
      <c r="I701"/>
      <c r="J701"/>
      <c r="K701" s="7"/>
      <c r="L701"/>
      <c r="M701"/>
      <c r="N701" s="9"/>
      <c r="O701" s="4"/>
      <c r="P701"/>
      <c r="Q701"/>
      <c r="R701" s="10"/>
    </row>
    <row r="702" spans="1:18" s="1" customFormat="1" ht="79.95" customHeight="1" x14ac:dyDescent="0.3">
      <c r="A702"/>
      <c r="B702" s="9"/>
      <c r="C702"/>
      <c r="D702"/>
      <c r="E702"/>
      <c r="F702"/>
      <c r="G702"/>
      <c r="H702"/>
      <c r="I702"/>
      <c r="J702"/>
      <c r="K702" s="7"/>
      <c r="L702"/>
      <c r="M702"/>
      <c r="N702" s="9"/>
      <c r="O702" s="4"/>
      <c r="P702"/>
      <c r="Q702"/>
      <c r="R702" s="10"/>
    </row>
    <row r="703" spans="1:18" s="1" customFormat="1" ht="79.95" customHeight="1" x14ac:dyDescent="0.3">
      <c r="A703"/>
      <c r="B703" s="9"/>
      <c r="C703"/>
      <c r="D703"/>
      <c r="E703"/>
      <c r="F703"/>
      <c r="G703"/>
      <c r="H703"/>
      <c r="I703"/>
      <c r="J703"/>
      <c r="K703" s="7"/>
      <c r="L703"/>
      <c r="M703"/>
      <c r="N703" s="9"/>
      <c r="O703" s="4"/>
      <c r="P703"/>
      <c r="Q703"/>
      <c r="R703" s="10"/>
    </row>
    <row r="704" spans="1:18" s="1" customFormat="1" ht="79.95" customHeight="1" x14ac:dyDescent="0.3">
      <c r="A704"/>
      <c r="B704" s="9"/>
      <c r="C704"/>
      <c r="D704"/>
      <c r="E704"/>
      <c r="F704"/>
      <c r="G704"/>
      <c r="H704"/>
      <c r="I704"/>
      <c r="J704"/>
      <c r="K704" s="7"/>
      <c r="L704"/>
      <c r="M704"/>
      <c r="N704" s="9"/>
      <c r="O704" s="4"/>
      <c r="P704"/>
      <c r="Q704"/>
      <c r="R704" s="10"/>
    </row>
    <row r="705" spans="1:18" s="1" customFormat="1" ht="79.95" customHeight="1" x14ac:dyDescent="0.3">
      <c r="A705"/>
      <c r="B705" s="9"/>
      <c r="C705"/>
      <c r="D705"/>
      <c r="E705"/>
      <c r="F705"/>
      <c r="G705"/>
      <c r="H705"/>
      <c r="I705"/>
      <c r="J705"/>
      <c r="K705" s="7"/>
      <c r="L705"/>
      <c r="M705"/>
      <c r="N705" s="9"/>
      <c r="O705" s="4"/>
      <c r="P705"/>
      <c r="Q705"/>
      <c r="R705" s="10"/>
    </row>
    <row r="706" spans="1:18" s="1" customFormat="1" ht="79.95" customHeight="1" x14ac:dyDescent="0.3">
      <c r="A706"/>
      <c r="B706" s="9"/>
      <c r="C706"/>
      <c r="D706"/>
      <c r="E706"/>
      <c r="F706"/>
      <c r="G706"/>
      <c r="H706"/>
      <c r="I706"/>
      <c r="J706"/>
      <c r="K706" s="7"/>
      <c r="L706"/>
      <c r="M706"/>
      <c r="N706" s="9"/>
      <c r="O706" s="4"/>
      <c r="P706"/>
      <c r="Q706"/>
      <c r="R706" s="10"/>
    </row>
    <row r="707" spans="1:18" s="1" customFormat="1" ht="79.95" customHeight="1" x14ac:dyDescent="0.3">
      <c r="A707"/>
      <c r="B707" s="9"/>
      <c r="C707"/>
      <c r="D707"/>
      <c r="E707"/>
      <c r="F707"/>
      <c r="G707"/>
      <c r="H707"/>
      <c r="I707"/>
      <c r="J707"/>
      <c r="K707" s="7"/>
      <c r="L707"/>
      <c r="M707"/>
      <c r="N707" s="9"/>
      <c r="O707" s="4"/>
      <c r="P707"/>
      <c r="Q707"/>
      <c r="R707" s="10"/>
    </row>
    <row r="708" spans="1:18" s="1" customFormat="1" ht="79.95" customHeight="1" x14ac:dyDescent="0.3">
      <c r="A708"/>
      <c r="B708" s="9"/>
      <c r="C708"/>
      <c r="D708"/>
      <c r="E708"/>
      <c r="F708"/>
      <c r="G708"/>
      <c r="H708"/>
      <c r="I708"/>
      <c r="J708"/>
      <c r="K708" s="7"/>
      <c r="L708"/>
      <c r="M708"/>
      <c r="N708" s="9"/>
      <c r="O708" s="4"/>
      <c r="P708"/>
      <c r="Q708"/>
      <c r="R708" s="10"/>
    </row>
    <row r="709" spans="1:18" s="1" customFormat="1" ht="79.95" customHeight="1" x14ac:dyDescent="0.3">
      <c r="A709"/>
      <c r="B709" s="9"/>
      <c r="C709"/>
      <c r="D709"/>
      <c r="E709"/>
      <c r="F709"/>
      <c r="G709"/>
      <c r="H709"/>
      <c r="I709"/>
      <c r="J709"/>
      <c r="K709" s="7"/>
      <c r="L709"/>
      <c r="M709"/>
      <c r="N709" s="9"/>
      <c r="O709" s="4"/>
      <c r="P709"/>
      <c r="Q709"/>
      <c r="R709" s="10"/>
    </row>
    <row r="710" spans="1:18" s="1" customFormat="1" ht="79.95" customHeight="1" x14ac:dyDescent="0.3">
      <c r="A710"/>
      <c r="B710" s="9"/>
      <c r="C710"/>
      <c r="D710"/>
      <c r="E710"/>
      <c r="F710"/>
      <c r="G710"/>
      <c r="H710"/>
      <c r="I710"/>
      <c r="J710"/>
      <c r="K710" s="7"/>
      <c r="L710"/>
      <c r="M710"/>
      <c r="N710" s="9"/>
      <c r="O710" s="4"/>
      <c r="P710"/>
      <c r="Q710"/>
      <c r="R710" s="10"/>
    </row>
    <row r="711" spans="1:18" s="1" customFormat="1" ht="79.95" customHeight="1" x14ac:dyDescent="0.3">
      <c r="A711"/>
      <c r="B711" s="9"/>
      <c r="C711"/>
      <c r="D711"/>
      <c r="E711"/>
      <c r="F711"/>
      <c r="G711"/>
      <c r="H711"/>
      <c r="I711"/>
      <c r="J711"/>
      <c r="K711" s="7"/>
      <c r="L711"/>
      <c r="M711"/>
      <c r="N711" s="9"/>
      <c r="O711" s="4"/>
      <c r="P711"/>
      <c r="Q711"/>
      <c r="R711" s="10"/>
    </row>
    <row r="712" spans="1:18" s="1" customFormat="1" ht="79.95" customHeight="1" x14ac:dyDescent="0.3">
      <c r="A712"/>
      <c r="B712" s="9"/>
      <c r="C712"/>
      <c r="D712"/>
      <c r="E712"/>
      <c r="F712"/>
      <c r="G712"/>
      <c r="H712"/>
      <c r="I712"/>
      <c r="J712"/>
      <c r="K712" s="7"/>
      <c r="L712"/>
      <c r="M712"/>
      <c r="N712" s="9"/>
      <c r="O712" s="4"/>
      <c r="P712"/>
      <c r="Q712"/>
      <c r="R712" s="10"/>
    </row>
    <row r="713" spans="1:18" s="1" customFormat="1" ht="79.95" customHeight="1" x14ac:dyDescent="0.3">
      <c r="A713"/>
      <c r="B713" s="9"/>
      <c r="C713"/>
      <c r="D713"/>
      <c r="E713"/>
      <c r="F713"/>
      <c r="G713"/>
      <c r="H713"/>
      <c r="I713"/>
      <c r="J713"/>
      <c r="K713" s="7"/>
      <c r="L713"/>
      <c r="M713"/>
      <c r="N713" s="9"/>
      <c r="O713" s="4"/>
      <c r="P713"/>
      <c r="Q713"/>
      <c r="R713" s="10"/>
    </row>
    <row r="714" spans="1:18" s="1" customFormat="1" ht="79.95" customHeight="1" x14ac:dyDescent="0.3">
      <c r="A714"/>
      <c r="B714" s="9"/>
      <c r="C714"/>
      <c r="D714"/>
      <c r="E714"/>
      <c r="F714"/>
      <c r="G714"/>
      <c r="H714"/>
      <c r="I714"/>
      <c r="J714"/>
      <c r="K714" s="7"/>
      <c r="L714"/>
      <c r="M714"/>
      <c r="N714" s="9"/>
      <c r="O714" s="4"/>
      <c r="P714"/>
      <c r="Q714"/>
      <c r="R714" s="10"/>
    </row>
    <row r="715" spans="1:18" s="1" customFormat="1" ht="79.95" customHeight="1" x14ac:dyDescent="0.3">
      <c r="A715"/>
      <c r="B715" s="9"/>
      <c r="C715"/>
      <c r="D715"/>
      <c r="E715"/>
      <c r="F715"/>
      <c r="G715"/>
      <c r="H715"/>
      <c r="I715"/>
      <c r="J715"/>
      <c r="K715" s="7"/>
      <c r="L715"/>
      <c r="M715"/>
      <c r="N715" s="9"/>
      <c r="O715" s="4"/>
      <c r="P715"/>
      <c r="Q715"/>
      <c r="R715" s="10"/>
    </row>
    <row r="716" spans="1:18" s="1" customFormat="1" ht="79.95" customHeight="1" x14ac:dyDescent="0.3">
      <c r="A716"/>
      <c r="B716" s="9"/>
      <c r="C716"/>
      <c r="D716"/>
      <c r="E716"/>
      <c r="F716"/>
      <c r="G716"/>
      <c r="H716"/>
      <c r="I716"/>
      <c r="J716"/>
      <c r="K716" s="7"/>
      <c r="L716"/>
      <c r="M716"/>
      <c r="N716" s="9"/>
      <c r="O716" s="4"/>
      <c r="P716"/>
      <c r="Q716"/>
      <c r="R716" s="10"/>
    </row>
    <row r="717" spans="1:18" s="1" customFormat="1" ht="79.95" customHeight="1" x14ac:dyDescent="0.3">
      <c r="A717"/>
      <c r="B717" s="9"/>
      <c r="C717"/>
      <c r="D717"/>
      <c r="E717"/>
      <c r="F717"/>
      <c r="G717"/>
      <c r="H717"/>
      <c r="I717"/>
      <c r="J717"/>
      <c r="K717" s="7"/>
      <c r="L717"/>
      <c r="M717"/>
      <c r="N717" s="9"/>
      <c r="O717" s="4"/>
      <c r="P717"/>
      <c r="Q717"/>
      <c r="R717" s="10"/>
    </row>
    <row r="718" spans="1:18" s="1" customFormat="1" ht="79.95" customHeight="1" x14ac:dyDescent="0.3">
      <c r="A718"/>
      <c r="B718" s="9"/>
      <c r="C718"/>
      <c r="D718"/>
      <c r="E718"/>
      <c r="F718"/>
      <c r="G718"/>
      <c r="H718"/>
      <c r="I718"/>
      <c r="J718"/>
      <c r="K718" s="7"/>
      <c r="L718"/>
      <c r="M718"/>
      <c r="N718" s="9"/>
      <c r="O718" s="4"/>
      <c r="P718"/>
      <c r="Q718"/>
      <c r="R718" s="10"/>
    </row>
    <row r="719" spans="1:18" s="1" customFormat="1" ht="79.95" customHeight="1" x14ac:dyDescent="0.3">
      <c r="A719"/>
      <c r="B719" s="9"/>
      <c r="C719"/>
      <c r="D719"/>
      <c r="E719"/>
      <c r="F719"/>
      <c r="G719"/>
      <c r="H719"/>
      <c r="I719"/>
      <c r="J719"/>
      <c r="K719" s="7"/>
      <c r="L719"/>
      <c r="M719"/>
      <c r="N719" s="9"/>
      <c r="O719" s="4"/>
      <c r="P719"/>
      <c r="Q719"/>
      <c r="R719" s="10"/>
    </row>
    <row r="720" spans="1:18" s="1" customFormat="1" ht="79.95" customHeight="1" x14ac:dyDescent="0.3">
      <c r="A720"/>
      <c r="B720" s="9"/>
      <c r="C720"/>
      <c r="D720"/>
      <c r="E720"/>
      <c r="F720"/>
      <c r="G720"/>
      <c r="H720"/>
      <c r="I720"/>
      <c r="J720"/>
      <c r="K720" s="7"/>
      <c r="L720"/>
      <c r="M720"/>
      <c r="N720" s="9"/>
      <c r="O720" s="4"/>
      <c r="P720"/>
      <c r="Q720"/>
      <c r="R720" s="10"/>
    </row>
    <row r="721" spans="1:18" s="1" customFormat="1" ht="79.95" customHeight="1" x14ac:dyDescent="0.3">
      <c r="A721"/>
      <c r="B721" s="9"/>
      <c r="C721"/>
      <c r="D721"/>
      <c r="E721"/>
      <c r="F721"/>
      <c r="G721"/>
      <c r="H721"/>
      <c r="I721"/>
      <c r="J721"/>
      <c r="K721" s="7"/>
      <c r="L721"/>
      <c r="M721"/>
      <c r="N721" s="9"/>
      <c r="O721" s="4"/>
      <c r="P721"/>
      <c r="Q721"/>
      <c r="R721" s="10"/>
    </row>
    <row r="722" spans="1:18" s="1" customFormat="1" ht="79.95" customHeight="1" x14ac:dyDescent="0.3">
      <c r="A722"/>
      <c r="B722" s="9"/>
      <c r="C722"/>
      <c r="D722"/>
      <c r="E722"/>
      <c r="F722"/>
      <c r="G722"/>
      <c r="H722"/>
      <c r="I722"/>
      <c r="J722"/>
      <c r="K722" s="7"/>
      <c r="L722"/>
      <c r="M722"/>
      <c r="N722" s="9"/>
      <c r="O722" s="4"/>
      <c r="P722"/>
      <c r="Q722"/>
      <c r="R722" s="10"/>
    </row>
    <row r="723" spans="1:18" s="1" customFormat="1" ht="79.95" customHeight="1" x14ac:dyDescent="0.3">
      <c r="A723"/>
      <c r="B723" s="9"/>
      <c r="C723"/>
      <c r="D723"/>
      <c r="E723"/>
      <c r="F723"/>
      <c r="G723"/>
      <c r="H723"/>
      <c r="I723"/>
      <c r="J723"/>
      <c r="K723" s="7"/>
      <c r="L723"/>
      <c r="M723"/>
      <c r="N723" s="9"/>
      <c r="O723" s="4"/>
      <c r="P723"/>
      <c r="Q723"/>
      <c r="R723" s="10"/>
    </row>
    <row r="724" spans="1:18" s="1" customFormat="1" ht="79.95" customHeight="1" x14ac:dyDescent="0.3">
      <c r="A724"/>
      <c r="B724" s="9"/>
      <c r="C724"/>
      <c r="D724"/>
      <c r="E724"/>
      <c r="F724"/>
      <c r="G724"/>
      <c r="H724"/>
      <c r="I724"/>
      <c r="J724"/>
      <c r="K724" s="7"/>
      <c r="L724"/>
      <c r="M724"/>
      <c r="N724" s="9"/>
      <c r="O724" s="4"/>
      <c r="P724"/>
      <c r="Q724"/>
      <c r="R724" s="10"/>
    </row>
    <row r="725" spans="1:18" s="1" customFormat="1" ht="79.95" customHeight="1" x14ac:dyDescent="0.3">
      <c r="A725"/>
      <c r="B725" s="9"/>
      <c r="C725"/>
      <c r="D725"/>
      <c r="E725"/>
      <c r="F725"/>
      <c r="G725"/>
      <c r="H725"/>
      <c r="I725"/>
      <c r="J725"/>
      <c r="K725" s="7"/>
      <c r="L725"/>
      <c r="M725"/>
      <c r="N725" s="9"/>
      <c r="O725" s="4"/>
      <c r="P725"/>
      <c r="Q725"/>
      <c r="R725" s="10"/>
    </row>
    <row r="726" spans="1:18" s="1" customFormat="1" ht="79.95" customHeight="1" x14ac:dyDescent="0.3">
      <c r="A726"/>
      <c r="B726" s="9"/>
      <c r="C726"/>
      <c r="D726"/>
      <c r="E726"/>
      <c r="F726"/>
      <c r="G726"/>
      <c r="H726"/>
      <c r="I726"/>
      <c r="J726"/>
      <c r="K726" s="7"/>
      <c r="L726"/>
      <c r="M726"/>
      <c r="N726" s="9"/>
      <c r="O726" s="4"/>
      <c r="P726"/>
      <c r="Q726"/>
      <c r="R726" s="10"/>
    </row>
    <row r="727" spans="1:18" s="1" customFormat="1" ht="79.95" customHeight="1" x14ac:dyDescent="0.3">
      <c r="A727"/>
      <c r="B727" s="9"/>
      <c r="C727"/>
      <c r="D727"/>
      <c r="E727"/>
      <c r="F727"/>
      <c r="G727"/>
      <c r="H727"/>
      <c r="I727"/>
      <c r="J727"/>
      <c r="K727" s="7"/>
      <c r="L727"/>
      <c r="M727"/>
      <c r="N727" s="9"/>
      <c r="O727" s="4"/>
      <c r="P727"/>
      <c r="Q727"/>
      <c r="R727" s="10"/>
    </row>
    <row r="728" spans="1:18" s="1" customFormat="1" ht="79.95" customHeight="1" x14ac:dyDescent="0.3">
      <c r="A728"/>
      <c r="B728" s="9"/>
      <c r="C728"/>
      <c r="D728"/>
      <c r="E728"/>
      <c r="F728"/>
      <c r="G728"/>
      <c r="H728"/>
      <c r="I728"/>
      <c r="J728"/>
      <c r="K728" s="7"/>
      <c r="L728"/>
      <c r="M728"/>
      <c r="N728" s="9"/>
      <c r="O728" s="4"/>
      <c r="P728"/>
      <c r="Q728"/>
      <c r="R728" s="10"/>
    </row>
    <row r="729" spans="1:18" s="1" customFormat="1" ht="79.95" customHeight="1" x14ac:dyDescent="0.3">
      <c r="A729"/>
      <c r="B729" s="9"/>
      <c r="C729"/>
      <c r="D729"/>
      <c r="E729"/>
      <c r="F729"/>
      <c r="G729"/>
      <c r="H729"/>
      <c r="I729"/>
      <c r="J729"/>
      <c r="K729" s="7"/>
      <c r="L729"/>
      <c r="M729"/>
      <c r="N729" s="9"/>
      <c r="O729" s="4"/>
      <c r="P729"/>
      <c r="Q729"/>
      <c r="R729" s="10"/>
    </row>
    <row r="730" spans="1:18" s="1" customFormat="1" ht="79.95" customHeight="1" x14ac:dyDescent="0.3">
      <c r="A730"/>
      <c r="B730" s="9"/>
      <c r="C730"/>
      <c r="D730"/>
      <c r="E730"/>
      <c r="F730"/>
      <c r="G730"/>
      <c r="H730"/>
      <c r="I730"/>
      <c r="J730"/>
      <c r="K730" s="7"/>
      <c r="L730"/>
      <c r="M730"/>
      <c r="N730" s="9"/>
      <c r="O730" s="4"/>
      <c r="P730"/>
      <c r="Q730"/>
      <c r="R730" s="10"/>
    </row>
    <row r="731" spans="1:18" s="1" customFormat="1" ht="79.95" customHeight="1" x14ac:dyDescent="0.3">
      <c r="A731"/>
      <c r="B731" s="9"/>
      <c r="C731"/>
      <c r="D731"/>
      <c r="E731"/>
      <c r="F731"/>
      <c r="G731"/>
      <c r="H731"/>
      <c r="I731"/>
      <c r="J731"/>
      <c r="K731" s="7"/>
      <c r="L731"/>
      <c r="M731"/>
      <c r="N731" s="9"/>
      <c r="O731" s="4"/>
      <c r="P731"/>
      <c r="Q731"/>
      <c r="R731" s="10"/>
    </row>
    <row r="732" spans="1:18" s="1" customFormat="1" ht="79.95" customHeight="1" x14ac:dyDescent="0.3">
      <c r="A732"/>
      <c r="B732" s="9"/>
      <c r="C732"/>
      <c r="D732"/>
      <c r="E732"/>
      <c r="F732"/>
      <c r="G732"/>
      <c r="H732"/>
      <c r="I732"/>
      <c r="J732"/>
      <c r="K732" s="7"/>
      <c r="L732"/>
      <c r="M732"/>
      <c r="N732" s="9"/>
      <c r="O732" s="4"/>
      <c r="P732"/>
      <c r="Q732"/>
      <c r="R732" s="10"/>
    </row>
    <row r="733" spans="1:18" s="1" customFormat="1" ht="79.95" customHeight="1" x14ac:dyDescent="0.3">
      <c r="A733"/>
      <c r="B733" s="9"/>
      <c r="C733"/>
      <c r="D733"/>
      <c r="E733"/>
      <c r="F733"/>
      <c r="G733"/>
      <c r="H733"/>
      <c r="I733"/>
      <c r="J733"/>
      <c r="K733" s="7"/>
      <c r="L733"/>
      <c r="M733"/>
      <c r="N733" s="9"/>
      <c r="O733" s="4"/>
      <c r="P733"/>
      <c r="Q733"/>
      <c r="R733" s="10"/>
    </row>
    <row r="734" spans="1:18" s="1" customFormat="1" ht="79.95" customHeight="1" x14ac:dyDescent="0.3">
      <c r="A734"/>
      <c r="B734" s="9"/>
      <c r="C734"/>
      <c r="D734"/>
      <c r="E734"/>
      <c r="F734"/>
      <c r="G734"/>
      <c r="H734"/>
      <c r="I734"/>
      <c r="J734"/>
      <c r="K734" s="7"/>
      <c r="L734"/>
      <c r="M734"/>
      <c r="N734" s="9"/>
      <c r="O734" s="4"/>
      <c r="P734"/>
      <c r="Q734"/>
      <c r="R734" s="10"/>
    </row>
    <row r="735" spans="1:18" s="1" customFormat="1" ht="79.95" customHeight="1" x14ac:dyDescent="0.3">
      <c r="A735"/>
      <c r="B735" s="9"/>
      <c r="C735"/>
      <c r="D735"/>
      <c r="E735"/>
      <c r="F735"/>
      <c r="G735"/>
      <c r="H735"/>
      <c r="I735"/>
      <c r="J735"/>
      <c r="K735" s="7"/>
      <c r="L735"/>
      <c r="M735"/>
      <c r="N735" s="9"/>
      <c r="O735" s="4"/>
      <c r="P735"/>
      <c r="Q735"/>
      <c r="R735" s="10"/>
    </row>
    <row r="736" spans="1:18" s="1" customFormat="1" ht="79.95" customHeight="1" x14ac:dyDescent="0.3">
      <c r="A736"/>
      <c r="B736" s="9"/>
      <c r="C736"/>
      <c r="D736"/>
      <c r="E736"/>
      <c r="F736"/>
      <c r="G736"/>
      <c r="H736"/>
      <c r="I736"/>
      <c r="J736"/>
      <c r="K736" s="7"/>
      <c r="L736"/>
      <c r="M736"/>
      <c r="N736" s="9"/>
      <c r="O736" s="4"/>
      <c r="P736"/>
      <c r="Q736"/>
      <c r="R736" s="10"/>
    </row>
    <row r="737" spans="1:18" s="1" customFormat="1" ht="79.95" customHeight="1" x14ac:dyDescent="0.3">
      <c r="A737"/>
      <c r="B737" s="9"/>
      <c r="C737"/>
      <c r="D737"/>
      <c r="E737"/>
      <c r="F737"/>
      <c r="G737"/>
      <c r="H737"/>
      <c r="I737"/>
      <c r="J737"/>
      <c r="K737" s="7"/>
      <c r="L737"/>
      <c r="M737"/>
      <c r="N737" s="9"/>
      <c r="O737" s="4"/>
      <c r="P737"/>
      <c r="Q737"/>
      <c r="R737" s="10"/>
    </row>
    <row r="738" spans="1:18" s="1" customFormat="1" ht="79.95" customHeight="1" x14ac:dyDescent="0.3">
      <c r="A738"/>
      <c r="B738" s="9"/>
      <c r="C738"/>
      <c r="D738"/>
      <c r="E738"/>
      <c r="F738"/>
      <c r="G738"/>
      <c r="H738"/>
      <c r="I738"/>
      <c r="J738"/>
      <c r="K738" s="7"/>
      <c r="L738"/>
      <c r="M738"/>
      <c r="N738" s="9"/>
      <c r="O738" s="4"/>
      <c r="P738"/>
      <c r="Q738"/>
      <c r="R738" s="10"/>
    </row>
    <row r="739" spans="1:18" s="1" customFormat="1" ht="79.95" customHeight="1" x14ac:dyDescent="0.3">
      <c r="A739"/>
      <c r="B739" s="9"/>
      <c r="C739"/>
      <c r="D739"/>
      <c r="E739"/>
      <c r="F739"/>
      <c r="G739"/>
      <c r="H739"/>
      <c r="I739"/>
      <c r="J739"/>
      <c r="K739" s="7"/>
      <c r="L739"/>
      <c r="M739"/>
      <c r="N739" s="9"/>
      <c r="O739" s="4"/>
      <c r="P739"/>
      <c r="Q739"/>
      <c r="R739" s="10"/>
    </row>
    <row r="740" spans="1:18" s="1" customFormat="1" ht="79.95" customHeight="1" x14ac:dyDescent="0.3">
      <c r="A740"/>
      <c r="B740" s="9"/>
      <c r="C740"/>
      <c r="D740"/>
      <c r="E740"/>
      <c r="F740"/>
      <c r="G740"/>
      <c r="H740"/>
      <c r="I740"/>
      <c r="J740"/>
      <c r="K740" s="7"/>
      <c r="L740"/>
      <c r="M740"/>
      <c r="N740" s="9"/>
      <c r="O740" s="4"/>
      <c r="P740"/>
      <c r="Q740"/>
      <c r="R740" s="10"/>
    </row>
    <row r="741" spans="1:18" s="1" customFormat="1" ht="79.95" customHeight="1" x14ac:dyDescent="0.3">
      <c r="A741"/>
      <c r="B741" s="9"/>
      <c r="C741"/>
      <c r="D741"/>
      <c r="E741"/>
      <c r="F741"/>
      <c r="G741"/>
      <c r="H741"/>
      <c r="I741"/>
      <c r="J741"/>
      <c r="K741" s="7"/>
      <c r="L741"/>
      <c r="M741"/>
      <c r="N741" s="9"/>
      <c r="O741" s="4"/>
      <c r="P741"/>
      <c r="Q741"/>
      <c r="R741" s="10"/>
    </row>
    <row r="742" spans="1:18" s="1" customFormat="1" ht="79.95" customHeight="1" x14ac:dyDescent="0.3">
      <c r="A742"/>
      <c r="B742" s="9"/>
      <c r="C742"/>
      <c r="D742"/>
      <c r="E742"/>
      <c r="F742"/>
      <c r="G742"/>
      <c r="H742"/>
      <c r="I742"/>
      <c r="J742"/>
      <c r="K742" s="7"/>
      <c r="L742"/>
      <c r="M742"/>
      <c r="N742" s="9"/>
      <c r="O742" s="4"/>
      <c r="P742"/>
      <c r="Q742"/>
      <c r="R742" s="10"/>
    </row>
    <row r="743" spans="1:18" s="1" customFormat="1" ht="79.95" customHeight="1" x14ac:dyDescent="0.3">
      <c r="A743"/>
      <c r="B743" s="9"/>
      <c r="C743"/>
      <c r="D743"/>
      <c r="E743"/>
      <c r="F743"/>
      <c r="G743"/>
      <c r="H743"/>
      <c r="I743"/>
      <c r="J743"/>
      <c r="K743" s="7"/>
      <c r="L743"/>
      <c r="M743"/>
      <c r="N743" s="9"/>
      <c r="O743" s="4"/>
      <c r="P743"/>
      <c r="Q743"/>
      <c r="R743" s="10"/>
    </row>
    <row r="744" spans="1:18" s="1" customFormat="1" ht="79.95" customHeight="1" x14ac:dyDescent="0.3">
      <c r="A744"/>
      <c r="B744" s="9"/>
      <c r="C744"/>
      <c r="D744"/>
      <c r="E744"/>
      <c r="F744"/>
      <c r="G744"/>
      <c r="H744"/>
      <c r="I744"/>
      <c r="J744"/>
      <c r="K744" s="7"/>
      <c r="L744"/>
      <c r="M744"/>
      <c r="N744" s="9"/>
      <c r="O744" s="4"/>
      <c r="P744"/>
      <c r="Q744"/>
      <c r="R744" s="10"/>
    </row>
    <row r="745" spans="1:18" s="1" customFormat="1" ht="79.95" customHeight="1" x14ac:dyDescent="0.3">
      <c r="A745"/>
      <c r="B745" s="9"/>
      <c r="C745"/>
      <c r="D745"/>
      <c r="E745"/>
      <c r="F745"/>
      <c r="G745"/>
      <c r="H745"/>
      <c r="I745"/>
      <c r="J745"/>
      <c r="K745" s="7"/>
      <c r="L745"/>
      <c r="M745"/>
      <c r="N745" s="9"/>
      <c r="O745" s="4"/>
      <c r="P745"/>
      <c r="Q745"/>
      <c r="R745" s="10"/>
    </row>
    <row r="746" spans="1:18" s="1" customFormat="1" ht="79.95" customHeight="1" x14ac:dyDescent="0.3">
      <c r="A746"/>
      <c r="B746" s="9"/>
      <c r="C746"/>
      <c r="D746"/>
      <c r="E746"/>
      <c r="F746"/>
      <c r="G746"/>
      <c r="H746"/>
      <c r="I746"/>
      <c r="J746"/>
      <c r="K746" s="7"/>
      <c r="L746"/>
      <c r="M746"/>
      <c r="N746" s="9"/>
      <c r="O746" s="4"/>
      <c r="P746"/>
      <c r="Q746"/>
      <c r="R746" s="10"/>
    </row>
    <row r="747" spans="1:18" s="1" customFormat="1" ht="79.95" customHeight="1" x14ac:dyDescent="0.3">
      <c r="A747"/>
      <c r="B747" s="9"/>
      <c r="C747"/>
      <c r="D747"/>
      <c r="E747"/>
      <c r="F747"/>
      <c r="G747"/>
      <c r="H747"/>
      <c r="I747"/>
      <c r="J747"/>
      <c r="K747" s="7"/>
      <c r="L747"/>
      <c r="M747"/>
      <c r="N747" s="9"/>
      <c r="O747" s="4"/>
      <c r="P747"/>
      <c r="Q747"/>
      <c r="R747" s="10"/>
    </row>
    <row r="748" spans="1:18" s="1" customFormat="1" ht="79.95" customHeight="1" x14ac:dyDescent="0.3">
      <c r="A748"/>
      <c r="B748" s="9"/>
      <c r="C748"/>
      <c r="D748"/>
      <c r="E748"/>
      <c r="F748"/>
      <c r="G748"/>
      <c r="H748"/>
      <c r="I748"/>
      <c r="J748"/>
      <c r="K748" s="7"/>
      <c r="L748"/>
      <c r="M748"/>
      <c r="N748" s="9"/>
      <c r="O748" s="4"/>
      <c r="P748"/>
      <c r="Q748"/>
      <c r="R748" s="10"/>
    </row>
    <row r="749" spans="1:18" s="1" customFormat="1" ht="79.95" customHeight="1" x14ac:dyDescent="0.3">
      <c r="A749"/>
      <c r="B749" s="9"/>
      <c r="C749"/>
      <c r="D749"/>
      <c r="E749"/>
      <c r="F749"/>
      <c r="G749"/>
      <c r="H749"/>
      <c r="I749"/>
      <c r="J749"/>
      <c r="K749" s="7"/>
      <c r="L749"/>
      <c r="M749"/>
      <c r="N749" s="9"/>
      <c r="O749" s="4"/>
      <c r="P749"/>
      <c r="Q749"/>
      <c r="R749" s="10"/>
    </row>
    <row r="750" spans="1:18" s="1" customFormat="1" ht="79.95" customHeight="1" x14ac:dyDescent="0.3">
      <c r="A750"/>
      <c r="B750" s="9"/>
      <c r="C750"/>
      <c r="D750"/>
      <c r="E750"/>
      <c r="F750"/>
      <c r="G750"/>
      <c r="H750"/>
      <c r="I750"/>
      <c r="J750"/>
      <c r="K750" s="7"/>
      <c r="L750"/>
      <c r="M750"/>
      <c r="N750" s="9"/>
      <c r="O750" s="4"/>
      <c r="P750"/>
      <c r="Q750"/>
      <c r="R750" s="10"/>
    </row>
    <row r="751" spans="1:18" s="1" customFormat="1" ht="79.95" customHeight="1" x14ac:dyDescent="0.3">
      <c r="A751"/>
      <c r="B751" s="9"/>
      <c r="C751"/>
      <c r="D751"/>
      <c r="E751"/>
      <c r="F751"/>
      <c r="G751"/>
      <c r="H751"/>
      <c r="I751"/>
      <c r="J751"/>
      <c r="K751" s="7"/>
      <c r="L751"/>
      <c r="M751"/>
      <c r="N751" s="9"/>
      <c r="O751" s="4"/>
      <c r="P751"/>
      <c r="Q751"/>
      <c r="R751" s="10"/>
    </row>
    <row r="752" spans="1:18" s="1" customFormat="1" ht="79.95" customHeight="1" x14ac:dyDescent="0.3">
      <c r="A752"/>
      <c r="B752" s="9"/>
      <c r="C752"/>
      <c r="D752"/>
      <c r="E752"/>
      <c r="F752"/>
      <c r="G752"/>
      <c r="H752"/>
      <c r="I752"/>
      <c r="J752"/>
      <c r="K752" s="7"/>
      <c r="L752"/>
      <c r="M752"/>
      <c r="N752" s="9"/>
      <c r="O752" s="4"/>
      <c r="P752"/>
      <c r="Q752"/>
      <c r="R752" s="10"/>
    </row>
    <row r="753" spans="1:18" s="1" customFormat="1" ht="79.95" customHeight="1" x14ac:dyDescent="0.3">
      <c r="A753"/>
      <c r="B753" s="9"/>
      <c r="C753"/>
      <c r="D753"/>
      <c r="E753"/>
      <c r="F753"/>
      <c r="G753"/>
      <c r="H753"/>
      <c r="I753"/>
      <c r="J753"/>
      <c r="K753" s="7"/>
      <c r="L753"/>
      <c r="M753"/>
      <c r="N753" s="9"/>
      <c r="O753" s="4"/>
      <c r="P753"/>
      <c r="Q753"/>
      <c r="R753" s="10"/>
    </row>
    <row r="754" spans="1:18" s="1" customFormat="1" ht="79.95" customHeight="1" x14ac:dyDescent="0.3">
      <c r="A754"/>
      <c r="B754" s="9"/>
      <c r="C754"/>
      <c r="D754"/>
      <c r="E754"/>
      <c r="F754"/>
      <c r="G754"/>
      <c r="H754"/>
      <c r="I754"/>
      <c r="J754"/>
      <c r="K754" s="7"/>
      <c r="L754"/>
      <c r="M754"/>
      <c r="N754" s="9"/>
      <c r="O754" s="4"/>
      <c r="P754"/>
      <c r="Q754"/>
      <c r="R754" s="10"/>
    </row>
    <row r="755" spans="1:18" s="1" customFormat="1" ht="79.95" customHeight="1" x14ac:dyDescent="0.3">
      <c r="A755"/>
      <c r="B755" s="9"/>
      <c r="C755"/>
      <c r="D755"/>
      <c r="E755"/>
      <c r="F755"/>
      <c r="G755"/>
      <c r="H755"/>
      <c r="I755"/>
      <c r="J755"/>
      <c r="K755" s="7"/>
      <c r="L755"/>
      <c r="M755"/>
      <c r="N755" s="9"/>
      <c r="O755" s="4"/>
      <c r="P755"/>
      <c r="Q755"/>
      <c r="R755" s="10"/>
    </row>
    <row r="756" spans="1:18" s="1" customFormat="1" ht="79.95" customHeight="1" x14ac:dyDescent="0.3">
      <c r="A756"/>
      <c r="B756" s="9"/>
      <c r="C756"/>
      <c r="D756"/>
      <c r="E756"/>
      <c r="F756"/>
      <c r="G756"/>
      <c r="H756"/>
      <c r="I756"/>
      <c r="J756"/>
      <c r="K756" s="7"/>
      <c r="L756"/>
      <c r="M756"/>
      <c r="N756" s="9"/>
      <c r="O756" s="4"/>
      <c r="P756"/>
      <c r="Q756"/>
      <c r="R756" s="10"/>
    </row>
    <row r="757" spans="1:18" s="1" customFormat="1" ht="79.95" customHeight="1" x14ac:dyDescent="0.3">
      <c r="A757"/>
      <c r="B757" s="9"/>
      <c r="C757"/>
      <c r="D757"/>
      <c r="E757"/>
      <c r="F757"/>
      <c r="G757"/>
      <c r="H757"/>
      <c r="I757"/>
      <c r="J757"/>
      <c r="K757" s="7"/>
      <c r="L757"/>
      <c r="M757"/>
      <c r="N757" s="9"/>
      <c r="O757" s="4"/>
      <c r="P757"/>
      <c r="Q757"/>
      <c r="R757" s="10"/>
    </row>
    <row r="758" spans="1:18" s="1" customFormat="1" ht="79.95" customHeight="1" x14ac:dyDescent="0.3">
      <c r="A758"/>
      <c r="B758" s="9"/>
      <c r="C758"/>
      <c r="D758"/>
      <c r="E758"/>
      <c r="F758"/>
      <c r="G758"/>
      <c r="H758"/>
      <c r="I758"/>
      <c r="J758"/>
      <c r="K758" s="7"/>
      <c r="L758"/>
      <c r="M758"/>
      <c r="N758" s="9"/>
      <c r="O758" s="4"/>
      <c r="P758"/>
      <c r="Q758"/>
      <c r="R758" s="10"/>
    </row>
    <row r="759" spans="1:18" s="1" customFormat="1" ht="79.95" customHeight="1" x14ac:dyDescent="0.3">
      <c r="A759"/>
      <c r="B759" s="9"/>
      <c r="C759"/>
      <c r="D759"/>
      <c r="E759"/>
      <c r="F759"/>
      <c r="G759"/>
      <c r="H759"/>
      <c r="I759"/>
      <c r="J759"/>
      <c r="K759" s="7"/>
      <c r="L759"/>
      <c r="M759"/>
      <c r="N759" s="9"/>
      <c r="O759" s="4"/>
      <c r="P759"/>
      <c r="Q759"/>
      <c r="R759" s="10"/>
    </row>
    <row r="760" spans="1:18" s="1" customFormat="1" ht="79.95" customHeight="1" x14ac:dyDescent="0.3">
      <c r="A760"/>
      <c r="B760" s="9"/>
      <c r="C760"/>
      <c r="D760"/>
      <c r="E760"/>
      <c r="F760"/>
      <c r="G760"/>
      <c r="H760"/>
      <c r="I760"/>
      <c r="J760"/>
      <c r="K760" s="7"/>
      <c r="L760"/>
      <c r="M760"/>
      <c r="N760" s="9"/>
      <c r="O760" s="4"/>
      <c r="P760"/>
      <c r="Q760"/>
      <c r="R760" s="10"/>
    </row>
    <row r="761" spans="1:18" s="1" customFormat="1" ht="79.95" customHeight="1" x14ac:dyDescent="0.3">
      <c r="A761"/>
      <c r="B761" s="9"/>
      <c r="C761"/>
      <c r="D761"/>
      <c r="E761"/>
      <c r="F761"/>
      <c r="G761"/>
      <c r="H761"/>
      <c r="I761"/>
      <c r="J761"/>
      <c r="K761" s="7"/>
      <c r="L761"/>
      <c r="M761"/>
      <c r="N761" s="9"/>
      <c r="O761" s="4"/>
      <c r="P761"/>
      <c r="Q761"/>
      <c r="R761" s="10"/>
    </row>
    <row r="762" spans="1:18" s="1" customFormat="1" ht="79.95" customHeight="1" x14ac:dyDescent="0.3">
      <c r="A762"/>
      <c r="B762" s="9"/>
      <c r="C762"/>
      <c r="D762"/>
      <c r="E762"/>
      <c r="F762"/>
      <c r="G762"/>
      <c r="H762"/>
      <c r="I762"/>
      <c r="J762"/>
      <c r="K762" s="7"/>
      <c r="L762"/>
      <c r="M762"/>
      <c r="N762" s="9"/>
      <c r="O762" s="4"/>
      <c r="P762"/>
      <c r="Q762"/>
      <c r="R762" s="10"/>
    </row>
    <row r="763" spans="1:18" s="1" customFormat="1" ht="79.95" customHeight="1" x14ac:dyDescent="0.3">
      <c r="A763"/>
      <c r="B763" s="9"/>
      <c r="C763"/>
      <c r="D763"/>
      <c r="E763"/>
      <c r="F763"/>
      <c r="G763"/>
      <c r="H763"/>
      <c r="I763"/>
      <c r="J763"/>
      <c r="K763" s="7"/>
      <c r="L763"/>
      <c r="M763"/>
      <c r="N763" s="9"/>
      <c r="O763" s="4"/>
      <c r="P763"/>
      <c r="Q763"/>
      <c r="R763" s="10"/>
    </row>
    <row r="764" spans="1:18" s="1" customFormat="1" ht="79.95" customHeight="1" x14ac:dyDescent="0.3">
      <c r="A764"/>
      <c r="B764" s="9"/>
      <c r="C764"/>
      <c r="D764"/>
      <c r="E764"/>
      <c r="F764"/>
      <c r="G764"/>
      <c r="H764"/>
      <c r="I764"/>
      <c r="J764"/>
      <c r="K764" s="7"/>
      <c r="L764"/>
      <c r="M764"/>
      <c r="N764" s="9"/>
      <c r="O764" s="4"/>
      <c r="P764"/>
      <c r="Q764"/>
      <c r="R764" s="10"/>
    </row>
    <row r="765" spans="1:18" s="1" customFormat="1" ht="79.95" customHeight="1" x14ac:dyDescent="0.3">
      <c r="A765"/>
      <c r="B765" s="9"/>
      <c r="C765"/>
      <c r="D765"/>
      <c r="E765"/>
      <c r="F765"/>
      <c r="G765"/>
      <c r="H765"/>
      <c r="I765"/>
      <c r="J765"/>
      <c r="K765" s="7"/>
      <c r="L765"/>
      <c r="M765"/>
      <c r="N765" s="9"/>
      <c r="O765" s="4"/>
      <c r="P765"/>
      <c r="Q765"/>
      <c r="R765" s="10"/>
    </row>
    <row r="766" spans="1:18" s="1" customFormat="1" ht="79.95" customHeight="1" x14ac:dyDescent="0.3">
      <c r="A766"/>
      <c r="B766" s="9"/>
      <c r="C766"/>
      <c r="D766"/>
      <c r="E766"/>
      <c r="F766"/>
      <c r="G766"/>
      <c r="H766"/>
      <c r="I766"/>
      <c r="J766"/>
      <c r="K766" s="7"/>
      <c r="L766"/>
      <c r="M766"/>
      <c r="N766" s="9"/>
      <c r="O766" s="4"/>
      <c r="P766"/>
      <c r="Q766"/>
      <c r="R766" s="10"/>
    </row>
    <row r="767" spans="1:18" s="1" customFormat="1" ht="79.95" customHeight="1" x14ac:dyDescent="0.3">
      <c r="A767"/>
      <c r="B767" s="9"/>
      <c r="C767"/>
      <c r="D767"/>
      <c r="E767"/>
      <c r="F767"/>
      <c r="G767"/>
      <c r="H767"/>
      <c r="I767"/>
      <c r="J767"/>
      <c r="K767" s="7"/>
      <c r="L767"/>
      <c r="M767"/>
      <c r="N767" s="9"/>
      <c r="O767" s="4"/>
      <c r="P767"/>
      <c r="Q767"/>
      <c r="R767" s="10"/>
    </row>
    <row r="768" spans="1:18" s="1" customFormat="1" ht="79.95" customHeight="1" x14ac:dyDescent="0.3">
      <c r="A768"/>
      <c r="B768" s="9"/>
      <c r="C768"/>
      <c r="D768"/>
      <c r="E768"/>
      <c r="F768"/>
      <c r="G768"/>
      <c r="H768"/>
      <c r="I768"/>
      <c r="J768"/>
      <c r="K768" s="7"/>
      <c r="L768"/>
      <c r="M768"/>
      <c r="N768" s="9"/>
      <c r="O768" s="4"/>
      <c r="P768"/>
      <c r="Q768"/>
      <c r="R768" s="10"/>
    </row>
    <row r="769" spans="1:18" s="1" customFormat="1" ht="79.95" customHeight="1" x14ac:dyDescent="0.3">
      <c r="A769"/>
      <c r="B769" s="9"/>
      <c r="C769"/>
      <c r="D769"/>
      <c r="E769"/>
      <c r="F769"/>
      <c r="G769"/>
      <c r="H769"/>
      <c r="I769"/>
      <c r="J769"/>
      <c r="K769" s="7"/>
      <c r="L769"/>
      <c r="M769"/>
      <c r="N769" s="9"/>
      <c r="O769" s="4"/>
      <c r="P769"/>
      <c r="Q769"/>
      <c r="R769" s="10"/>
    </row>
    <row r="770" spans="1:18" s="1" customFormat="1" ht="79.95" customHeight="1" x14ac:dyDescent="0.3">
      <c r="A770"/>
      <c r="B770" s="9"/>
      <c r="C770"/>
      <c r="D770"/>
      <c r="E770"/>
      <c r="F770"/>
      <c r="G770"/>
      <c r="H770"/>
      <c r="I770"/>
      <c r="J770"/>
      <c r="K770" s="7"/>
      <c r="L770"/>
      <c r="M770"/>
      <c r="N770" s="9"/>
      <c r="O770" s="4"/>
      <c r="P770"/>
      <c r="Q770"/>
      <c r="R770" s="10"/>
    </row>
    <row r="771" spans="1:18" s="1" customFormat="1" ht="79.95" customHeight="1" x14ac:dyDescent="0.3">
      <c r="A771"/>
      <c r="B771" s="9"/>
      <c r="C771"/>
      <c r="D771"/>
      <c r="E771"/>
      <c r="F771"/>
      <c r="G771"/>
      <c r="H771"/>
      <c r="I771"/>
      <c r="J771"/>
      <c r="K771" s="7"/>
      <c r="L771"/>
      <c r="M771"/>
      <c r="N771" s="9"/>
      <c r="O771" s="4"/>
      <c r="P771"/>
      <c r="Q771"/>
      <c r="R771" s="10"/>
    </row>
    <row r="772" spans="1:18" s="1" customFormat="1" ht="79.95" customHeight="1" x14ac:dyDescent="0.3">
      <c r="A772"/>
      <c r="B772" s="9"/>
      <c r="C772"/>
      <c r="D772"/>
      <c r="E772"/>
      <c r="F772"/>
      <c r="G772"/>
      <c r="H772"/>
      <c r="I772"/>
      <c r="J772"/>
      <c r="K772" s="7"/>
      <c r="L772"/>
      <c r="M772"/>
      <c r="N772" s="9"/>
      <c r="O772" s="4"/>
      <c r="P772"/>
      <c r="Q772"/>
      <c r="R772" s="10"/>
    </row>
    <row r="773" spans="1:18" s="1" customFormat="1" ht="79.95" customHeight="1" x14ac:dyDescent="0.3">
      <c r="A773"/>
      <c r="B773" s="9"/>
      <c r="C773"/>
      <c r="D773"/>
      <c r="E773"/>
      <c r="F773"/>
      <c r="G773"/>
      <c r="H773"/>
      <c r="I773"/>
      <c r="J773"/>
      <c r="K773" s="7"/>
      <c r="L773"/>
      <c r="M773"/>
      <c r="N773" s="9"/>
      <c r="O773" s="4"/>
      <c r="P773"/>
      <c r="Q773"/>
      <c r="R773" s="10"/>
    </row>
    <row r="774" spans="1:18" s="1" customFormat="1" ht="79.95" customHeight="1" x14ac:dyDescent="0.3">
      <c r="A774"/>
      <c r="B774" s="9"/>
      <c r="C774"/>
      <c r="D774"/>
      <c r="E774"/>
      <c r="F774"/>
      <c r="G774"/>
      <c r="H774"/>
      <c r="I774"/>
      <c r="J774"/>
      <c r="K774" s="7"/>
      <c r="L774"/>
      <c r="M774"/>
      <c r="N774" s="9"/>
      <c r="O774" s="4"/>
      <c r="P774"/>
      <c r="Q774"/>
      <c r="R774" s="10"/>
    </row>
    <row r="775" spans="1:18" s="1" customFormat="1" ht="79.95" customHeight="1" x14ac:dyDescent="0.3">
      <c r="A775"/>
      <c r="B775" s="9"/>
      <c r="C775"/>
      <c r="D775"/>
      <c r="E775"/>
      <c r="F775"/>
      <c r="G775"/>
      <c r="H775"/>
      <c r="I775"/>
      <c r="J775"/>
      <c r="K775" s="7"/>
      <c r="L775"/>
      <c r="M775"/>
      <c r="N775" s="9"/>
      <c r="O775" s="4"/>
      <c r="P775"/>
      <c r="Q775"/>
      <c r="R775" s="10"/>
    </row>
    <row r="776" spans="1:18" s="1" customFormat="1" ht="79.95" customHeight="1" x14ac:dyDescent="0.3">
      <c r="A776"/>
      <c r="B776" s="9"/>
      <c r="C776"/>
      <c r="D776"/>
      <c r="E776"/>
      <c r="F776"/>
      <c r="G776"/>
      <c r="H776"/>
      <c r="I776"/>
      <c r="J776"/>
      <c r="K776" s="7"/>
      <c r="L776"/>
      <c r="M776"/>
      <c r="N776" s="9"/>
      <c r="O776" s="4"/>
      <c r="P776"/>
      <c r="Q776"/>
      <c r="R776" s="10"/>
    </row>
    <row r="777" spans="1:18" s="1" customFormat="1" ht="79.95" customHeight="1" x14ac:dyDescent="0.3">
      <c r="A777"/>
      <c r="B777" s="9"/>
      <c r="C777"/>
      <c r="D777"/>
      <c r="E777"/>
      <c r="F777"/>
      <c r="G777"/>
      <c r="H777"/>
      <c r="I777"/>
      <c r="J777"/>
      <c r="K777" s="7"/>
      <c r="L777"/>
      <c r="M777"/>
      <c r="N777" s="9"/>
      <c r="O777" s="4"/>
      <c r="P777"/>
      <c r="Q777"/>
      <c r="R777" s="10"/>
    </row>
    <row r="778" spans="1:18" s="1" customFormat="1" ht="79.95" customHeight="1" x14ac:dyDescent="0.3">
      <c r="A778"/>
      <c r="B778" s="9"/>
      <c r="C778"/>
      <c r="D778"/>
      <c r="E778"/>
      <c r="F778"/>
      <c r="G778"/>
      <c r="H778"/>
      <c r="I778"/>
      <c r="J778"/>
      <c r="K778" s="7"/>
      <c r="L778"/>
      <c r="M778"/>
      <c r="N778" s="9"/>
      <c r="O778" s="4"/>
      <c r="P778"/>
      <c r="Q778"/>
      <c r="R778" s="10"/>
    </row>
    <row r="779" spans="1:18" s="1" customFormat="1" ht="79.95" customHeight="1" x14ac:dyDescent="0.3">
      <c r="A779"/>
      <c r="B779" s="9"/>
      <c r="C779"/>
      <c r="D779"/>
      <c r="E779"/>
      <c r="F779"/>
      <c r="G779"/>
      <c r="H779"/>
      <c r="I779"/>
      <c r="J779"/>
      <c r="K779" s="7"/>
      <c r="L779"/>
      <c r="M779"/>
      <c r="N779" s="9"/>
      <c r="O779" s="4"/>
      <c r="P779"/>
      <c r="Q779"/>
      <c r="R779" s="10"/>
    </row>
    <row r="780" spans="1:18" s="1" customFormat="1" ht="79.95" customHeight="1" x14ac:dyDescent="0.3">
      <c r="A780"/>
      <c r="B780" s="9"/>
      <c r="C780"/>
      <c r="D780"/>
      <c r="E780"/>
      <c r="F780"/>
      <c r="G780"/>
      <c r="H780"/>
      <c r="I780"/>
      <c r="J780"/>
      <c r="K780" s="7"/>
      <c r="L780"/>
      <c r="M780"/>
      <c r="N780" s="9"/>
      <c r="O780" s="4"/>
      <c r="P780"/>
      <c r="Q780"/>
      <c r="R780" s="10"/>
    </row>
    <row r="781" spans="1:18" s="1" customFormat="1" ht="79.95" customHeight="1" x14ac:dyDescent="0.3">
      <c r="A781"/>
      <c r="B781" s="9"/>
      <c r="C781"/>
      <c r="D781"/>
      <c r="E781"/>
      <c r="F781"/>
      <c r="G781"/>
      <c r="H781"/>
      <c r="I781"/>
      <c r="J781"/>
      <c r="K781" s="7"/>
      <c r="L781"/>
      <c r="M781"/>
      <c r="N781" s="9"/>
      <c r="O781" s="4"/>
      <c r="P781"/>
      <c r="Q781"/>
      <c r="R781" s="10"/>
    </row>
    <row r="782" spans="1:18" s="1" customFormat="1" ht="79.95" customHeight="1" x14ac:dyDescent="0.3">
      <c r="A782"/>
      <c r="B782" s="9"/>
      <c r="C782"/>
      <c r="D782"/>
      <c r="E782"/>
      <c r="F782"/>
      <c r="G782"/>
      <c r="H782"/>
      <c r="I782"/>
      <c r="J782"/>
      <c r="K782" s="7"/>
      <c r="L782"/>
      <c r="M782"/>
      <c r="N782" s="9"/>
      <c r="O782" s="4"/>
      <c r="P782"/>
      <c r="Q782"/>
      <c r="R782" s="10"/>
    </row>
    <row r="783" spans="1:18" s="1" customFormat="1" ht="79.95" customHeight="1" x14ac:dyDescent="0.3">
      <c r="A783"/>
      <c r="B783" s="9"/>
      <c r="C783"/>
      <c r="D783"/>
      <c r="E783"/>
      <c r="F783"/>
      <c r="G783"/>
      <c r="H783"/>
      <c r="I783"/>
      <c r="J783"/>
      <c r="K783" s="7"/>
      <c r="L783"/>
      <c r="M783"/>
      <c r="N783" s="9"/>
      <c r="O783" s="4"/>
      <c r="P783"/>
      <c r="Q783"/>
      <c r="R783" s="10"/>
    </row>
    <row r="784" spans="1:18" s="1" customFormat="1" ht="79.95" customHeight="1" x14ac:dyDescent="0.3">
      <c r="A784"/>
      <c r="B784" s="9"/>
      <c r="C784"/>
      <c r="D784"/>
      <c r="E784"/>
      <c r="F784"/>
      <c r="G784"/>
      <c r="H784"/>
      <c r="I784"/>
      <c r="J784"/>
      <c r="K784" s="7"/>
      <c r="L784"/>
      <c r="M784"/>
      <c r="N784" s="9"/>
      <c r="O784" s="4"/>
      <c r="P784"/>
      <c r="Q784"/>
      <c r="R784" s="10"/>
    </row>
    <row r="785" spans="1:18" s="1" customFormat="1" ht="79.95" customHeight="1" x14ac:dyDescent="0.3">
      <c r="A785"/>
      <c r="B785" s="9"/>
      <c r="C785"/>
      <c r="D785"/>
      <c r="E785"/>
      <c r="F785"/>
      <c r="G785"/>
      <c r="H785"/>
      <c r="I785"/>
      <c r="J785"/>
      <c r="K785" s="7"/>
      <c r="L785"/>
      <c r="M785"/>
      <c r="N785" s="9"/>
      <c r="O785" s="4"/>
      <c r="P785"/>
      <c r="Q785"/>
      <c r="R785" s="10"/>
    </row>
    <row r="786" spans="1:18" s="1" customFormat="1" ht="79.95" customHeight="1" x14ac:dyDescent="0.3">
      <c r="A786"/>
      <c r="B786" s="9"/>
      <c r="C786"/>
      <c r="D786"/>
      <c r="E786"/>
      <c r="F786"/>
      <c r="G786"/>
      <c r="H786"/>
      <c r="I786"/>
      <c r="J786"/>
      <c r="K786" s="7"/>
      <c r="L786"/>
      <c r="M786"/>
      <c r="N786" s="9"/>
      <c r="O786" s="4"/>
      <c r="P786"/>
      <c r="Q786"/>
      <c r="R786" s="10"/>
    </row>
    <row r="787" spans="1:18" s="1" customFormat="1" ht="79.95" customHeight="1" x14ac:dyDescent="0.3">
      <c r="A787"/>
      <c r="B787" s="9"/>
      <c r="C787"/>
      <c r="D787"/>
      <c r="E787"/>
      <c r="F787"/>
      <c r="G787"/>
      <c r="H787"/>
      <c r="I787"/>
      <c r="J787"/>
      <c r="K787" s="7"/>
      <c r="L787"/>
      <c r="M787"/>
      <c r="N787" s="9"/>
      <c r="O787" s="4"/>
      <c r="P787"/>
      <c r="Q787"/>
      <c r="R787" s="10"/>
    </row>
    <row r="788" spans="1:18" s="1" customFormat="1" ht="79.95" customHeight="1" x14ac:dyDescent="0.3">
      <c r="A788"/>
      <c r="B788" s="9"/>
      <c r="C788"/>
      <c r="D788"/>
      <c r="E788"/>
      <c r="F788"/>
      <c r="G788"/>
      <c r="H788"/>
      <c r="I788"/>
      <c r="J788"/>
      <c r="K788" s="7"/>
      <c r="L788"/>
      <c r="M788"/>
      <c r="N788" s="9"/>
      <c r="O788" s="4"/>
      <c r="P788"/>
      <c r="Q788"/>
      <c r="R788" s="10"/>
    </row>
    <row r="789" spans="1:18" s="1" customFormat="1" ht="79.95" customHeight="1" x14ac:dyDescent="0.3">
      <c r="A789"/>
      <c r="B789" s="9"/>
      <c r="C789"/>
      <c r="D789"/>
      <c r="E789"/>
      <c r="F789"/>
      <c r="G789"/>
      <c r="H789"/>
      <c r="I789"/>
      <c r="J789"/>
      <c r="K789" s="7"/>
      <c r="L789"/>
      <c r="M789"/>
      <c r="N789" s="9"/>
      <c r="O789" s="4"/>
      <c r="P789"/>
      <c r="Q789"/>
      <c r="R789" s="10"/>
    </row>
    <row r="790" spans="1:18" s="1" customFormat="1" ht="79.95" customHeight="1" x14ac:dyDescent="0.3">
      <c r="A790"/>
      <c r="B790" s="9"/>
      <c r="C790"/>
      <c r="D790"/>
      <c r="E790"/>
      <c r="F790"/>
      <c r="G790"/>
      <c r="H790"/>
      <c r="I790"/>
      <c r="J790"/>
      <c r="K790" s="7"/>
      <c r="L790"/>
      <c r="M790"/>
      <c r="N790" s="9"/>
      <c r="O790" s="4"/>
      <c r="P790"/>
      <c r="Q790"/>
      <c r="R790" s="10"/>
    </row>
    <row r="791" spans="1:18" s="1" customFormat="1" ht="79.95" customHeight="1" x14ac:dyDescent="0.3">
      <c r="A791"/>
      <c r="B791" s="9"/>
      <c r="C791"/>
      <c r="D791"/>
      <c r="E791"/>
      <c r="F791"/>
      <c r="G791"/>
      <c r="H791"/>
      <c r="I791"/>
      <c r="J791"/>
      <c r="K791" s="7"/>
      <c r="L791"/>
      <c r="M791"/>
      <c r="N791" s="9"/>
      <c r="O791" s="4"/>
      <c r="P791"/>
      <c r="Q791"/>
      <c r="R791" s="10"/>
    </row>
    <row r="792" spans="1:18" s="1" customFormat="1" ht="79.95" customHeight="1" x14ac:dyDescent="0.3">
      <c r="A792"/>
      <c r="B792" s="9"/>
      <c r="C792"/>
      <c r="D792"/>
      <c r="E792"/>
      <c r="F792"/>
      <c r="G792"/>
      <c r="H792"/>
      <c r="I792"/>
      <c r="J792"/>
      <c r="K792" s="7"/>
      <c r="L792"/>
      <c r="M792"/>
      <c r="N792" s="9"/>
      <c r="O792" s="4"/>
      <c r="P792"/>
      <c r="Q792"/>
      <c r="R792" s="10"/>
    </row>
    <row r="793" spans="1:18" s="1" customFormat="1" ht="79.95" customHeight="1" x14ac:dyDescent="0.3">
      <c r="A793"/>
      <c r="B793" s="9"/>
      <c r="C793"/>
      <c r="D793"/>
      <c r="E793"/>
      <c r="F793"/>
      <c r="G793"/>
      <c r="H793"/>
      <c r="I793"/>
      <c r="J793"/>
      <c r="K793" s="7"/>
      <c r="L793"/>
      <c r="M793"/>
      <c r="N793" s="9"/>
      <c r="O793" s="4"/>
      <c r="P793"/>
      <c r="Q793"/>
      <c r="R793" s="10"/>
    </row>
    <row r="794" spans="1:18" s="1" customFormat="1" ht="79.95" customHeight="1" x14ac:dyDescent="0.3">
      <c r="A794"/>
      <c r="B794" s="9"/>
      <c r="C794"/>
      <c r="D794"/>
      <c r="E794"/>
      <c r="F794"/>
      <c r="G794"/>
      <c r="H794"/>
      <c r="I794"/>
      <c r="J794"/>
      <c r="K794" s="7"/>
      <c r="L794"/>
      <c r="M794"/>
      <c r="N794" s="9"/>
      <c r="O794" s="4"/>
      <c r="P794"/>
      <c r="Q794"/>
      <c r="R794" s="10"/>
    </row>
    <row r="795" spans="1:18" s="1" customFormat="1" ht="79.95" customHeight="1" x14ac:dyDescent="0.3">
      <c r="A795"/>
      <c r="B795" s="9"/>
      <c r="C795"/>
      <c r="D795"/>
      <c r="E795"/>
      <c r="F795"/>
      <c r="G795"/>
      <c r="H795"/>
      <c r="I795"/>
      <c r="J795"/>
      <c r="K795" s="7"/>
      <c r="L795"/>
      <c r="M795"/>
      <c r="N795" s="9"/>
      <c r="O795" s="4"/>
      <c r="P795"/>
      <c r="Q795"/>
      <c r="R795" s="10"/>
    </row>
    <row r="796" spans="1:18" s="1" customFormat="1" ht="79.95" customHeight="1" x14ac:dyDescent="0.3">
      <c r="A796"/>
      <c r="B796" s="9"/>
      <c r="C796"/>
      <c r="D796"/>
      <c r="E796"/>
      <c r="F796"/>
      <c r="G796"/>
      <c r="H796"/>
      <c r="I796"/>
      <c r="J796"/>
      <c r="K796" s="7"/>
      <c r="L796"/>
      <c r="M796"/>
      <c r="N796" s="9"/>
      <c r="O796" s="4"/>
      <c r="P796"/>
      <c r="Q796"/>
      <c r="R796" s="10"/>
    </row>
    <row r="797" spans="1:18" s="1" customFormat="1" ht="79.95" customHeight="1" x14ac:dyDescent="0.3">
      <c r="A797"/>
      <c r="B797" s="9"/>
      <c r="C797"/>
      <c r="D797"/>
      <c r="E797"/>
      <c r="F797"/>
      <c r="G797"/>
      <c r="H797"/>
      <c r="I797"/>
      <c r="J797"/>
      <c r="K797" s="7"/>
      <c r="L797"/>
      <c r="M797"/>
      <c r="N797" s="9"/>
      <c r="O797" s="4"/>
      <c r="P797"/>
      <c r="Q797"/>
      <c r="R797" s="10"/>
    </row>
    <row r="798" spans="1:18" s="1" customFormat="1" ht="79.95" customHeight="1" x14ac:dyDescent="0.3">
      <c r="A798"/>
      <c r="B798" s="9"/>
      <c r="C798"/>
      <c r="D798"/>
      <c r="E798"/>
      <c r="F798"/>
      <c r="G798"/>
      <c r="H798"/>
      <c r="I798"/>
      <c r="J798"/>
      <c r="K798" s="7"/>
      <c r="L798"/>
      <c r="M798"/>
      <c r="N798" s="9"/>
      <c r="O798" s="4"/>
      <c r="P798"/>
      <c r="Q798"/>
      <c r="R798" s="10"/>
    </row>
    <row r="799" spans="1:18" s="1" customFormat="1" ht="79.95" customHeight="1" x14ac:dyDescent="0.3">
      <c r="A799"/>
      <c r="B799" s="9"/>
      <c r="C799"/>
      <c r="D799"/>
      <c r="E799"/>
      <c r="F799"/>
      <c r="G799"/>
      <c r="H799"/>
      <c r="I799"/>
      <c r="J799"/>
      <c r="K799" s="7"/>
      <c r="L799"/>
      <c r="M799"/>
      <c r="N799" s="9"/>
      <c r="O799" s="4"/>
      <c r="P799"/>
      <c r="Q799"/>
      <c r="R799" s="10"/>
    </row>
    <row r="800" spans="1:18" s="1" customFormat="1" ht="79.95" customHeight="1" x14ac:dyDescent="0.3">
      <c r="A800"/>
      <c r="B800" s="9"/>
      <c r="C800"/>
      <c r="D800"/>
      <c r="E800"/>
      <c r="F800"/>
      <c r="G800"/>
      <c r="H800"/>
      <c r="I800"/>
      <c r="J800"/>
      <c r="K800" s="7"/>
      <c r="L800"/>
      <c r="M800"/>
      <c r="N800" s="9"/>
      <c r="O800" s="4"/>
      <c r="P800"/>
      <c r="Q800"/>
      <c r="R800" s="10"/>
    </row>
    <row r="801" spans="1:18" s="1" customFormat="1" ht="79.95" customHeight="1" x14ac:dyDescent="0.3">
      <c r="A801"/>
      <c r="B801" s="9"/>
      <c r="C801"/>
      <c r="D801"/>
      <c r="E801"/>
      <c r="F801"/>
      <c r="G801"/>
      <c r="H801"/>
      <c r="I801"/>
      <c r="J801"/>
      <c r="K801" s="7"/>
      <c r="L801"/>
      <c r="M801"/>
      <c r="N801" s="9"/>
      <c r="O801" s="4"/>
      <c r="P801"/>
      <c r="Q801"/>
      <c r="R801" s="10"/>
    </row>
    <row r="802" spans="1:18" s="1" customFormat="1" ht="79.95" customHeight="1" x14ac:dyDescent="0.3">
      <c r="A802"/>
      <c r="B802" s="9"/>
      <c r="C802"/>
      <c r="D802"/>
      <c r="E802"/>
      <c r="F802"/>
      <c r="G802"/>
      <c r="H802"/>
      <c r="I802"/>
      <c r="J802"/>
      <c r="K802" s="7"/>
      <c r="L802"/>
      <c r="M802"/>
      <c r="N802" s="9"/>
      <c r="O802" s="4"/>
      <c r="P802"/>
      <c r="Q802"/>
      <c r="R802" s="10"/>
    </row>
    <row r="803" spans="1:18" s="1" customFormat="1" ht="79.95" customHeight="1" x14ac:dyDescent="0.3">
      <c r="A803"/>
      <c r="B803" s="9"/>
      <c r="C803"/>
      <c r="D803"/>
      <c r="E803"/>
      <c r="F803"/>
      <c r="G803"/>
      <c r="H803"/>
      <c r="I803"/>
      <c r="J803"/>
      <c r="K803" s="7"/>
      <c r="L803"/>
      <c r="M803"/>
      <c r="N803" s="9"/>
      <c r="O803" s="4"/>
      <c r="P803"/>
      <c r="Q803"/>
      <c r="R803" s="10"/>
    </row>
    <row r="804" spans="1:18" s="1" customFormat="1" ht="79.95" customHeight="1" x14ac:dyDescent="0.3">
      <c r="A804"/>
      <c r="B804" s="9"/>
      <c r="C804"/>
      <c r="D804"/>
      <c r="E804"/>
      <c r="F804"/>
      <c r="G804"/>
      <c r="H804"/>
      <c r="I804"/>
      <c r="J804"/>
      <c r="K804" s="7"/>
      <c r="L804"/>
      <c r="M804"/>
      <c r="N804" s="9"/>
      <c r="O804" s="4"/>
      <c r="P804"/>
      <c r="Q804"/>
      <c r="R804" s="10"/>
    </row>
    <row r="805" spans="1:18" s="1" customFormat="1" ht="79.95" customHeight="1" x14ac:dyDescent="0.3">
      <c r="A805"/>
      <c r="B805" s="9"/>
      <c r="C805"/>
      <c r="D805"/>
      <c r="E805"/>
      <c r="F805"/>
      <c r="G805"/>
      <c r="H805"/>
      <c r="I805"/>
      <c r="J805"/>
      <c r="K805" s="7"/>
      <c r="L805"/>
      <c r="M805"/>
      <c r="N805" s="9"/>
      <c r="O805" s="4"/>
      <c r="P805"/>
      <c r="Q805"/>
      <c r="R805" s="10"/>
    </row>
    <row r="806" spans="1:18" s="1" customFormat="1" ht="79.95" customHeight="1" x14ac:dyDescent="0.3">
      <c r="A806"/>
      <c r="B806" s="9"/>
      <c r="C806"/>
      <c r="D806"/>
      <c r="E806"/>
      <c r="F806"/>
      <c r="G806"/>
      <c r="H806"/>
      <c r="I806"/>
      <c r="J806"/>
      <c r="K806" s="7"/>
      <c r="L806"/>
      <c r="M806"/>
      <c r="N806" s="9"/>
      <c r="O806" s="4"/>
      <c r="P806"/>
      <c r="Q806"/>
      <c r="R806" s="10"/>
    </row>
    <row r="807" spans="1:18" s="1" customFormat="1" ht="79.95" customHeight="1" x14ac:dyDescent="0.3">
      <c r="A807"/>
      <c r="B807" s="9"/>
      <c r="C807"/>
      <c r="D807"/>
      <c r="E807"/>
      <c r="F807"/>
      <c r="G807"/>
      <c r="H807"/>
      <c r="I807"/>
      <c r="J807"/>
      <c r="K807" s="7"/>
      <c r="L807"/>
      <c r="M807"/>
      <c r="N807" s="9"/>
      <c r="O807" s="4"/>
      <c r="P807"/>
      <c r="Q807"/>
      <c r="R807" s="10"/>
    </row>
    <row r="808" spans="1:18" s="1" customFormat="1" ht="79.95" customHeight="1" x14ac:dyDescent="0.3">
      <c r="A808"/>
      <c r="B808" s="9"/>
      <c r="C808"/>
      <c r="D808"/>
      <c r="E808"/>
      <c r="F808"/>
      <c r="G808"/>
      <c r="H808"/>
      <c r="I808"/>
      <c r="J808"/>
      <c r="K808" s="7"/>
      <c r="L808"/>
      <c r="M808"/>
      <c r="N808" s="9"/>
      <c r="O808" s="4"/>
      <c r="P808"/>
      <c r="Q808"/>
      <c r="R808" s="10"/>
    </row>
    <row r="809" spans="1:18" s="1" customFormat="1" ht="79.95" customHeight="1" x14ac:dyDescent="0.3">
      <c r="A809"/>
      <c r="B809" s="9"/>
      <c r="C809"/>
      <c r="D809"/>
      <c r="E809"/>
      <c r="F809"/>
      <c r="G809"/>
      <c r="H809"/>
      <c r="I809"/>
      <c r="J809"/>
      <c r="K809" s="7"/>
      <c r="L809"/>
      <c r="M809"/>
      <c r="N809" s="9"/>
      <c r="O809" s="4"/>
      <c r="P809"/>
      <c r="Q809"/>
      <c r="R809" s="10"/>
    </row>
    <row r="810" spans="1:18" s="1" customFormat="1" ht="79.95" customHeight="1" x14ac:dyDescent="0.3">
      <c r="A810"/>
      <c r="B810" s="9"/>
      <c r="C810"/>
      <c r="D810"/>
      <c r="E810"/>
      <c r="F810"/>
      <c r="G810"/>
      <c r="H810"/>
      <c r="I810"/>
      <c r="J810"/>
      <c r="K810" s="7"/>
      <c r="L810"/>
      <c r="M810"/>
      <c r="N810" s="9"/>
      <c r="O810" s="4"/>
      <c r="P810"/>
      <c r="Q810"/>
      <c r="R810" s="10"/>
    </row>
    <row r="811" spans="1:18" s="1" customFormat="1" ht="79.95" customHeight="1" x14ac:dyDescent="0.3">
      <c r="A811"/>
      <c r="B811" s="9"/>
      <c r="C811"/>
      <c r="D811"/>
      <c r="E811"/>
      <c r="F811"/>
      <c r="G811"/>
      <c r="H811"/>
      <c r="I811"/>
      <c r="J811"/>
      <c r="K811" s="7"/>
      <c r="L811"/>
      <c r="M811"/>
      <c r="N811" s="9"/>
      <c r="O811" s="4"/>
      <c r="P811"/>
      <c r="Q811"/>
      <c r="R811" s="10"/>
    </row>
    <row r="812" spans="1:18" s="1" customFormat="1" ht="79.95" customHeight="1" x14ac:dyDescent="0.3">
      <c r="A812"/>
      <c r="B812" s="9"/>
      <c r="C812"/>
      <c r="D812"/>
      <c r="E812"/>
      <c r="F812"/>
      <c r="G812"/>
      <c r="H812"/>
      <c r="I812"/>
      <c r="J812"/>
      <c r="K812" s="7"/>
      <c r="L812"/>
      <c r="M812"/>
      <c r="N812" s="9"/>
      <c r="O812" s="4"/>
      <c r="P812"/>
      <c r="Q812"/>
      <c r="R812" s="10"/>
    </row>
    <row r="813" spans="1:18" s="1" customFormat="1" ht="79.95" customHeight="1" x14ac:dyDescent="0.3">
      <c r="A813"/>
      <c r="B813" s="9"/>
      <c r="C813"/>
      <c r="D813"/>
      <c r="E813"/>
      <c r="F813"/>
      <c r="G813"/>
      <c r="H813"/>
      <c r="I813"/>
      <c r="J813"/>
      <c r="K813" s="7"/>
      <c r="L813"/>
      <c r="M813"/>
      <c r="N813" s="9"/>
      <c r="O813" s="4"/>
      <c r="P813"/>
      <c r="Q813"/>
      <c r="R813" s="10"/>
    </row>
    <row r="814" spans="1:18" s="1" customFormat="1" ht="79.95" customHeight="1" x14ac:dyDescent="0.3">
      <c r="A814"/>
      <c r="B814" s="9"/>
      <c r="C814"/>
      <c r="D814"/>
      <c r="E814"/>
      <c r="F814"/>
      <c r="G814"/>
      <c r="H814"/>
      <c r="I814"/>
      <c r="J814"/>
      <c r="K814" s="7"/>
      <c r="L814"/>
      <c r="M814"/>
      <c r="N814" s="9"/>
      <c r="O814" s="4"/>
      <c r="P814"/>
      <c r="Q814"/>
      <c r="R814" s="10"/>
    </row>
    <row r="815" spans="1:18" s="1" customFormat="1" ht="79.95" customHeight="1" x14ac:dyDescent="0.3">
      <c r="A815"/>
      <c r="B815" s="9"/>
      <c r="C815"/>
      <c r="D815"/>
      <c r="E815"/>
      <c r="F815"/>
      <c r="G815"/>
      <c r="H815"/>
      <c r="I815"/>
      <c r="J815"/>
      <c r="K815" s="7"/>
      <c r="L815"/>
      <c r="M815"/>
      <c r="N815" s="9"/>
      <c r="O815" s="4"/>
      <c r="P815"/>
      <c r="Q815"/>
      <c r="R815" s="10"/>
    </row>
    <row r="816" spans="1:18" s="1" customFormat="1" ht="79.95" customHeight="1" x14ac:dyDescent="0.3">
      <c r="A816"/>
      <c r="B816" s="9"/>
      <c r="C816"/>
      <c r="D816"/>
      <c r="E816"/>
      <c r="F816"/>
      <c r="G816"/>
      <c r="H816"/>
      <c r="I816"/>
      <c r="J816"/>
      <c r="K816" s="7"/>
      <c r="L816"/>
      <c r="M816"/>
      <c r="N816" s="9"/>
      <c r="O816" s="4"/>
      <c r="P816"/>
      <c r="Q816"/>
      <c r="R816" s="10"/>
    </row>
    <row r="817" spans="1:18" s="1" customFormat="1" ht="79.95" customHeight="1" x14ac:dyDescent="0.3">
      <c r="A817"/>
      <c r="B817" s="9"/>
      <c r="C817"/>
      <c r="D817"/>
      <c r="E817"/>
      <c r="F817"/>
      <c r="G817"/>
      <c r="H817"/>
      <c r="I817"/>
      <c r="J817"/>
      <c r="K817" s="7"/>
      <c r="L817"/>
      <c r="M817"/>
      <c r="N817" s="9"/>
      <c r="O817" s="4"/>
      <c r="P817"/>
      <c r="Q817"/>
      <c r="R817" s="10"/>
    </row>
    <row r="818" spans="1:18" s="1" customFormat="1" ht="79.95" customHeight="1" x14ac:dyDescent="0.3">
      <c r="A818"/>
      <c r="B818" s="9"/>
      <c r="C818"/>
      <c r="D818"/>
      <c r="E818"/>
      <c r="F818"/>
      <c r="G818"/>
      <c r="H818"/>
      <c r="I818"/>
      <c r="J818"/>
      <c r="K818" s="7"/>
      <c r="L818"/>
      <c r="M818"/>
      <c r="N818" s="9"/>
      <c r="O818" s="4"/>
      <c r="P818"/>
      <c r="Q818"/>
      <c r="R818" s="10"/>
    </row>
    <row r="819" spans="1:18" s="1" customFormat="1" ht="79.95" customHeight="1" x14ac:dyDescent="0.3">
      <c r="A819"/>
      <c r="B819" s="9"/>
      <c r="C819"/>
      <c r="D819"/>
      <c r="E819"/>
      <c r="F819"/>
      <c r="G819"/>
      <c r="H819"/>
      <c r="I819"/>
      <c r="J819"/>
      <c r="K819" s="7"/>
      <c r="L819"/>
      <c r="M819"/>
      <c r="N819" s="9"/>
      <c r="O819" s="4"/>
      <c r="P819"/>
      <c r="Q819"/>
      <c r="R819" s="10"/>
    </row>
    <row r="820" spans="1:18" s="1" customFormat="1" ht="79.95" customHeight="1" x14ac:dyDescent="0.3">
      <c r="A820"/>
      <c r="B820" s="9"/>
      <c r="C820"/>
      <c r="D820"/>
      <c r="E820"/>
      <c r="F820"/>
      <c r="G820"/>
      <c r="H820"/>
      <c r="I820"/>
      <c r="J820"/>
      <c r="K820" s="7"/>
      <c r="L820"/>
      <c r="M820"/>
      <c r="N820" s="9"/>
      <c r="O820" s="4"/>
      <c r="P820"/>
      <c r="Q820"/>
      <c r="R820" s="10"/>
    </row>
    <row r="821" spans="1:18" s="1" customFormat="1" ht="79.95" customHeight="1" x14ac:dyDescent="0.3">
      <c r="A821"/>
      <c r="B821" s="9"/>
      <c r="C821"/>
      <c r="D821"/>
      <c r="E821"/>
      <c r="F821"/>
      <c r="G821"/>
      <c r="H821"/>
      <c r="I821"/>
      <c r="J821"/>
      <c r="K821" s="7"/>
      <c r="L821"/>
      <c r="M821"/>
      <c r="N821" s="9"/>
      <c r="O821" s="4"/>
      <c r="P821"/>
      <c r="Q821"/>
      <c r="R821" s="10"/>
    </row>
    <row r="822" spans="1:18" s="1" customFormat="1" ht="79.95" customHeight="1" x14ac:dyDescent="0.3">
      <c r="A822"/>
      <c r="B822" s="9"/>
      <c r="C822"/>
      <c r="D822"/>
      <c r="E822"/>
      <c r="F822"/>
      <c r="G822"/>
      <c r="H822"/>
      <c r="I822"/>
      <c r="J822"/>
      <c r="K822" s="7"/>
      <c r="L822"/>
      <c r="M822"/>
      <c r="N822" s="9"/>
      <c r="O822" s="4"/>
      <c r="P822"/>
      <c r="Q822"/>
      <c r="R822" s="10"/>
    </row>
    <row r="823" spans="1:18" s="1" customFormat="1" ht="79.95" customHeight="1" x14ac:dyDescent="0.3">
      <c r="A823"/>
      <c r="B823" s="9"/>
      <c r="C823"/>
      <c r="D823"/>
      <c r="E823"/>
      <c r="F823"/>
      <c r="G823"/>
      <c r="H823"/>
      <c r="I823"/>
      <c r="J823"/>
      <c r="K823" s="7"/>
      <c r="L823"/>
      <c r="M823"/>
      <c r="N823" s="9"/>
      <c r="O823" s="4"/>
      <c r="P823"/>
      <c r="Q823"/>
      <c r="R823" s="10"/>
    </row>
    <row r="824" spans="1:18" s="1" customFormat="1" ht="79.95" customHeight="1" x14ac:dyDescent="0.3">
      <c r="A824"/>
      <c r="B824" s="9"/>
      <c r="C824"/>
      <c r="D824"/>
      <c r="E824"/>
      <c r="F824"/>
      <c r="G824"/>
      <c r="H824"/>
      <c r="I824"/>
      <c r="J824"/>
      <c r="K824" s="7"/>
      <c r="L824"/>
      <c r="M824"/>
      <c r="N824" s="9"/>
      <c r="O824" s="4"/>
      <c r="P824"/>
      <c r="Q824"/>
      <c r="R824" s="10"/>
    </row>
    <row r="825" spans="1:18" s="1" customFormat="1" ht="79.95" customHeight="1" x14ac:dyDescent="0.3">
      <c r="A825"/>
      <c r="B825" s="9"/>
      <c r="C825"/>
      <c r="D825"/>
      <c r="E825"/>
      <c r="F825"/>
      <c r="G825"/>
      <c r="H825"/>
      <c r="I825"/>
      <c r="J825"/>
      <c r="K825" s="7"/>
      <c r="L825"/>
      <c r="M825"/>
      <c r="N825" s="9"/>
      <c r="O825" s="4"/>
      <c r="P825"/>
      <c r="Q825"/>
      <c r="R825" s="10"/>
    </row>
    <row r="826" spans="1:18" s="1" customFormat="1" ht="79.95" customHeight="1" x14ac:dyDescent="0.3">
      <c r="A826"/>
      <c r="B826" s="9"/>
      <c r="C826"/>
      <c r="D826"/>
      <c r="E826"/>
      <c r="F826"/>
      <c r="G826"/>
      <c r="H826"/>
      <c r="I826"/>
      <c r="J826"/>
      <c r="K826" s="7"/>
      <c r="L826"/>
      <c r="M826"/>
      <c r="N826" s="9"/>
      <c r="O826" s="4"/>
      <c r="P826"/>
      <c r="Q826"/>
      <c r="R826" s="10"/>
    </row>
    <row r="827" spans="1:18" s="1" customFormat="1" ht="79.95" customHeight="1" x14ac:dyDescent="0.3">
      <c r="A827"/>
      <c r="B827" s="9"/>
      <c r="C827"/>
      <c r="D827"/>
      <c r="E827"/>
      <c r="F827"/>
      <c r="G827"/>
      <c r="H827"/>
      <c r="I827"/>
      <c r="J827"/>
      <c r="K827" s="7"/>
      <c r="L827"/>
      <c r="M827"/>
      <c r="N827" s="9"/>
      <c r="O827" s="4"/>
      <c r="P827"/>
      <c r="Q827"/>
      <c r="R827" s="10"/>
    </row>
    <row r="828" spans="1:18" s="1" customFormat="1" ht="79.95" customHeight="1" x14ac:dyDescent="0.3">
      <c r="A828"/>
      <c r="B828" s="9"/>
      <c r="C828"/>
      <c r="D828"/>
      <c r="E828"/>
      <c r="F828"/>
      <c r="G828"/>
      <c r="H828"/>
      <c r="I828"/>
      <c r="J828"/>
      <c r="K828" s="7"/>
      <c r="L828"/>
      <c r="M828"/>
      <c r="N828" s="9"/>
      <c r="O828" s="4"/>
      <c r="P828"/>
      <c r="Q828"/>
      <c r="R828" s="10"/>
    </row>
    <row r="829" spans="1:18" s="1" customFormat="1" ht="79.95" customHeight="1" x14ac:dyDescent="0.3">
      <c r="A829"/>
      <c r="B829" s="9"/>
      <c r="C829"/>
      <c r="D829"/>
      <c r="E829"/>
      <c r="F829"/>
      <c r="G829"/>
      <c r="H829"/>
      <c r="I829"/>
      <c r="J829"/>
      <c r="K829" s="7"/>
      <c r="L829"/>
      <c r="M829"/>
      <c r="N829" s="9"/>
      <c r="O829" s="4"/>
      <c r="P829"/>
      <c r="Q829"/>
      <c r="R829" s="10"/>
    </row>
    <row r="830" spans="1:18" s="1" customFormat="1" ht="79.95" customHeight="1" x14ac:dyDescent="0.3">
      <c r="A830"/>
      <c r="B830" s="9"/>
      <c r="C830"/>
      <c r="D830"/>
      <c r="E830"/>
      <c r="F830"/>
      <c r="G830"/>
      <c r="H830"/>
      <c r="I830"/>
      <c r="J830"/>
      <c r="K830" s="7"/>
      <c r="L830"/>
      <c r="M830"/>
      <c r="N830" s="9"/>
      <c r="O830" s="4"/>
      <c r="P830"/>
      <c r="Q830"/>
      <c r="R830" s="10"/>
    </row>
    <row r="831" spans="1:18" s="1" customFormat="1" ht="79.95" customHeight="1" x14ac:dyDescent="0.3">
      <c r="A831"/>
      <c r="B831" s="9"/>
      <c r="C831"/>
      <c r="D831"/>
      <c r="E831"/>
      <c r="F831"/>
      <c r="G831"/>
      <c r="H831"/>
      <c r="I831"/>
      <c r="J831"/>
      <c r="K831" s="7"/>
      <c r="L831"/>
      <c r="M831"/>
      <c r="N831" s="9"/>
      <c r="O831" s="4"/>
      <c r="P831"/>
      <c r="Q831"/>
      <c r="R831" s="10"/>
    </row>
    <row r="832" spans="1:18" s="1" customFormat="1" ht="79.95" customHeight="1" x14ac:dyDescent="0.3">
      <c r="A832"/>
      <c r="B832" s="9"/>
      <c r="C832"/>
      <c r="D832"/>
      <c r="E832"/>
      <c r="F832"/>
      <c r="G832"/>
      <c r="H832"/>
      <c r="I832"/>
      <c r="J832"/>
      <c r="K832" s="7"/>
      <c r="L832"/>
      <c r="M832"/>
      <c r="N832" s="9"/>
      <c r="O832" s="4"/>
      <c r="P832"/>
      <c r="Q832"/>
      <c r="R832" s="10"/>
    </row>
    <row r="833" spans="1:18" s="1" customFormat="1" ht="79.95" customHeight="1" x14ac:dyDescent="0.3">
      <c r="A833"/>
      <c r="B833" s="9"/>
      <c r="C833"/>
      <c r="D833"/>
      <c r="E833"/>
      <c r="F833"/>
      <c r="G833"/>
      <c r="H833"/>
      <c r="I833"/>
      <c r="J833"/>
      <c r="K833" s="7"/>
      <c r="L833"/>
      <c r="M833"/>
      <c r="N833" s="9"/>
      <c r="O833" s="4"/>
      <c r="P833"/>
      <c r="Q833"/>
      <c r="R833" s="10"/>
    </row>
    <row r="834" spans="1:18" s="1" customFormat="1" ht="79.95" customHeight="1" x14ac:dyDescent="0.3">
      <c r="A834"/>
      <c r="B834" s="9"/>
      <c r="C834"/>
      <c r="D834"/>
      <c r="E834"/>
      <c r="F834"/>
      <c r="G834"/>
      <c r="H834"/>
      <c r="I834"/>
      <c r="J834"/>
      <c r="K834" s="7"/>
      <c r="L834"/>
      <c r="M834"/>
      <c r="N834" s="9"/>
      <c r="O834" s="4"/>
      <c r="P834"/>
      <c r="Q834"/>
      <c r="R834" s="10"/>
    </row>
    <row r="835" spans="1:18" s="1" customFormat="1" ht="79.95" customHeight="1" x14ac:dyDescent="0.3">
      <c r="A835"/>
      <c r="B835" s="9"/>
      <c r="C835"/>
      <c r="D835"/>
      <c r="E835"/>
      <c r="F835"/>
      <c r="G835"/>
      <c r="H835"/>
      <c r="I835"/>
      <c r="J835"/>
      <c r="K835" s="7"/>
      <c r="L835"/>
      <c r="M835"/>
      <c r="N835" s="9"/>
      <c r="O835" s="4"/>
      <c r="P835"/>
      <c r="Q835"/>
      <c r="R835" s="10"/>
    </row>
    <row r="836" spans="1:18" s="1" customFormat="1" ht="79.95" customHeight="1" x14ac:dyDescent="0.3">
      <c r="A836"/>
      <c r="B836" s="9"/>
      <c r="C836"/>
      <c r="D836"/>
      <c r="E836"/>
      <c r="F836"/>
      <c r="G836"/>
      <c r="H836"/>
      <c r="I836"/>
      <c r="J836"/>
      <c r="K836" s="7"/>
      <c r="L836"/>
      <c r="M836"/>
      <c r="N836" s="9"/>
      <c r="O836" s="4"/>
      <c r="P836"/>
      <c r="Q836"/>
      <c r="R836" s="10"/>
    </row>
    <row r="837" spans="1:18" s="1" customFormat="1" ht="79.95" customHeight="1" x14ac:dyDescent="0.3">
      <c r="A837"/>
      <c r="B837" s="9"/>
      <c r="C837"/>
      <c r="D837"/>
      <c r="E837"/>
      <c r="F837"/>
      <c r="G837"/>
      <c r="H837"/>
      <c r="I837"/>
      <c r="J837"/>
      <c r="K837" s="7"/>
      <c r="L837"/>
      <c r="M837"/>
      <c r="N837" s="9"/>
      <c r="O837" s="4"/>
      <c r="P837"/>
      <c r="Q837"/>
      <c r="R837" s="10"/>
    </row>
    <row r="838" spans="1:18" s="1" customFormat="1" ht="79.95" customHeight="1" x14ac:dyDescent="0.3">
      <c r="A838"/>
      <c r="B838" s="9"/>
      <c r="C838"/>
      <c r="D838"/>
      <c r="E838"/>
      <c r="F838"/>
      <c r="G838"/>
      <c r="H838"/>
      <c r="I838"/>
      <c r="J838"/>
      <c r="K838" s="7"/>
      <c r="L838"/>
      <c r="M838"/>
      <c r="N838" s="9"/>
      <c r="O838" s="4"/>
      <c r="P838"/>
      <c r="Q838"/>
      <c r="R838" s="10"/>
    </row>
    <row r="839" spans="1:18" s="1" customFormat="1" ht="79.95" customHeight="1" x14ac:dyDescent="0.3">
      <c r="A839"/>
      <c r="B839" s="9"/>
      <c r="C839"/>
      <c r="D839"/>
      <c r="E839"/>
      <c r="F839"/>
      <c r="G839"/>
      <c r="H839"/>
      <c r="I839"/>
      <c r="J839"/>
      <c r="K839" s="7"/>
      <c r="L839"/>
      <c r="M839"/>
      <c r="N839" s="9"/>
      <c r="O839" s="4"/>
      <c r="P839"/>
      <c r="Q839"/>
      <c r="R839" s="10"/>
    </row>
    <row r="840" spans="1:18" s="1" customFormat="1" ht="79.95" customHeight="1" x14ac:dyDescent="0.3">
      <c r="A840"/>
      <c r="B840" s="9"/>
      <c r="C840"/>
      <c r="D840"/>
      <c r="E840"/>
      <c r="F840"/>
      <c r="G840"/>
      <c r="H840"/>
      <c r="I840"/>
      <c r="J840"/>
      <c r="K840" s="7"/>
      <c r="L840"/>
      <c r="M840"/>
      <c r="N840" s="9"/>
      <c r="O840" s="4"/>
      <c r="P840"/>
      <c r="Q840"/>
      <c r="R840" s="10"/>
    </row>
    <row r="841" spans="1:18" s="1" customFormat="1" ht="79.95" customHeight="1" x14ac:dyDescent="0.3">
      <c r="A841"/>
      <c r="B841" s="9"/>
      <c r="C841"/>
      <c r="D841"/>
      <c r="E841"/>
      <c r="F841"/>
      <c r="G841"/>
      <c r="H841"/>
      <c r="I841"/>
      <c r="J841"/>
      <c r="K841" s="7"/>
      <c r="L841"/>
      <c r="M841"/>
      <c r="N841" s="9"/>
      <c r="O841" s="4"/>
      <c r="P841"/>
      <c r="Q841"/>
      <c r="R841" s="10"/>
    </row>
    <row r="842" spans="1:18" s="1" customFormat="1" ht="79.95" customHeight="1" x14ac:dyDescent="0.3">
      <c r="A842"/>
      <c r="B842" s="9"/>
      <c r="C842"/>
      <c r="D842"/>
      <c r="E842"/>
      <c r="F842"/>
      <c r="G842"/>
      <c r="H842"/>
      <c r="I842"/>
      <c r="J842"/>
      <c r="K842" s="7"/>
      <c r="L842"/>
      <c r="M842"/>
      <c r="N842" s="9"/>
      <c r="O842" s="4"/>
      <c r="P842"/>
      <c r="Q842"/>
      <c r="R842" s="10"/>
    </row>
    <row r="843" spans="1:18" s="1" customFormat="1" ht="79.95" customHeight="1" x14ac:dyDescent="0.3">
      <c r="A843"/>
      <c r="B843" s="9"/>
      <c r="C843"/>
      <c r="D843"/>
      <c r="E843"/>
      <c r="F843"/>
      <c r="G843"/>
      <c r="H843"/>
      <c r="I843"/>
      <c r="J843"/>
      <c r="K843" s="7"/>
      <c r="L843"/>
      <c r="M843"/>
      <c r="N843" s="9"/>
      <c r="O843" s="4"/>
      <c r="P843"/>
      <c r="Q843"/>
      <c r="R843" s="10"/>
    </row>
    <row r="844" spans="1:18" s="1" customFormat="1" ht="79.95" customHeight="1" x14ac:dyDescent="0.3">
      <c r="A844"/>
      <c r="B844" s="9"/>
      <c r="C844"/>
      <c r="D844"/>
      <c r="E844"/>
      <c r="F844"/>
      <c r="G844"/>
      <c r="H844"/>
      <c r="I844"/>
      <c r="J844"/>
      <c r="K844" s="7"/>
      <c r="L844"/>
      <c r="M844"/>
      <c r="N844" s="9"/>
      <c r="O844" s="4"/>
      <c r="P844"/>
      <c r="Q844"/>
      <c r="R844" s="10"/>
    </row>
    <row r="845" spans="1:18" s="1" customFormat="1" ht="79.95" customHeight="1" x14ac:dyDescent="0.3">
      <c r="A845"/>
      <c r="B845" s="9"/>
      <c r="C845"/>
      <c r="D845"/>
      <c r="E845"/>
      <c r="F845"/>
      <c r="G845"/>
      <c r="H845"/>
      <c r="I845"/>
      <c r="J845"/>
      <c r="K845" s="7"/>
      <c r="L845"/>
      <c r="M845"/>
      <c r="N845" s="9"/>
      <c r="O845" s="4"/>
      <c r="P845"/>
      <c r="Q845"/>
      <c r="R845" s="10"/>
    </row>
    <row r="846" spans="1:18" s="1" customFormat="1" ht="79.95" customHeight="1" x14ac:dyDescent="0.3">
      <c r="A846"/>
      <c r="B846" s="9"/>
      <c r="C846"/>
      <c r="D846"/>
      <c r="E846"/>
      <c r="F846"/>
      <c r="G846"/>
      <c r="H846"/>
      <c r="I846"/>
      <c r="J846"/>
      <c r="K846" s="7"/>
      <c r="L846"/>
      <c r="M846"/>
      <c r="N846" s="9"/>
      <c r="O846" s="4"/>
      <c r="P846"/>
      <c r="Q846"/>
      <c r="R846" s="10"/>
    </row>
    <row r="847" spans="1:18" s="1" customFormat="1" ht="79.95" customHeight="1" x14ac:dyDescent="0.3">
      <c r="A847"/>
      <c r="B847" s="9"/>
      <c r="C847"/>
      <c r="D847"/>
      <c r="E847"/>
      <c r="F847"/>
      <c r="G847"/>
      <c r="H847"/>
      <c r="I847"/>
      <c r="J847"/>
      <c r="K847" s="7"/>
      <c r="L847"/>
      <c r="M847"/>
      <c r="N847" s="9"/>
      <c r="O847" s="4"/>
      <c r="P847"/>
      <c r="Q847"/>
      <c r="R847" s="10"/>
    </row>
    <row r="848" spans="1:18" s="1" customFormat="1" ht="79.95" customHeight="1" x14ac:dyDescent="0.3">
      <c r="A848"/>
      <c r="B848" s="9"/>
      <c r="C848"/>
      <c r="D848"/>
      <c r="E848"/>
      <c r="F848"/>
      <c r="G848"/>
      <c r="H848"/>
      <c r="I848"/>
      <c r="J848"/>
      <c r="K848" s="7"/>
      <c r="L848"/>
      <c r="M848"/>
      <c r="N848" s="9"/>
      <c r="O848" s="4"/>
      <c r="P848"/>
      <c r="Q848"/>
      <c r="R848" s="10"/>
    </row>
    <row r="849" spans="1:18" s="1" customFormat="1" ht="79.95" customHeight="1" x14ac:dyDescent="0.3">
      <c r="A849"/>
      <c r="B849" s="9"/>
      <c r="C849"/>
      <c r="D849"/>
      <c r="E849"/>
      <c r="F849"/>
      <c r="G849"/>
      <c r="H849"/>
      <c r="I849"/>
      <c r="J849"/>
      <c r="K849" s="7"/>
      <c r="L849"/>
      <c r="M849"/>
      <c r="N849" s="9"/>
      <c r="O849" s="4"/>
      <c r="P849"/>
      <c r="Q849"/>
      <c r="R849" s="10"/>
    </row>
    <row r="850" spans="1:18" s="1" customFormat="1" ht="79.95" customHeight="1" x14ac:dyDescent="0.3">
      <c r="A850"/>
      <c r="B850" s="9"/>
      <c r="C850"/>
      <c r="D850"/>
      <c r="E850"/>
      <c r="F850"/>
      <c r="G850"/>
      <c r="H850"/>
      <c r="I850"/>
      <c r="J850"/>
      <c r="K850" s="7"/>
      <c r="L850"/>
      <c r="M850"/>
      <c r="N850" s="9"/>
      <c r="O850" s="4"/>
      <c r="P850"/>
      <c r="Q850"/>
      <c r="R850" s="10"/>
    </row>
    <row r="851" spans="1:18" s="1" customFormat="1" ht="79.95" customHeight="1" x14ac:dyDescent="0.3">
      <c r="A851"/>
      <c r="B851" s="9"/>
      <c r="C851"/>
      <c r="D851"/>
      <c r="E851"/>
      <c r="F851"/>
      <c r="G851"/>
      <c r="H851"/>
      <c r="I851"/>
      <c r="J851"/>
      <c r="K851" s="7"/>
      <c r="L851"/>
      <c r="M851"/>
      <c r="N851" s="9"/>
      <c r="O851" s="4"/>
      <c r="P851"/>
      <c r="Q851"/>
      <c r="R851" s="10"/>
    </row>
    <row r="852" spans="1:18" s="1" customFormat="1" ht="79.95" customHeight="1" x14ac:dyDescent="0.3">
      <c r="A852"/>
      <c r="B852" s="9"/>
      <c r="C852"/>
      <c r="D852"/>
      <c r="E852"/>
      <c r="F852"/>
      <c r="G852"/>
      <c r="H852"/>
      <c r="I852"/>
      <c r="J852"/>
      <c r="K852" s="7"/>
      <c r="L852"/>
      <c r="M852"/>
      <c r="N852" s="9"/>
      <c r="O852" s="4"/>
      <c r="P852"/>
      <c r="Q852"/>
      <c r="R852" s="10"/>
    </row>
    <row r="853" spans="1:18" s="1" customFormat="1" ht="79.95" customHeight="1" x14ac:dyDescent="0.3">
      <c r="A853"/>
      <c r="B853" s="9"/>
      <c r="C853"/>
      <c r="D853"/>
      <c r="E853"/>
      <c r="F853"/>
      <c r="G853"/>
      <c r="H853"/>
      <c r="I853"/>
      <c r="J853"/>
      <c r="K853" s="7"/>
      <c r="L853"/>
      <c r="M853"/>
      <c r="N853" s="9"/>
      <c r="O853" s="4"/>
      <c r="P853"/>
      <c r="Q853"/>
      <c r="R853" s="10"/>
    </row>
    <row r="854" spans="1:18" s="1" customFormat="1" ht="79.95" customHeight="1" x14ac:dyDescent="0.3">
      <c r="A854"/>
      <c r="B854" s="9"/>
      <c r="C854"/>
      <c r="D854"/>
      <c r="E854"/>
      <c r="F854"/>
      <c r="G854"/>
      <c r="H854"/>
      <c r="I854"/>
      <c r="J854"/>
      <c r="K854" s="7"/>
      <c r="L854"/>
      <c r="M854"/>
      <c r="N854" s="9"/>
      <c r="O854" s="4"/>
      <c r="P854"/>
      <c r="Q854"/>
      <c r="R854" s="10"/>
    </row>
    <row r="855" spans="1:18" s="1" customFormat="1" ht="79.95" customHeight="1" x14ac:dyDescent="0.3">
      <c r="A855"/>
      <c r="B855" s="9"/>
      <c r="C855"/>
      <c r="D855"/>
      <c r="E855"/>
      <c r="F855"/>
      <c r="G855"/>
      <c r="H855"/>
      <c r="I855"/>
      <c r="J855"/>
      <c r="K855" s="7"/>
      <c r="L855"/>
      <c r="M855"/>
      <c r="N855" s="9"/>
      <c r="O855" s="4"/>
      <c r="P855"/>
      <c r="Q855"/>
      <c r="R855" s="10"/>
    </row>
    <row r="856" spans="1:18" s="1" customFormat="1" ht="79.95" customHeight="1" x14ac:dyDescent="0.3">
      <c r="A856"/>
      <c r="B856" s="9"/>
      <c r="C856"/>
      <c r="D856"/>
      <c r="E856"/>
      <c r="F856"/>
      <c r="G856"/>
      <c r="H856"/>
      <c r="I856"/>
      <c r="J856"/>
      <c r="K856" s="7"/>
      <c r="L856"/>
      <c r="M856"/>
      <c r="N856" s="9"/>
      <c r="O856" s="4"/>
      <c r="P856"/>
      <c r="Q856"/>
      <c r="R856" s="10"/>
    </row>
    <row r="857" spans="1:18" s="1" customFormat="1" ht="79.95" customHeight="1" x14ac:dyDescent="0.3">
      <c r="A857"/>
      <c r="B857" s="9"/>
      <c r="C857"/>
      <c r="D857"/>
      <c r="E857"/>
      <c r="F857"/>
      <c r="G857"/>
      <c r="H857"/>
      <c r="I857"/>
      <c r="J857"/>
      <c r="K857" s="7"/>
      <c r="L857"/>
      <c r="M857"/>
      <c r="N857" s="9"/>
      <c r="O857" s="4"/>
      <c r="P857"/>
      <c r="Q857"/>
      <c r="R857" s="10"/>
    </row>
    <row r="858" spans="1:18" s="1" customFormat="1" ht="79.95" customHeight="1" x14ac:dyDescent="0.3">
      <c r="A858"/>
      <c r="B858" s="9"/>
      <c r="C858"/>
      <c r="D858"/>
      <c r="E858"/>
      <c r="F858"/>
      <c r="G858"/>
      <c r="H858"/>
      <c r="I858"/>
      <c r="J858"/>
      <c r="K858" s="7"/>
      <c r="L858"/>
      <c r="M858"/>
      <c r="N858" s="9"/>
      <c r="O858" s="4"/>
      <c r="P858"/>
      <c r="Q858"/>
      <c r="R858" s="10"/>
    </row>
    <row r="859" spans="1:18" s="1" customFormat="1" ht="79.95" customHeight="1" x14ac:dyDescent="0.3">
      <c r="A859"/>
      <c r="B859" s="9"/>
      <c r="C859"/>
      <c r="D859"/>
      <c r="E859"/>
      <c r="F859"/>
      <c r="G859"/>
      <c r="H859"/>
      <c r="I859"/>
      <c r="J859"/>
      <c r="K859" s="7"/>
      <c r="L859"/>
      <c r="M859"/>
      <c r="N859" s="9"/>
      <c r="O859" s="4"/>
      <c r="P859"/>
      <c r="Q859"/>
      <c r="R859" s="10"/>
    </row>
    <row r="860" spans="1:18" s="1" customFormat="1" ht="79.95" customHeight="1" x14ac:dyDescent="0.3">
      <c r="A860"/>
      <c r="B860" s="9"/>
      <c r="C860"/>
      <c r="D860"/>
      <c r="E860"/>
      <c r="F860"/>
      <c r="G860"/>
      <c r="H860"/>
      <c r="I860"/>
      <c r="J860"/>
      <c r="K860" s="7"/>
      <c r="L860"/>
      <c r="M860"/>
      <c r="N860" s="9"/>
      <c r="O860" s="4"/>
      <c r="P860"/>
      <c r="Q860"/>
      <c r="R860" s="10"/>
    </row>
    <row r="861" spans="1:18" s="1" customFormat="1" ht="79.95" customHeight="1" x14ac:dyDescent="0.3">
      <c r="A861"/>
      <c r="B861" s="9"/>
      <c r="C861"/>
      <c r="D861"/>
      <c r="E861"/>
      <c r="F861"/>
      <c r="G861"/>
      <c r="H861"/>
      <c r="I861"/>
      <c r="J861"/>
      <c r="K861" s="7"/>
      <c r="L861"/>
      <c r="M861"/>
      <c r="N861" s="9"/>
      <c r="O861" s="4"/>
      <c r="P861"/>
      <c r="Q861"/>
      <c r="R861" s="10"/>
    </row>
    <row r="862" spans="1:18" s="1" customFormat="1" ht="79.95" customHeight="1" x14ac:dyDescent="0.3">
      <c r="A862"/>
      <c r="B862" s="9"/>
      <c r="C862"/>
      <c r="D862"/>
      <c r="E862"/>
      <c r="F862"/>
      <c r="G862"/>
      <c r="H862"/>
      <c r="I862"/>
      <c r="J862"/>
      <c r="K862" s="7"/>
      <c r="L862"/>
      <c r="M862"/>
      <c r="N862" s="9"/>
      <c r="O862" s="4"/>
      <c r="P862"/>
      <c r="Q862"/>
      <c r="R862" s="10"/>
    </row>
    <row r="863" spans="1:18" s="1" customFormat="1" ht="79.95" customHeight="1" x14ac:dyDescent="0.3">
      <c r="A863"/>
      <c r="B863" s="9"/>
      <c r="C863"/>
      <c r="D863"/>
      <c r="E863"/>
      <c r="F863"/>
      <c r="G863"/>
      <c r="H863"/>
      <c r="I863"/>
      <c r="J863"/>
      <c r="K863" s="7"/>
      <c r="L863"/>
      <c r="M863"/>
      <c r="N863" s="9"/>
      <c r="O863" s="4"/>
      <c r="P863"/>
      <c r="Q863"/>
      <c r="R863" s="10"/>
    </row>
    <row r="864" spans="1:18" s="1" customFormat="1" ht="79.95" customHeight="1" x14ac:dyDescent="0.3">
      <c r="A864"/>
      <c r="B864" s="9"/>
      <c r="C864"/>
      <c r="D864"/>
      <c r="E864"/>
      <c r="F864"/>
      <c r="G864"/>
      <c r="H864"/>
      <c r="I864"/>
      <c r="J864"/>
      <c r="K864" s="7"/>
      <c r="L864"/>
      <c r="M864"/>
      <c r="N864" s="9"/>
      <c r="O864" s="4"/>
      <c r="P864"/>
      <c r="Q864"/>
      <c r="R864" s="10"/>
    </row>
    <row r="865" spans="1:18" s="1" customFormat="1" ht="79.95" customHeight="1" x14ac:dyDescent="0.3">
      <c r="A865"/>
      <c r="B865" s="9"/>
      <c r="C865"/>
      <c r="D865"/>
      <c r="E865"/>
      <c r="F865"/>
      <c r="G865"/>
      <c r="H865"/>
      <c r="I865"/>
      <c r="J865"/>
      <c r="K865" s="7"/>
      <c r="L865"/>
      <c r="M865"/>
      <c r="N865" s="9"/>
      <c r="O865" s="4"/>
      <c r="P865"/>
      <c r="Q865"/>
      <c r="R865" s="10"/>
    </row>
    <row r="866" spans="1:18" s="1" customFormat="1" ht="79.95" customHeight="1" x14ac:dyDescent="0.3">
      <c r="A866"/>
      <c r="B866" s="9"/>
      <c r="C866"/>
      <c r="D866"/>
      <c r="E866"/>
      <c r="F866"/>
      <c r="G866"/>
      <c r="H866"/>
      <c r="I866"/>
      <c r="J866"/>
      <c r="K866" s="7"/>
      <c r="L866"/>
      <c r="M866"/>
      <c r="N866" s="9"/>
      <c r="O866" s="4"/>
      <c r="P866"/>
      <c r="Q866"/>
      <c r="R866" s="10"/>
    </row>
    <row r="867" spans="1:18" s="1" customFormat="1" ht="79.95" customHeight="1" x14ac:dyDescent="0.3">
      <c r="A867"/>
      <c r="B867" s="9"/>
      <c r="C867"/>
      <c r="D867"/>
      <c r="E867"/>
      <c r="F867"/>
      <c r="G867"/>
      <c r="H867"/>
      <c r="I867"/>
      <c r="J867"/>
      <c r="K867" s="7"/>
      <c r="L867"/>
      <c r="M867"/>
      <c r="N867" s="9"/>
      <c r="O867" s="4"/>
      <c r="P867"/>
      <c r="Q867"/>
      <c r="R867" s="10"/>
    </row>
    <row r="868" spans="1:18" s="1" customFormat="1" ht="79.95" customHeight="1" x14ac:dyDescent="0.3">
      <c r="A868"/>
      <c r="B868" s="9"/>
      <c r="C868"/>
      <c r="D868"/>
      <c r="E868"/>
      <c r="F868"/>
      <c r="G868"/>
      <c r="H868"/>
      <c r="I868"/>
      <c r="J868"/>
      <c r="K868" s="7"/>
      <c r="L868"/>
      <c r="M868"/>
      <c r="N868" s="9"/>
      <c r="O868" s="4"/>
      <c r="P868"/>
      <c r="Q868"/>
      <c r="R868" s="10"/>
    </row>
    <row r="869" spans="1:18" s="1" customFormat="1" ht="79.95" customHeight="1" x14ac:dyDescent="0.3">
      <c r="A869"/>
      <c r="B869" s="9"/>
      <c r="C869"/>
      <c r="D869"/>
      <c r="E869"/>
      <c r="F869"/>
      <c r="G869"/>
      <c r="H869"/>
      <c r="I869"/>
      <c r="J869"/>
      <c r="K869" s="7"/>
      <c r="L869"/>
      <c r="M869"/>
      <c r="N869" s="9"/>
      <c r="O869" s="4"/>
      <c r="P869"/>
      <c r="Q869"/>
      <c r="R869" s="10"/>
    </row>
    <row r="870" spans="1:18" s="1" customFormat="1" ht="79.95" customHeight="1" x14ac:dyDescent="0.3">
      <c r="A870"/>
      <c r="B870" s="9"/>
      <c r="C870"/>
      <c r="D870"/>
      <c r="E870"/>
      <c r="F870"/>
      <c r="G870"/>
      <c r="H870"/>
      <c r="I870"/>
      <c r="J870"/>
      <c r="K870" s="7"/>
      <c r="L870"/>
      <c r="M870"/>
      <c r="N870" s="9"/>
      <c r="O870" s="4"/>
      <c r="P870"/>
      <c r="Q870"/>
      <c r="R870" s="10"/>
    </row>
    <row r="871" spans="1:18" s="1" customFormat="1" ht="79.95" customHeight="1" x14ac:dyDescent="0.3">
      <c r="A871"/>
      <c r="B871" s="9"/>
      <c r="C871"/>
      <c r="D871"/>
      <c r="E871"/>
      <c r="F871"/>
      <c r="G871"/>
      <c r="H871"/>
      <c r="I871"/>
      <c r="J871"/>
      <c r="K871" s="7"/>
      <c r="L871"/>
      <c r="M871"/>
      <c r="N871" s="9"/>
      <c r="O871" s="4"/>
      <c r="P871"/>
      <c r="Q871"/>
      <c r="R871" s="10"/>
    </row>
    <row r="872" spans="1:18" s="1" customFormat="1" ht="79.95" customHeight="1" x14ac:dyDescent="0.3">
      <c r="A872"/>
      <c r="B872" s="9"/>
      <c r="C872"/>
      <c r="D872"/>
      <c r="E872"/>
      <c r="F872"/>
      <c r="G872"/>
      <c r="H872"/>
      <c r="I872"/>
      <c r="J872"/>
      <c r="K872" s="7"/>
      <c r="L872"/>
      <c r="M872"/>
      <c r="N872" s="9"/>
      <c r="O872" s="4"/>
      <c r="P872"/>
      <c r="Q872"/>
      <c r="R872" s="10"/>
    </row>
    <row r="873" spans="1:18" s="1" customFormat="1" ht="79.95" customHeight="1" x14ac:dyDescent="0.3">
      <c r="A873"/>
      <c r="B873" s="9"/>
      <c r="C873"/>
      <c r="D873"/>
      <c r="E873"/>
      <c r="F873"/>
      <c r="G873"/>
      <c r="H873"/>
      <c r="I873"/>
      <c r="J873"/>
      <c r="K873" s="7"/>
      <c r="L873"/>
      <c r="M873"/>
      <c r="N873" s="9"/>
      <c r="O873" s="4"/>
      <c r="P873"/>
      <c r="Q873"/>
      <c r="R873" s="10"/>
    </row>
    <row r="874" spans="1:18" s="1" customFormat="1" ht="79.95" customHeight="1" x14ac:dyDescent="0.3">
      <c r="A874"/>
      <c r="B874" s="9"/>
      <c r="C874"/>
      <c r="D874"/>
      <c r="E874"/>
      <c r="F874"/>
      <c r="G874"/>
      <c r="H874"/>
      <c r="I874"/>
      <c r="J874"/>
      <c r="K874" s="7"/>
      <c r="L874"/>
      <c r="M874"/>
      <c r="N874" s="9"/>
      <c r="O874" s="4"/>
      <c r="P874"/>
      <c r="Q874"/>
      <c r="R874" s="10"/>
    </row>
    <row r="875" spans="1:18" s="1" customFormat="1" ht="79.95" customHeight="1" x14ac:dyDescent="0.3">
      <c r="A875"/>
      <c r="B875" s="9"/>
      <c r="C875"/>
      <c r="D875"/>
      <c r="E875"/>
      <c r="F875"/>
      <c r="G875"/>
      <c r="H875"/>
      <c r="I875"/>
      <c r="J875"/>
      <c r="K875" s="7"/>
      <c r="L875"/>
      <c r="M875"/>
      <c r="N875" s="9"/>
      <c r="O875" s="4"/>
      <c r="P875"/>
      <c r="Q875"/>
      <c r="R875" s="10"/>
    </row>
    <row r="876" spans="1:18" s="1" customFormat="1" ht="79.95" customHeight="1" x14ac:dyDescent="0.3">
      <c r="A876"/>
      <c r="B876" s="9"/>
      <c r="C876"/>
      <c r="D876"/>
      <c r="E876"/>
      <c r="F876"/>
      <c r="G876"/>
      <c r="H876"/>
      <c r="I876"/>
      <c r="J876"/>
      <c r="K876" s="7"/>
      <c r="L876"/>
      <c r="M876"/>
      <c r="N876" s="9"/>
      <c r="O876" s="4"/>
      <c r="P876"/>
      <c r="Q876"/>
      <c r="R876" s="10"/>
    </row>
    <row r="877" spans="1:18" s="1" customFormat="1" ht="79.95" customHeight="1" x14ac:dyDescent="0.3">
      <c r="A877"/>
      <c r="B877" s="9"/>
      <c r="C877"/>
      <c r="D877"/>
      <c r="E877"/>
      <c r="F877"/>
      <c r="G877"/>
      <c r="H877"/>
      <c r="I877"/>
      <c r="J877"/>
      <c r="K877" s="7"/>
      <c r="L877"/>
      <c r="M877"/>
      <c r="N877" s="9"/>
      <c r="O877" s="4"/>
      <c r="P877"/>
      <c r="Q877"/>
      <c r="R877" s="10"/>
    </row>
    <row r="878" spans="1:18" s="1" customFormat="1" ht="79.95" customHeight="1" x14ac:dyDescent="0.3">
      <c r="A878"/>
      <c r="B878" s="9"/>
      <c r="C878"/>
      <c r="D878"/>
      <c r="E878"/>
      <c r="F878"/>
      <c r="G878"/>
      <c r="H878"/>
      <c r="I878"/>
      <c r="J878"/>
      <c r="K878" s="7"/>
      <c r="L878"/>
      <c r="M878"/>
      <c r="N878" s="9"/>
      <c r="O878" s="4"/>
      <c r="P878"/>
      <c r="Q878"/>
      <c r="R878" s="10"/>
    </row>
    <row r="879" spans="1:18" s="1" customFormat="1" ht="79.95" customHeight="1" x14ac:dyDescent="0.3">
      <c r="A879"/>
      <c r="B879" s="9"/>
      <c r="C879"/>
      <c r="D879"/>
      <c r="E879"/>
      <c r="F879"/>
      <c r="G879"/>
      <c r="H879"/>
      <c r="I879"/>
      <c r="J879"/>
      <c r="K879" s="7"/>
      <c r="L879"/>
      <c r="M879"/>
      <c r="N879" s="9"/>
      <c r="O879" s="4"/>
      <c r="P879"/>
      <c r="Q879"/>
      <c r="R879" s="10"/>
    </row>
    <row r="880" spans="1:18" s="1" customFormat="1" ht="79.95" customHeight="1" x14ac:dyDescent="0.3">
      <c r="A880"/>
      <c r="B880" s="9"/>
      <c r="C880"/>
      <c r="D880"/>
      <c r="E880"/>
      <c r="F880"/>
      <c r="G880"/>
      <c r="H880"/>
      <c r="I880"/>
      <c r="J880"/>
      <c r="K880" s="7"/>
      <c r="L880"/>
      <c r="M880"/>
      <c r="N880" s="9"/>
      <c r="O880" s="4"/>
      <c r="P880"/>
      <c r="Q880"/>
      <c r="R880" s="10"/>
    </row>
    <row r="881" spans="1:18" s="1" customFormat="1" ht="79.95" customHeight="1" x14ac:dyDescent="0.3">
      <c r="A881"/>
      <c r="B881" s="9"/>
      <c r="C881"/>
      <c r="D881"/>
      <c r="E881"/>
      <c r="F881"/>
      <c r="G881"/>
      <c r="H881"/>
      <c r="I881"/>
      <c r="J881"/>
      <c r="K881" s="7"/>
      <c r="L881"/>
      <c r="M881"/>
      <c r="N881" s="9"/>
      <c r="O881" s="4"/>
      <c r="P881"/>
      <c r="Q881"/>
      <c r="R881" s="10"/>
    </row>
    <row r="882" spans="1:18" s="1" customFormat="1" ht="79.95" customHeight="1" x14ac:dyDescent="0.3">
      <c r="A882"/>
      <c r="B882" s="9"/>
      <c r="C882"/>
      <c r="D882"/>
      <c r="E882"/>
      <c r="F882"/>
      <c r="G882"/>
      <c r="H882"/>
      <c r="I882"/>
      <c r="J882"/>
      <c r="K882" s="7"/>
      <c r="L882"/>
      <c r="M882"/>
      <c r="N882" s="9"/>
      <c r="O882" s="4"/>
      <c r="P882"/>
      <c r="Q882"/>
      <c r="R882" s="10"/>
    </row>
    <row r="883" spans="1:18" s="1" customFormat="1" ht="79.95" customHeight="1" x14ac:dyDescent="0.3">
      <c r="A883"/>
      <c r="B883" s="9"/>
      <c r="C883"/>
      <c r="D883"/>
      <c r="E883"/>
      <c r="F883"/>
      <c r="G883"/>
      <c r="H883"/>
      <c r="I883"/>
      <c r="J883"/>
      <c r="K883" s="7"/>
      <c r="L883"/>
      <c r="M883"/>
      <c r="N883" s="9"/>
      <c r="O883" s="4"/>
      <c r="P883"/>
      <c r="Q883"/>
      <c r="R883" s="10"/>
    </row>
    <row r="884" spans="1:18" s="1" customFormat="1" ht="79.95" customHeight="1" x14ac:dyDescent="0.3">
      <c r="A884"/>
      <c r="B884" s="9"/>
      <c r="C884"/>
      <c r="D884"/>
      <c r="E884"/>
      <c r="F884"/>
      <c r="G884"/>
      <c r="H884"/>
      <c r="I884"/>
      <c r="J884"/>
      <c r="K884" s="7"/>
      <c r="L884"/>
      <c r="M884"/>
      <c r="N884" s="9"/>
      <c r="O884" s="4"/>
      <c r="P884"/>
      <c r="Q884"/>
      <c r="R884" s="10"/>
    </row>
    <row r="885" spans="1:18" s="1" customFormat="1" ht="79.95" customHeight="1" x14ac:dyDescent="0.3">
      <c r="A885"/>
      <c r="B885" s="9"/>
      <c r="C885"/>
      <c r="D885"/>
      <c r="E885"/>
      <c r="F885"/>
      <c r="G885"/>
      <c r="H885"/>
      <c r="I885"/>
      <c r="J885"/>
      <c r="K885" s="7"/>
      <c r="L885"/>
      <c r="M885"/>
      <c r="N885" s="9"/>
      <c r="O885" s="4"/>
      <c r="P885"/>
      <c r="Q885"/>
      <c r="R885" s="10"/>
    </row>
    <row r="886" spans="1:18" s="1" customFormat="1" ht="79.95" customHeight="1" x14ac:dyDescent="0.3">
      <c r="A886"/>
      <c r="B886" s="9"/>
      <c r="C886"/>
      <c r="D886"/>
      <c r="E886"/>
      <c r="F886"/>
      <c r="G886"/>
      <c r="H886"/>
      <c r="I886"/>
      <c r="J886"/>
      <c r="K886" s="7"/>
      <c r="L886"/>
      <c r="M886"/>
      <c r="N886" s="9"/>
      <c r="O886" s="4"/>
      <c r="P886"/>
      <c r="Q886"/>
      <c r="R886" s="10"/>
    </row>
    <row r="887" spans="1:18" s="1" customFormat="1" ht="79.95" customHeight="1" x14ac:dyDescent="0.3">
      <c r="A887"/>
      <c r="B887" s="9"/>
      <c r="C887"/>
      <c r="D887"/>
      <c r="E887"/>
      <c r="F887"/>
      <c r="G887"/>
      <c r="H887"/>
      <c r="I887"/>
      <c r="J887"/>
      <c r="K887" s="7"/>
      <c r="L887"/>
      <c r="M887"/>
      <c r="N887" s="9"/>
      <c r="O887" s="4"/>
      <c r="P887"/>
      <c r="Q887"/>
      <c r="R887" s="10"/>
    </row>
    <row r="888" spans="1:18" s="1" customFormat="1" ht="79.95" customHeight="1" x14ac:dyDescent="0.3">
      <c r="A888"/>
      <c r="B888" s="9"/>
      <c r="C888"/>
      <c r="D888"/>
      <c r="E888"/>
      <c r="F888"/>
      <c r="G888"/>
      <c r="H888"/>
      <c r="I888"/>
      <c r="J888"/>
      <c r="K888" s="7"/>
      <c r="L888"/>
      <c r="M888"/>
      <c r="N888" s="9"/>
      <c r="O888" s="4"/>
      <c r="P888"/>
      <c r="Q888"/>
      <c r="R888" s="10"/>
    </row>
    <row r="889" spans="1:18" s="1" customFormat="1" ht="79.95" customHeight="1" x14ac:dyDescent="0.3">
      <c r="A889"/>
      <c r="B889" s="9"/>
      <c r="C889"/>
      <c r="D889"/>
      <c r="E889"/>
      <c r="F889"/>
      <c r="G889"/>
      <c r="H889"/>
      <c r="I889"/>
      <c r="J889"/>
      <c r="K889" s="7"/>
      <c r="L889"/>
      <c r="M889"/>
      <c r="N889" s="9"/>
      <c r="O889" s="4"/>
      <c r="P889"/>
      <c r="Q889"/>
      <c r="R889" s="10"/>
    </row>
    <row r="890" spans="1:18" s="1" customFormat="1" ht="79.95" customHeight="1" x14ac:dyDescent="0.3">
      <c r="A890"/>
      <c r="B890" s="9"/>
      <c r="C890"/>
      <c r="D890"/>
      <c r="E890"/>
      <c r="F890"/>
      <c r="G890"/>
      <c r="H890"/>
      <c r="I890"/>
      <c r="J890"/>
      <c r="K890" s="7"/>
      <c r="L890"/>
      <c r="M890"/>
      <c r="N890" s="9"/>
      <c r="O890" s="4"/>
      <c r="P890"/>
      <c r="Q890"/>
      <c r="R890" s="10"/>
    </row>
    <row r="891" spans="1:18" s="1" customFormat="1" ht="79.95" customHeight="1" x14ac:dyDescent="0.3">
      <c r="A891"/>
      <c r="B891" s="9"/>
      <c r="C891"/>
      <c r="D891"/>
      <c r="E891"/>
      <c r="F891"/>
      <c r="G891"/>
      <c r="H891"/>
      <c r="I891"/>
      <c r="J891"/>
      <c r="K891" s="7"/>
      <c r="L891"/>
      <c r="M891"/>
      <c r="N891" s="9"/>
      <c r="O891" s="4"/>
      <c r="P891"/>
      <c r="Q891"/>
      <c r="R891" s="10"/>
    </row>
    <row r="892" spans="1:18" s="1" customFormat="1" ht="79.95" customHeight="1" x14ac:dyDescent="0.3">
      <c r="A892"/>
      <c r="B892" s="9"/>
      <c r="C892"/>
      <c r="D892"/>
      <c r="E892"/>
      <c r="F892"/>
      <c r="G892"/>
      <c r="H892"/>
      <c r="I892"/>
      <c r="J892"/>
      <c r="K892" s="7"/>
      <c r="L892"/>
      <c r="M892"/>
      <c r="N892" s="9"/>
      <c r="O892" s="4"/>
      <c r="P892"/>
      <c r="Q892"/>
      <c r="R892" s="10"/>
    </row>
    <row r="893" spans="1:18" s="1" customFormat="1" ht="79.95" customHeight="1" x14ac:dyDescent="0.3">
      <c r="A893"/>
      <c r="B893" s="9"/>
      <c r="C893"/>
      <c r="D893"/>
      <c r="E893"/>
      <c r="F893"/>
      <c r="G893"/>
      <c r="H893"/>
      <c r="I893"/>
      <c r="J893"/>
      <c r="K893" s="7"/>
      <c r="L893"/>
      <c r="M893"/>
      <c r="N893" s="9"/>
      <c r="O893" s="4"/>
      <c r="P893"/>
      <c r="Q893"/>
      <c r="R893" s="10"/>
    </row>
    <row r="894" spans="1:18" s="1" customFormat="1" ht="79.95" customHeight="1" x14ac:dyDescent="0.3">
      <c r="A894"/>
      <c r="B894" s="9"/>
      <c r="C894"/>
      <c r="D894"/>
      <c r="E894"/>
      <c r="F894"/>
      <c r="G894"/>
      <c r="H894"/>
      <c r="I894"/>
      <c r="J894"/>
      <c r="K894" s="7"/>
      <c r="L894"/>
      <c r="M894"/>
      <c r="N894" s="9"/>
      <c r="O894" s="4"/>
      <c r="P894"/>
      <c r="Q894"/>
      <c r="R894" s="10"/>
    </row>
    <row r="895" spans="1:18" s="1" customFormat="1" ht="79.95" customHeight="1" x14ac:dyDescent="0.3">
      <c r="A895"/>
      <c r="B895" s="9"/>
      <c r="C895"/>
      <c r="D895"/>
      <c r="E895"/>
      <c r="F895"/>
      <c r="G895"/>
      <c r="H895"/>
      <c r="I895"/>
      <c r="J895"/>
      <c r="K895" s="7"/>
      <c r="L895"/>
      <c r="M895"/>
      <c r="N895" s="9"/>
      <c r="O895" s="4"/>
      <c r="P895"/>
      <c r="Q895"/>
      <c r="R895" s="10"/>
    </row>
    <row r="896" spans="1:18" s="1" customFormat="1" ht="79.95" customHeight="1" x14ac:dyDescent="0.3">
      <c r="A896"/>
      <c r="B896" s="9"/>
      <c r="C896"/>
      <c r="D896"/>
      <c r="E896"/>
      <c r="F896"/>
      <c r="G896"/>
      <c r="H896"/>
      <c r="I896"/>
      <c r="J896"/>
      <c r="K896" s="7"/>
      <c r="L896"/>
      <c r="M896"/>
      <c r="N896" s="9"/>
      <c r="O896" s="4"/>
      <c r="P896"/>
      <c r="Q896"/>
      <c r="R896" s="10"/>
    </row>
    <row r="897" spans="1:18" s="1" customFormat="1" ht="79.95" customHeight="1" x14ac:dyDescent="0.3">
      <c r="A897"/>
      <c r="B897" s="9"/>
      <c r="C897"/>
      <c r="D897"/>
      <c r="E897"/>
      <c r="F897"/>
      <c r="G897"/>
      <c r="H897"/>
      <c r="I897"/>
      <c r="J897"/>
      <c r="K897" s="7"/>
      <c r="L897"/>
      <c r="M897"/>
      <c r="N897" s="9"/>
      <c r="O897" s="4"/>
      <c r="P897"/>
      <c r="Q897"/>
      <c r="R897" s="10"/>
    </row>
    <row r="898" spans="1:18" s="1" customFormat="1" ht="79.95" customHeight="1" x14ac:dyDescent="0.3">
      <c r="A898"/>
      <c r="B898" s="9"/>
      <c r="C898"/>
      <c r="D898"/>
      <c r="E898"/>
      <c r="F898"/>
      <c r="G898"/>
      <c r="H898"/>
      <c r="I898"/>
      <c r="J898"/>
      <c r="K898" s="7"/>
      <c r="L898"/>
      <c r="M898"/>
      <c r="N898" s="9"/>
      <c r="O898" s="4"/>
      <c r="P898"/>
      <c r="Q898"/>
      <c r="R898" s="10"/>
    </row>
    <row r="899" spans="1:18" s="1" customFormat="1" ht="79.95" customHeight="1" x14ac:dyDescent="0.3">
      <c r="A899"/>
      <c r="B899" s="9"/>
      <c r="C899"/>
      <c r="D899"/>
      <c r="E899"/>
      <c r="F899"/>
      <c r="G899"/>
      <c r="H899"/>
      <c r="I899"/>
      <c r="J899"/>
      <c r="K899" s="7"/>
      <c r="L899"/>
      <c r="M899"/>
      <c r="N899" s="9"/>
      <c r="O899" s="4"/>
      <c r="P899"/>
      <c r="Q899"/>
      <c r="R899" s="10"/>
    </row>
    <row r="900" spans="1:18" s="1" customFormat="1" ht="79.95" customHeight="1" x14ac:dyDescent="0.3">
      <c r="A900"/>
      <c r="B900" s="9"/>
      <c r="C900"/>
      <c r="D900"/>
      <c r="E900"/>
      <c r="F900"/>
      <c r="G900"/>
      <c r="H900"/>
      <c r="I900"/>
      <c r="J900"/>
      <c r="K900" s="7"/>
      <c r="L900"/>
      <c r="M900"/>
      <c r="N900" s="9"/>
      <c r="O900" s="4"/>
      <c r="P900"/>
      <c r="Q900"/>
      <c r="R900" s="10"/>
    </row>
    <row r="901" spans="1:18" s="1" customFormat="1" ht="79.95" customHeight="1" x14ac:dyDescent="0.3">
      <c r="A901"/>
      <c r="B901" s="9"/>
      <c r="C901"/>
      <c r="D901"/>
      <c r="E901"/>
      <c r="F901"/>
      <c r="G901"/>
      <c r="H901"/>
      <c r="I901"/>
      <c r="J901"/>
      <c r="K901" s="7"/>
      <c r="L901"/>
      <c r="M901"/>
      <c r="N901" s="9"/>
      <c r="O901" s="4"/>
      <c r="P901"/>
      <c r="Q901"/>
      <c r="R901" s="10"/>
    </row>
    <row r="902" spans="1:18" s="1" customFormat="1" ht="79.95" customHeight="1" x14ac:dyDescent="0.3">
      <c r="A902"/>
      <c r="B902" s="9"/>
      <c r="C902"/>
      <c r="D902"/>
      <c r="E902"/>
      <c r="F902"/>
      <c r="G902"/>
      <c r="H902"/>
      <c r="I902"/>
      <c r="J902"/>
      <c r="K902" s="7"/>
      <c r="L902"/>
      <c r="M902"/>
      <c r="N902" s="9"/>
      <c r="O902" s="4"/>
      <c r="P902"/>
      <c r="Q902"/>
      <c r="R902" s="10"/>
    </row>
    <row r="903" spans="1:18" s="1" customFormat="1" ht="79.95" customHeight="1" x14ac:dyDescent="0.3">
      <c r="A903"/>
      <c r="B903" s="9"/>
      <c r="C903"/>
      <c r="D903"/>
      <c r="E903"/>
      <c r="F903"/>
      <c r="G903"/>
      <c r="H903"/>
      <c r="I903"/>
      <c r="J903"/>
      <c r="K903" s="7"/>
      <c r="L903"/>
      <c r="M903"/>
      <c r="N903" s="9"/>
      <c r="O903" s="4"/>
      <c r="P903"/>
      <c r="Q903"/>
      <c r="R903" s="10"/>
    </row>
    <row r="904" spans="1:18" s="1" customFormat="1" ht="79.95" customHeight="1" x14ac:dyDescent="0.3">
      <c r="A904"/>
      <c r="B904" s="9"/>
      <c r="C904"/>
      <c r="D904"/>
      <c r="E904"/>
      <c r="F904"/>
      <c r="G904"/>
      <c r="H904"/>
      <c r="I904"/>
      <c r="J904"/>
      <c r="K904" s="7"/>
      <c r="L904"/>
      <c r="M904"/>
      <c r="N904" s="9"/>
      <c r="O904" s="4"/>
      <c r="P904"/>
      <c r="Q904"/>
      <c r="R904" s="10"/>
    </row>
    <row r="905" spans="1:18" s="1" customFormat="1" ht="79.95" customHeight="1" x14ac:dyDescent="0.3">
      <c r="A905"/>
      <c r="B905" s="9"/>
      <c r="C905"/>
      <c r="D905"/>
      <c r="E905"/>
      <c r="F905"/>
      <c r="G905"/>
      <c r="H905"/>
      <c r="I905"/>
      <c r="J905"/>
      <c r="K905" s="7"/>
      <c r="L905"/>
      <c r="M905"/>
      <c r="N905" s="9"/>
      <c r="O905" s="4"/>
      <c r="P905"/>
      <c r="Q905"/>
      <c r="R905" s="10"/>
    </row>
    <row r="906" spans="1:18" s="1" customFormat="1" ht="79.95" customHeight="1" x14ac:dyDescent="0.3">
      <c r="A906"/>
      <c r="B906" s="9"/>
      <c r="C906"/>
      <c r="D906"/>
      <c r="E906"/>
      <c r="F906"/>
      <c r="G906"/>
      <c r="H906"/>
      <c r="I906"/>
      <c r="J906"/>
      <c r="K906" s="7"/>
      <c r="L906"/>
      <c r="M906"/>
      <c r="N906" s="9"/>
      <c r="O906" s="4"/>
      <c r="P906"/>
      <c r="Q906"/>
      <c r="R906" s="10"/>
    </row>
    <row r="907" spans="1:18" s="1" customFormat="1" ht="79.95" customHeight="1" x14ac:dyDescent="0.3">
      <c r="A907"/>
      <c r="B907" s="9"/>
      <c r="C907"/>
      <c r="D907"/>
      <c r="E907"/>
      <c r="F907"/>
      <c r="G907"/>
      <c r="H907"/>
      <c r="I907"/>
      <c r="J907"/>
      <c r="K907" s="7"/>
      <c r="L907"/>
      <c r="M907"/>
      <c r="N907" s="9"/>
      <c r="O907" s="4"/>
      <c r="P907"/>
      <c r="Q907"/>
      <c r="R907" s="10"/>
    </row>
    <row r="908" spans="1:18" s="1" customFormat="1" ht="79.95" customHeight="1" x14ac:dyDescent="0.3">
      <c r="A908"/>
      <c r="B908" s="9"/>
      <c r="C908"/>
      <c r="D908"/>
      <c r="E908"/>
      <c r="F908"/>
      <c r="G908"/>
      <c r="H908"/>
      <c r="I908"/>
      <c r="J908"/>
      <c r="K908" s="7"/>
      <c r="L908"/>
      <c r="M908"/>
      <c r="N908" s="9"/>
      <c r="O908" s="4"/>
      <c r="P908"/>
      <c r="Q908"/>
      <c r="R908" s="10"/>
    </row>
    <row r="909" spans="1:18" s="1" customFormat="1" ht="79.95" customHeight="1" x14ac:dyDescent="0.3">
      <c r="A909"/>
      <c r="B909" s="9"/>
      <c r="C909"/>
      <c r="D909"/>
      <c r="E909"/>
      <c r="F909"/>
      <c r="G909"/>
      <c r="H909"/>
      <c r="I909"/>
      <c r="J909"/>
      <c r="K909" s="7"/>
      <c r="L909"/>
      <c r="M909"/>
      <c r="N909" s="9"/>
      <c r="O909" s="4"/>
      <c r="P909"/>
      <c r="Q909"/>
      <c r="R909" s="10"/>
    </row>
    <row r="910" spans="1:18" s="1" customFormat="1" ht="79.95" customHeight="1" x14ac:dyDescent="0.3">
      <c r="A910"/>
      <c r="B910" s="9"/>
      <c r="C910"/>
      <c r="D910"/>
      <c r="E910"/>
      <c r="F910"/>
      <c r="G910"/>
      <c r="H910"/>
      <c r="I910"/>
      <c r="J910"/>
      <c r="K910" s="7"/>
      <c r="L910"/>
      <c r="M910"/>
      <c r="N910" s="9"/>
      <c r="O910" s="4"/>
      <c r="P910"/>
      <c r="Q910"/>
      <c r="R910" s="10"/>
    </row>
    <row r="911" spans="1:18" s="1" customFormat="1" ht="79.95" customHeight="1" x14ac:dyDescent="0.3">
      <c r="A911"/>
      <c r="B911" s="9"/>
      <c r="C911"/>
      <c r="D911"/>
      <c r="E911"/>
      <c r="F911"/>
      <c r="G911"/>
      <c r="H911"/>
      <c r="I911"/>
      <c r="J911"/>
      <c r="K911" s="7"/>
      <c r="L911"/>
      <c r="M911"/>
      <c r="N911" s="9"/>
      <c r="O911" s="4"/>
      <c r="P911"/>
      <c r="Q911"/>
      <c r="R911" s="10"/>
    </row>
    <row r="912" spans="1:18" s="1" customFormat="1" ht="79.95" customHeight="1" x14ac:dyDescent="0.3">
      <c r="A912"/>
      <c r="B912" s="9"/>
      <c r="C912"/>
      <c r="D912"/>
      <c r="E912"/>
      <c r="F912"/>
      <c r="G912"/>
      <c r="H912"/>
      <c r="I912"/>
      <c r="J912"/>
      <c r="K912" s="7"/>
      <c r="L912"/>
      <c r="M912"/>
      <c r="N912" s="9"/>
      <c r="O912" s="4"/>
      <c r="P912"/>
      <c r="Q912"/>
      <c r="R912" s="10"/>
    </row>
    <row r="913" spans="1:18" s="1" customFormat="1" ht="79.95" customHeight="1" x14ac:dyDescent="0.3">
      <c r="A913"/>
      <c r="B913" s="9"/>
      <c r="C913"/>
      <c r="D913"/>
      <c r="E913"/>
      <c r="F913"/>
      <c r="G913"/>
      <c r="H913"/>
      <c r="I913"/>
      <c r="J913"/>
      <c r="K913" s="7"/>
      <c r="L913"/>
      <c r="M913"/>
      <c r="N913" s="9"/>
      <c r="O913" s="4"/>
      <c r="P913"/>
      <c r="Q913"/>
      <c r="R913" s="10"/>
    </row>
    <row r="914" spans="1:18" s="1" customFormat="1" ht="79.95" customHeight="1" x14ac:dyDescent="0.3">
      <c r="A914"/>
      <c r="B914" s="9"/>
      <c r="C914"/>
      <c r="D914"/>
      <c r="E914"/>
      <c r="F914"/>
      <c r="G914"/>
      <c r="H914"/>
      <c r="I914"/>
      <c r="J914"/>
      <c r="K914" s="7"/>
      <c r="L914"/>
      <c r="M914"/>
      <c r="N914" s="9"/>
      <c r="O914" s="4"/>
      <c r="P914"/>
      <c r="Q914"/>
      <c r="R914" s="10"/>
    </row>
    <row r="915" spans="1:18" s="1" customFormat="1" ht="79.95" customHeight="1" x14ac:dyDescent="0.3">
      <c r="A915"/>
      <c r="B915" s="9"/>
      <c r="C915"/>
      <c r="D915"/>
      <c r="E915"/>
      <c r="F915"/>
      <c r="G915"/>
      <c r="H915"/>
      <c r="I915"/>
      <c r="J915"/>
      <c r="K915" s="7"/>
      <c r="L915"/>
      <c r="M915"/>
      <c r="N915" s="9"/>
      <c r="O915" s="4"/>
      <c r="P915"/>
      <c r="Q915"/>
      <c r="R915" s="10"/>
    </row>
    <row r="916" spans="1:18" s="1" customFormat="1" ht="79.95" customHeight="1" x14ac:dyDescent="0.3">
      <c r="A916"/>
      <c r="B916" s="9"/>
      <c r="C916"/>
      <c r="D916"/>
      <c r="E916"/>
      <c r="F916"/>
      <c r="G916"/>
      <c r="H916"/>
      <c r="I916"/>
      <c r="J916"/>
      <c r="K916" s="7"/>
      <c r="L916"/>
      <c r="M916"/>
      <c r="N916" s="9"/>
      <c r="O916" s="4"/>
      <c r="P916"/>
      <c r="Q916"/>
      <c r="R916" s="10"/>
    </row>
    <row r="917" spans="1:18" s="1" customFormat="1" ht="79.95" customHeight="1" x14ac:dyDescent="0.3">
      <c r="A917"/>
      <c r="B917" s="9"/>
      <c r="C917"/>
      <c r="D917"/>
      <c r="E917"/>
      <c r="F917"/>
      <c r="G917"/>
      <c r="H917"/>
      <c r="I917"/>
      <c r="J917"/>
      <c r="K917" s="7"/>
      <c r="L917"/>
      <c r="M917"/>
      <c r="N917" s="9"/>
      <c r="O917" s="4"/>
      <c r="P917"/>
      <c r="Q917"/>
      <c r="R917" s="10"/>
    </row>
    <row r="918" spans="1:18" s="1" customFormat="1" ht="79.95" customHeight="1" x14ac:dyDescent="0.3">
      <c r="A918"/>
      <c r="B918" s="9"/>
      <c r="C918"/>
      <c r="D918"/>
      <c r="E918"/>
      <c r="F918"/>
      <c r="G918"/>
      <c r="H918"/>
      <c r="I918"/>
      <c r="J918"/>
      <c r="K918" s="7"/>
      <c r="L918"/>
      <c r="M918"/>
      <c r="N918" s="9"/>
      <c r="O918" s="4"/>
      <c r="P918"/>
      <c r="Q918"/>
      <c r="R918" s="10"/>
    </row>
    <row r="919" spans="1:18" s="1" customFormat="1" ht="79.95" customHeight="1" x14ac:dyDescent="0.3">
      <c r="A919"/>
      <c r="B919" s="9"/>
      <c r="C919"/>
      <c r="D919"/>
      <c r="E919"/>
      <c r="F919"/>
      <c r="G919"/>
      <c r="H919"/>
      <c r="I919"/>
      <c r="J919"/>
      <c r="K919" s="7"/>
      <c r="L919"/>
      <c r="M919"/>
      <c r="N919" s="9"/>
      <c r="O919" s="4"/>
      <c r="P919"/>
      <c r="Q919"/>
      <c r="R919" s="10"/>
    </row>
    <row r="920" spans="1:18" s="1" customFormat="1" ht="79.95" customHeight="1" x14ac:dyDescent="0.3">
      <c r="A920"/>
      <c r="B920" s="9"/>
      <c r="C920"/>
      <c r="D920"/>
      <c r="E920"/>
      <c r="F920"/>
      <c r="G920"/>
      <c r="H920"/>
      <c r="I920"/>
      <c r="J920"/>
      <c r="K920" s="7"/>
      <c r="L920"/>
      <c r="M920"/>
      <c r="N920" s="9"/>
      <c r="O920" s="4"/>
      <c r="P920"/>
      <c r="Q920"/>
      <c r="R920" s="10"/>
    </row>
    <row r="921" spans="1:18" s="1" customFormat="1" ht="79.95" customHeight="1" x14ac:dyDescent="0.3">
      <c r="A921"/>
      <c r="B921" s="9"/>
      <c r="C921"/>
      <c r="D921"/>
      <c r="E921"/>
      <c r="F921"/>
      <c r="G921"/>
      <c r="H921"/>
      <c r="I921"/>
      <c r="J921"/>
      <c r="K921" s="7"/>
      <c r="L921"/>
      <c r="M921"/>
      <c r="N921" s="9"/>
      <c r="O921" s="4"/>
      <c r="P921"/>
      <c r="Q921"/>
      <c r="R921" s="10"/>
    </row>
    <row r="922" spans="1:18" s="1" customFormat="1" ht="79.95" customHeight="1" x14ac:dyDescent="0.3">
      <c r="A922"/>
      <c r="B922" s="9"/>
      <c r="C922"/>
      <c r="D922"/>
      <c r="E922"/>
      <c r="F922"/>
      <c r="G922"/>
      <c r="H922"/>
      <c r="I922"/>
      <c r="J922"/>
      <c r="K922" s="7"/>
      <c r="L922"/>
      <c r="M922"/>
      <c r="N922" s="9"/>
      <c r="O922" s="4"/>
      <c r="P922"/>
      <c r="Q922"/>
      <c r="R922" s="10"/>
    </row>
    <row r="923" spans="1:18" s="1" customFormat="1" ht="79.95" customHeight="1" x14ac:dyDescent="0.3">
      <c r="A923"/>
      <c r="B923" s="9"/>
      <c r="C923"/>
      <c r="D923"/>
      <c r="E923"/>
      <c r="F923"/>
      <c r="G923"/>
      <c r="H923"/>
      <c r="I923"/>
      <c r="J923"/>
      <c r="K923" s="7"/>
      <c r="L923"/>
      <c r="M923"/>
      <c r="N923" s="9"/>
      <c r="O923" s="4"/>
      <c r="P923"/>
      <c r="Q923"/>
      <c r="R923" s="10"/>
    </row>
    <row r="924" spans="1:18" s="1" customFormat="1" ht="79.95" customHeight="1" x14ac:dyDescent="0.3">
      <c r="A924"/>
      <c r="B924" s="9"/>
      <c r="C924"/>
      <c r="D924"/>
      <c r="E924"/>
      <c r="F924"/>
      <c r="G924"/>
      <c r="H924"/>
      <c r="I924"/>
      <c r="J924"/>
      <c r="K924" s="7"/>
      <c r="L924"/>
      <c r="M924"/>
      <c r="N924" s="9"/>
      <c r="O924" s="4"/>
      <c r="P924"/>
      <c r="Q924"/>
      <c r="R924" s="10"/>
    </row>
    <row r="925" spans="1:18" s="1" customFormat="1" ht="79.95" customHeight="1" x14ac:dyDescent="0.3">
      <c r="A925"/>
      <c r="B925" s="9"/>
      <c r="C925"/>
      <c r="D925"/>
      <c r="E925"/>
      <c r="F925"/>
      <c r="G925"/>
      <c r="H925"/>
      <c r="I925"/>
      <c r="J925"/>
      <c r="K925" s="7"/>
      <c r="L925"/>
      <c r="M925"/>
      <c r="N925" s="9"/>
      <c r="O925" s="4"/>
      <c r="P925"/>
      <c r="Q925"/>
      <c r="R925" s="10"/>
    </row>
    <row r="926" spans="1:18" s="1" customFormat="1" ht="79.95" customHeight="1" x14ac:dyDescent="0.3">
      <c r="A926"/>
      <c r="B926" s="9"/>
      <c r="C926"/>
      <c r="D926"/>
      <c r="E926"/>
      <c r="F926"/>
      <c r="G926"/>
      <c r="H926"/>
      <c r="I926"/>
      <c r="J926"/>
      <c r="K926" s="7"/>
      <c r="L926"/>
      <c r="M926"/>
      <c r="N926" s="9"/>
      <c r="O926" s="4"/>
      <c r="P926"/>
      <c r="Q926"/>
      <c r="R926" s="10"/>
    </row>
    <row r="927" spans="1:18" s="1" customFormat="1" ht="79.95" customHeight="1" x14ac:dyDescent="0.3">
      <c r="A927"/>
      <c r="B927" s="9"/>
      <c r="C927"/>
      <c r="D927"/>
      <c r="E927"/>
      <c r="F927"/>
      <c r="G927"/>
      <c r="H927"/>
      <c r="I927"/>
      <c r="J927"/>
      <c r="K927" s="7"/>
      <c r="L927"/>
      <c r="M927"/>
      <c r="N927" s="9"/>
      <c r="O927" s="4"/>
      <c r="P927"/>
      <c r="Q927"/>
      <c r="R927" s="10"/>
    </row>
    <row r="928" spans="1:18" s="1" customFormat="1" ht="79.95" customHeight="1" x14ac:dyDescent="0.3">
      <c r="A928"/>
      <c r="B928" s="9"/>
      <c r="C928"/>
      <c r="D928"/>
      <c r="E928"/>
      <c r="F928"/>
      <c r="G928"/>
      <c r="H928"/>
      <c r="I928"/>
      <c r="J928"/>
      <c r="K928" s="7"/>
      <c r="L928"/>
      <c r="M928"/>
      <c r="N928" s="9"/>
      <c r="O928" s="4"/>
      <c r="P928"/>
      <c r="Q928"/>
      <c r="R928" s="10"/>
    </row>
    <row r="929" spans="1:18" s="1" customFormat="1" ht="79.95" customHeight="1" x14ac:dyDescent="0.3">
      <c r="A929"/>
      <c r="B929" s="9"/>
      <c r="C929"/>
      <c r="D929"/>
      <c r="E929"/>
      <c r="F929"/>
      <c r="G929"/>
      <c r="H929"/>
      <c r="I929"/>
      <c r="J929"/>
      <c r="K929" s="7"/>
      <c r="L929"/>
      <c r="M929"/>
      <c r="N929" s="9"/>
      <c r="O929" s="4"/>
      <c r="P929"/>
      <c r="Q929"/>
      <c r="R929" s="10"/>
    </row>
    <row r="930" spans="1:18" s="1" customFormat="1" ht="79.95" customHeight="1" x14ac:dyDescent="0.3">
      <c r="A930"/>
      <c r="B930" s="9"/>
      <c r="C930"/>
      <c r="D930"/>
      <c r="E930"/>
      <c r="F930"/>
      <c r="G930"/>
      <c r="H930"/>
      <c r="I930"/>
      <c r="J930"/>
      <c r="K930" s="7"/>
      <c r="L930"/>
      <c r="M930"/>
      <c r="N930" s="9"/>
      <c r="O930" s="4"/>
      <c r="P930"/>
      <c r="Q930"/>
      <c r="R930" s="10"/>
    </row>
    <row r="931" spans="1:18" s="1" customFormat="1" ht="79.95" customHeight="1" x14ac:dyDescent="0.3">
      <c r="A931"/>
      <c r="B931" s="9"/>
      <c r="C931"/>
      <c r="D931"/>
      <c r="E931"/>
      <c r="F931"/>
      <c r="G931"/>
      <c r="H931"/>
      <c r="I931"/>
      <c r="J931"/>
      <c r="K931" s="7"/>
      <c r="L931"/>
      <c r="M931"/>
      <c r="N931" s="9"/>
      <c r="O931" s="4"/>
      <c r="P931"/>
      <c r="Q931"/>
      <c r="R931" s="10"/>
    </row>
    <row r="932" spans="1:18" s="1" customFormat="1" ht="79.95" customHeight="1" x14ac:dyDescent="0.3">
      <c r="A932"/>
      <c r="B932" s="9"/>
      <c r="C932"/>
      <c r="D932"/>
      <c r="E932"/>
      <c r="F932"/>
      <c r="G932"/>
      <c r="H932"/>
      <c r="I932"/>
      <c r="J932"/>
      <c r="K932" s="7"/>
      <c r="L932"/>
      <c r="M932"/>
      <c r="N932" s="9"/>
      <c r="O932" s="4"/>
      <c r="P932"/>
      <c r="Q932"/>
      <c r="R932" s="10"/>
    </row>
    <row r="933" spans="1:18" s="1" customFormat="1" ht="79.95" customHeight="1" x14ac:dyDescent="0.3">
      <c r="A933"/>
      <c r="B933" s="9"/>
      <c r="C933"/>
      <c r="D933"/>
      <c r="E933"/>
      <c r="F933"/>
      <c r="G933"/>
      <c r="H933"/>
      <c r="I933"/>
      <c r="J933"/>
      <c r="K933" s="7"/>
      <c r="L933"/>
      <c r="M933"/>
      <c r="N933" s="9"/>
      <c r="O933" s="4"/>
      <c r="P933"/>
      <c r="Q933"/>
      <c r="R933" s="10"/>
    </row>
    <row r="934" spans="1:18" s="1" customFormat="1" ht="79.95" customHeight="1" x14ac:dyDescent="0.3">
      <c r="A934"/>
      <c r="B934" s="9"/>
      <c r="C934"/>
      <c r="D934"/>
      <c r="E934"/>
      <c r="F934"/>
      <c r="G934"/>
      <c r="H934"/>
      <c r="I934"/>
      <c r="J934"/>
      <c r="K934" s="7"/>
      <c r="L934"/>
      <c r="M934"/>
      <c r="N934" s="9"/>
      <c r="O934" s="4"/>
      <c r="P934"/>
      <c r="Q934"/>
      <c r="R934" s="10"/>
    </row>
    <row r="935" spans="1:18" s="1" customFormat="1" ht="79.95" customHeight="1" x14ac:dyDescent="0.3">
      <c r="A935"/>
      <c r="B935" s="9"/>
      <c r="C935"/>
      <c r="D935"/>
      <c r="E935"/>
      <c r="F935"/>
      <c r="G935"/>
      <c r="H935"/>
      <c r="I935"/>
      <c r="J935"/>
      <c r="K935" s="7"/>
      <c r="L935"/>
      <c r="M935"/>
      <c r="N935" s="9"/>
      <c r="O935" s="4"/>
      <c r="P935"/>
      <c r="Q935"/>
      <c r="R935" s="10"/>
    </row>
    <row r="936" spans="1:18" s="1" customFormat="1" ht="79.95" customHeight="1" x14ac:dyDescent="0.3">
      <c r="A936"/>
      <c r="B936" s="9"/>
      <c r="C936"/>
      <c r="D936"/>
      <c r="E936"/>
      <c r="F936"/>
      <c r="G936"/>
      <c r="H936"/>
      <c r="I936"/>
      <c r="J936"/>
      <c r="K936" s="7"/>
      <c r="L936"/>
      <c r="M936"/>
      <c r="N936" s="9"/>
      <c r="O936" s="4"/>
      <c r="P936"/>
      <c r="Q936"/>
      <c r="R936" s="10"/>
    </row>
    <row r="937" spans="1:18" s="1" customFormat="1" ht="79.95" customHeight="1" x14ac:dyDescent="0.3">
      <c r="A937"/>
      <c r="B937" s="9"/>
      <c r="C937"/>
      <c r="D937"/>
      <c r="E937"/>
      <c r="F937"/>
      <c r="G937"/>
      <c r="H937"/>
      <c r="I937"/>
      <c r="J937"/>
      <c r="K937" s="7"/>
      <c r="L937"/>
      <c r="M937"/>
      <c r="N937" s="9"/>
      <c r="O937" s="4"/>
      <c r="P937"/>
      <c r="Q937"/>
      <c r="R937" s="10"/>
    </row>
    <row r="938" spans="1:18" s="1" customFormat="1" ht="79.95" customHeight="1" x14ac:dyDescent="0.3">
      <c r="A938"/>
      <c r="B938" s="9"/>
      <c r="C938"/>
      <c r="D938"/>
      <c r="E938"/>
      <c r="F938"/>
      <c r="G938"/>
      <c r="H938"/>
      <c r="I938"/>
      <c r="J938"/>
      <c r="K938" s="7"/>
      <c r="L938"/>
      <c r="M938"/>
      <c r="N938" s="9"/>
      <c r="O938" s="4"/>
      <c r="P938"/>
      <c r="Q938"/>
      <c r="R938" s="10"/>
    </row>
    <row r="939" spans="1:18" s="1" customFormat="1" ht="79.95" customHeight="1" x14ac:dyDescent="0.3">
      <c r="A939"/>
      <c r="B939" s="9"/>
      <c r="C939"/>
      <c r="D939"/>
      <c r="E939"/>
      <c r="F939"/>
      <c r="G939"/>
      <c r="H939"/>
      <c r="I939"/>
      <c r="J939"/>
      <c r="K939" s="7"/>
      <c r="L939"/>
      <c r="M939"/>
      <c r="N939" s="9"/>
      <c r="O939" s="4"/>
      <c r="P939"/>
      <c r="Q939"/>
      <c r="R939" s="10"/>
    </row>
    <row r="940" spans="1:18" s="1" customFormat="1" ht="79.95" customHeight="1" x14ac:dyDescent="0.3">
      <c r="A940"/>
      <c r="B940" s="9"/>
      <c r="C940"/>
      <c r="D940"/>
      <c r="E940"/>
      <c r="F940"/>
      <c r="G940"/>
      <c r="H940"/>
      <c r="I940"/>
      <c r="J940"/>
      <c r="K940" s="7"/>
      <c r="L940"/>
      <c r="M940"/>
      <c r="N940" s="9"/>
      <c r="O940" s="4"/>
      <c r="P940"/>
      <c r="Q940"/>
      <c r="R940" s="10"/>
    </row>
    <row r="941" spans="1:18" s="1" customFormat="1" ht="79.95" customHeight="1" x14ac:dyDescent="0.3">
      <c r="A941"/>
      <c r="B941" s="9"/>
      <c r="C941"/>
      <c r="D941"/>
      <c r="E941"/>
      <c r="F941"/>
      <c r="G941"/>
      <c r="H941"/>
      <c r="I941"/>
      <c r="J941"/>
      <c r="K941" s="7"/>
      <c r="L941"/>
      <c r="M941"/>
      <c r="N941" s="9"/>
      <c r="O941" s="4"/>
      <c r="P941"/>
      <c r="Q941"/>
      <c r="R941" s="10"/>
    </row>
    <row r="942" spans="1:18" s="1" customFormat="1" ht="79.95" customHeight="1" x14ac:dyDescent="0.3">
      <c r="A942"/>
      <c r="B942" s="9"/>
      <c r="C942"/>
      <c r="D942"/>
      <c r="E942"/>
      <c r="F942"/>
      <c r="G942"/>
      <c r="H942"/>
      <c r="I942"/>
      <c r="J942"/>
      <c r="K942" s="7"/>
      <c r="L942"/>
      <c r="M942"/>
      <c r="N942" s="9"/>
      <c r="O942" s="4"/>
      <c r="P942"/>
      <c r="Q942"/>
      <c r="R942" s="10"/>
    </row>
    <row r="943" spans="1:18" s="1" customFormat="1" ht="79.95" customHeight="1" x14ac:dyDescent="0.3">
      <c r="A943"/>
      <c r="B943" s="9"/>
      <c r="C943"/>
      <c r="D943"/>
      <c r="E943"/>
      <c r="F943"/>
      <c r="G943"/>
      <c r="H943"/>
      <c r="I943"/>
      <c r="J943"/>
      <c r="K943" s="7"/>
      <c r="L943"/>
      <c r="M943"/>
      <c r="N943" s="9"/>
      <c r="O943" s="4"/>
      <c r="P943"/>
      <c r="Q943"/>
      <c r="R943" s="10"/>
    </row>
    <row r="944" spans="1:18" s="1" customFormat="1" ht="79.95" customHeight="1" x14ac:dyDescent="0.3">
      <c r="A944"/>
      <c r="B944" s="9"/>
      <c r="C944"/>
      <c r="D944"/>
      <c r="E944"/>
      <c r="F944"/>
      <c r="G944"/>
      <c r="H944"/>
      <c r="I944"/>
      <c r="J944"/>
      <c r="K944" s="7"/>
      <c r="L944"/>
      <c r="M944"/>
      <c r="N944" s="9"/>
      <c r="O944" s="4"/>
      <c r="P944"/>
      <c r="Q944"/>
      <c r="R944" s="10"/>
    </row>
    <row r="945" spans="1:18" s="1" customFormat="1" ht="79.95" customHeight="1" x14ac:dyDescent="0.3">
      <c r="A945"/>
      <c r="B945" s="9"/>
      <c r="C945"/>
      <c r="D945"/>
      <c r="E945"/>
      <c r="F945"/>
      <c r="G945"/>
      <c r="H945"/>
      <c r="I945"/>
      <c r="J945"/>
      <c r="K945" s="7"/>
      <c r="L945"/>
      <c r="M945"/>
      <c r="N945" s="9"/>
      <c r="O945" s="4"/>
      <c r="P945"/>
      <c r="Q945"/>
      <c r="R945" s="10"/>
    </row>
    <row r="946" spans="1:18" s="1" customFormat="1" ht="79.95" customHeight="1" x14ac:dyDescent="0.3">
      <c r="A946"/>
      <c r="B946" s="9"/>
      <c r="C946"/>
      <c r="D946"/>
      <c r="E946"/>
      <c r="F946"/>
      <c r="G946"/>
      <c r="H946"/>
      <c r="I946"/>
      <c r="J946"/>
      <c r="K946" s="7"/>
      <c r="L946"/>
      <c r="M946"/>
      <c r="N946" s="9"/>
      <c r="O946" s="4"/>
      <c r="P946"/>
      <c r="Q946"/>
      <c r="R946" s="10"/>
    </row>
    <row r="947" spans="1:18" s="1" customFormat="1" ht="79.95" customHeight="1" x14ac:dyDescent="0.3">
      <c r="A947"/>
      <c r="B947" s="9"/>
      <c r="C947"/>
      <c r="D947"/>
      <c r="E947"/>
      <c r="F947"/>
      <c r="G947"/>
      <c r="H947"/>
      <c r="I947"/>
      <c r="J947"/>
      <c r="K947" s="7"/>
      <c r="L947"/>
      <c r="M947"/>
      <c r="N947" s="9"/>
      <c r="O947" s="4"/>
      <c r="P947"/>
      <c r="Q947"/>
      <c r="R947" s="10"/>
    </row>
    <row r="948" spans="1:18" s="1" customFormat="1" ht="79.95" customHeight="1" x14ac:dyDescent="0.3">
      <c r="A948"/>
      <c r="B948" s="9"/>
      <c r="C948"/>
      <c r="D948"/>
      <c r="E948"/>
      <c r="F948"/>
      <c r="G948"/>
      <c r="H948"/>
      <c r="I948"/>
      <c r="J948"/>
      <c r="K948" s="7"/>
      <c r="L948"/>
      <c r="M948"/>
      <c r="N948" s="9"/>
      <c r="O948" s="4"/>
      <c r="P948"/>
      <c r="Q948"/>
      <c r="R948" s="10"/>
    </row>
    <row r="949" spans="1:18" s="1" customFormat="1" ht="79.95" customHeight="1" x14ac:dyDescent="0.3">
      <c r="A949"/>
      <c r="B949" s="9"/>
      <c r="C949"/>
      <c r="D949"/>
      <c r="E949"/>
      <c r="F949"/>
      <c r="G949"/>
      <c r="H949"/>
      <c r="I949"/>
      <c r="J949"/>
      <c r="K949" s="7"/>
      <c r="L949"/>
      <c r="M949"/>
      <c r="N949" s="9"/>
      <c r="O949" s="4"/>
      <c r="P949"/>
      <c r="Q949"/>
      <c r="R949" s="10"/>
    </row>
    <row r="950" spans="1:18" s="1" customFormat="1" ht="79.95" customHeight="1" x14ac:dyDescent="0.3">
      <c r="A950"/>
      <c r="B950" s="9"/>
      <c r="C950"/>
      <c r="D950"/>
      <c r="E950"/>
      <c r="F950"/>
      <c r="G950"/>
      <c r="H950"/>
      <c r="I950"/>
      <c r="J950"/>
      <c r="K950" s="7"/>
      <c r="L950"/>
      <c r="M950"/>
      <c r="N950" s="9"/>
      <c r="O950" s="4"/>
      <c r="P950"/>
      <c r="Q950"/>
      <c r="R950" s="10"/>
    </row>
    <row r="951" spans="1:18" s="1" customFormat="1" ht="79.95" customHeight="1" x14ac:dyDescent="0.3">
      <c r="A951"/>
      <c r="B951" s="9"/>
      <c r="C951"/>
      <c r="D951"/>
      <c r="E951"/>
      <c r="F951"/>
      <c r="G951"/>
      <c r="H951"/>
      <c r="I951"/>
      <c r="J951"/>
      <c r="K951" s="7"/>
      <c r="L951"/>
      <c r="M951"/>
      <c r="N951" s="9"/>
      <c r="O951" s="4"/>
      <c r="P951"/>
      <c r="Q951"/>
      <c r="R951" s="10"/>
    </row>
    <row r="952" spans="1:18" s="1" customFormat="1" ht="79.95" customHeight="1" x14ac:dyDescent="0.3">
      <c r="A952"/>
      <c r="B952" s="9"/>
      <c r="C952"/>
      <c r="D952"/>
      <c r="E952"/>
      <c r="F952"/>
      <c r="G952"/>
      <c r="H952"/>
      <c r="I952"/>
      <c r="J952"/>
      <c r="K952" s="7"/>
      <c r="L952"/>
      <c r="M952"/>
      <c r="N952" s="9"/>
      <c r="O952" s="4"/>
      <c r="P952"/>
      <c r="Q952"/>
      <c r="R952" s="10"/>
    </row>
    <row r="953" spans="1:18" s="1" customFormat="1" ht="79.95" customHeight="1" x14ac:dyDescent="0.3">
      <c r="A953"/>
      <c r="B953" s="9"/>
      <c r="C953"/>
      <c r="D953"/>
      <c r="E953"/>
      <c r="F953"/>
      <c r="G953"/>
      <c r="H953"/>
      <c r="I953"/>
      <c r="J953"/>
      <c r="K953" s="7"/>
      <c r="L953"/>
      <c r="M953"/>
      <c r="N953" s="9"/>
      <c r="O953" s="4"/>
      <c r="P953"/>
      <c r="Q953"/>
      <c r="R953" s="10"/>
    </row>
    <row r="954" spans="1:18" s="1" customFormat="1" ht="79.95" customHeight="1" x14ac:dyDescent="0.3">
      <c r="A954"/>
      <c r="B954" s="9"/>
      <c r="C954"/>
      <c r="D954"/>
      <c r="E954"/>
      <c r="F954"/>
      <c r="G954"/>
      <c r="H954"/>
      <c r="I954"/>
      <c r="J954"/>
      <c r="K954" s="7"/>
      <c r="L954"/>
      <c r="M954"/>
      <c r="N954" s="9"/>
      <c r="O954" s="4"/>
      <c r="P954"/>
      <c r="Q954"/>
      <c r="R954" s="10"/>
    </row>
    <row r="955" spans="1:18" s="1" customFormat="1" ht="79.95" customHeight="1" x14ac:dyDescent="0.3">
      <c r="A955"/>
      <c r="B955" s="9"/>
      <c r="C955"/>
      <c r="D955"/>
      <c r="E955"/>
      <c r="F955"/>
      <c r="G955"/>
      <c r="H955"/>
      <c r="I955"/>
      <c r="J955"/>
      <c r="K955" s="7"/>
      <c r="L955"/>
      <c r="M955"/>
      <c r="N955" s="9"/>
      <c r="O955" s="4"/>
      <c r="P955"/>
      <c r="Q955"/>
      <c r="R955" s="10"/>
    </row>
    <row r="956" spans="1:18" s="1" customFormat="1" ht="79.95" customHeight="1" x14ac:dyDescent="0.3">
      <c r="A956"/>
      <c r="B956" s="9"/>
      <c r="C956"/>
      <c r="D956"/>
      <c r="E956"/>
      <c r="F956"/>
      <c r="G956"/>
      <c r="H956"/>
      <c r="I956"/>
      <c r="J956"/>
      <c r="K956" s="7"/>
      <c r="L956"/>
      <c r="M956"/>
      <c r="N956" s="9"/>
      <c r="O956" s="4"/>
      <c r="P956"/>
      <c r="Q956"/>
      <c r="R956" s="10"/>
    </row>
    <row r="957" spans="1:18" s="1" customFormat="1" ht="79.95" customHeight="1" x14ac:dyDescent="0.3">
      <c r="A957"/>
      <c r="B957" s="9"/>
      <c r="C957"/>
      <c r="D957"/>
      <c r="E957"/>
      <c r="F957"/>
      <c r="G957"/>
      <c r="H957"/>
      <c r="I957"/>
      <c r="J957"/>
      <c r="K957" s="7"/>
      <c r="L957"/>
      <c r="M957"/>
      <c r="N957" s="9"/>
      <c r="O957" s="4"/>
      <c r="P957"/>
      <c r="Q957"/>
      <c r="R957" s="10"/>
    </row>
    <row r="958" spans="1:18" s="1" customFormat="1" ht="79.95" customHeight="1" x14ac:dyDescent="0.3">
      <c r="A958"/>
      <c r="B958" s="9"/>
      <c r="C958"/>
      <c r="D958"/>
      <c r="E958"/>
      <c r="F958"/>
      <c r="G958"/>
      <c r="H958"/>
      <c r="I958"/>
      <c r="J958"/>
      <c r="K958" s="7"/>
      <c r="L958"/>
      <c r="M958"/>
      <c r="N958" s="9"/>
      <c r="O958" s="4"/>
      <c r="P958"/>
      <c r="Q958"/>
      <c r="R958" s="10"/>
    </row>
    <row r="959" spans="1:18" s="1" customFormat="1" ht="79.95" customHeight="1" x14ac:dyDescent="0.3">
      <c r="A959"/>
      <c r="B959" s="9"/>
      <c r="C959"/>
      <c r="D959"/>
      <c r="E959"/>
      <c r="F959"/>
      <c r="G959"/>
      <c r="H959"/>
      <c r="I959"/>
      <c r="J959"/>
      <c r="K959" s="7"/>
      <c r="L959"/>
      <c r="M959"/>
      <c r="N959" s="9"/>
      <c r="O959" s="4"/>
      <c r="P959"/>
      <c r="Q959"/>
      <c r="R959" s="10"/>
    </row>
    <row r="960" spans="1:18" s="1" customFormat="1" ht="79.95" customHeight="1" x14ac:dyDescent="0.3">
      <c r="A960"/>
      <c r="B960" s="9"/>
      <c r="C960"/>
      <c r="D960"/>
      <c r="E960"/>
      <c r="F960"/>
      <c r="G960"/>
      <c r="H960"/>
      <c r="I960"/>
      <c r="J960"/>
      <c r="K960" s="7"/>
      <c r="L960"/>
      <c r="M960"/>
      <c r="N960" s="9"/>
      <c r="O960" s="4"/>
      <c r="P960"/>
      <c r="Q960"/>
      <c r="R960" s="10"/>
    </row>
    <row r="961" spans="1:18" s="1" customFormat="1" ht="79.95" customHeight="1" x14ac:dyDescent="0.3">
      <c r="A961"/>
      <c r="B961" s="9"/>
      <c r="C961"/>
      <c r="D961"/>
      <c r="E961"/>
      <c r="F961"/>
      <c r="G961"/>
      <c r="H961"/>
      <c r="I961"/>
      <c r="J961"/>
      <c r="K961" s="7"/>
      <c r="L961"/>
      <c r="M961"/>
      <c r="N961" s="9"/>
      <c r="O961" s="4"/>
      <c r="P961"/>
      <c r="Q961"/>
      <c r="R961" s="10"/>
    </row>
    <row r="962" spans="1:18" s="1" customFormat="1" ht="79.95" customHeight="1" x14ac:dyDescent="0.3">
      <c r="A962"/>
      <c r="B962" s="9"/>
      <c r="C962"/>
      <c r="D962"/>
      <c r="E962"/>
      <c r="F962"/>
      <c r="G962"/>
      <c r="H962"/>
      <c r="I962"/>
      <c r="J962"/>
      <c r="K962" s="7"/>
      <c r="L962"/>
      <c r="M962"/>
      <c r="N962" s="9"/>
      <c r="O962" s="4"/>
      <c r="P962"/>
      <c r="Q962"/>
      <c r="R962" s="10"/>
    </row>
    <row r="963" spans="1:18" s="1" customFormat="1" ht="79.95" customHeight="1" x14ac:dyDescent="0.3">
      <c r="A963"/>
      <c r="B963" s="9"/>
      <c r="C963"/>
      <c r="D963"/>
      <c r="E963"/>
      <c r="F963"/>
      <c r="G963"/>
      <c r="H963"/>
      <c r="I963"/>
      <c r="J963"/>
      <c r="K963" s="7"/>
      <c r="L963"/>
      <c r="M963"/>
      <c r="N963" s="9"/>
      <c r="O963" s="4"/>
      <c r="P963"/>
      <c r="Q963"/>
      <c r="R963" s="10"/>
    </row>
    <row r="964" spans="1:18" s="1" customFormat="1" ht="79.95" customHeight="1" x14ac:dyDescent="0.3">
      <c r="A964"/>
      <c r="B964" s="9"/>
      <c r="C964"/>
      <c r="D964"/>
      <c r="E964"/>
      <c r="F964"/>
      <c r="G964"/>
      <c r="H964"/>
      <c r="I964"/>
      <c r="J964"/>
      <c r="K964" s="7"/>
      <c r="L964"/>
      <c r="M964"/>
      <c r="N964" s="9"/>
      <c r="O964" s="4"/>
      <c r="P964"/>
      <c r="Q964"/>
      <c r="R964" s="10"/>
    </row>
    <row r="965" spans="1:18" s="1" customFormat="1" ht="79.95" customHeight="1" x14ac:dyDescent="0.3">
      <c r="A965"/>
      <c r="B965" s="9"/>
      <c r="C965"/>
      <c r="D965"/>
      <c r="E965"/>
      <c r="F965"/>
      <c r="G965"/>
      <c r="H965"/>
      <c r="I965"/>
      <c r="J965"/>
      <c r="K965" s="7"/>
      <c r="L965"/>
      <c r="M965"/>
      <c r="N965" s="9"/>
      <c r="O965" s="4"/>
      <c r="P965"/>
      <c r="Q965"/>
      <c r="R965" s="10"/>
    </row>
    <row r="966" spans="1:18" s="1" customFormat="1" ht="79.95" customHeight="1" x14ac:dyDescent="0.3">
      <c r="A966"/>
      <c r="B966" s="9"/>
      <c r="C966"/>
      <c r="D966"/>
      <c r="E966"/>
      <c r="F966"/>
      <c r="G966"/>
      <c r="H966"/>
      <c r="I966"/>
      <c r="J966"/>
      <c r="K966" s="7"/>
      <c r="L966"/>
      <c r="M966"/>
      <c r="N966" s="9"/>
      <c r="O966" s="4"/>
      <c r="P966"/>
      <c r="Q966"/>
      <c r="R966" s="10"/>
    </row>
    <row r="967" spans="1:18" s="1" customFormat="1" ht="79.95" customHeight="1" x14ac:dyDescent="0.3">
      <c r="A967"/>
      <c r="B967" s="9"/>
      <c r="C967"/>
      <c r="D967"/>
      <c r="E967"/>
      <c r="F967"/>
      <c r="G967"/>
      <c r="H967"/>
      <c r="I967"/>
      <c r="J967"/>
      <c r="K967" s="7"/>
      <c r="L967"/>
      <c r="M967"/>
      <c r="N967" s="9"/>
      <c r="O967" s="4"/>
      <c r="P967"/>
      <c r="Q967"/>
      <c r="R967" s="10"/>
    </row>
    <row r="968" spans="1:18" s="1" customFormat="1" ht="79.95" customHeight="1" x14ac:dyDescent="0.3">
      <c r="A968"/>
      <c r="B968" s="9"/>
      <c r="C968"/>
      <c r="D968"/>
      <c r="E968"/>
      <c r="F968"/>
      <c r="G968"/>
      <c r="H968"/>
      <c r="I968"/>
      <c r="J968"/>
      <c r="K968" s="7"/>
      <c r="L968"/>
      <c r="M968"/>
      <c r="N968" s="9"/>
      <c r="O968" s="4"/>
      <c r="P968"/>
      <c r="Q968"/>
      <c r="R968" s="10"/>
    </row>
    <row r="969" spans="1:18" s="1" customFormat="1" ht="79.95" customHeight="1" x14ac:dyDescent="0.3">
      <c r="A969"/>
      <c r="B969" s="9"/>
      <c r="C969"/>
      <c r="D969"/>
      <c r="E969"/>
      <c r="F969"/>
      <c r="G969"/>
      <c r="H969"/>
      <c r="I969"/>
      <c r="J969"/>
      <c r="K969" s="7"/>
      <c r="L969"/>
      <c r="M969"/>
      <c r="N969" s="9"/>
      <c r="O969" s="4"/>
      <c r="P969"/>
      <c r="Q969"/>
      <c r="R969" s="10"/>
    </row>
    <row r="970" spans="1:18" s="1" customFormat="1" ht="79.95" customHeight="1" x14ac:dyDescent="0.3">
      <c r="A970"/>
      <c r="B970" s="9"/>
      <c r="C970"/>
      <c r="D970"/>
      <c r="E970"/>
      <c r="F970"/>
      <c r="G970"/>
      <c r="H970"/>
      <c r="I970"/>
      <c r="J970"/>
      <c r="K970" s="7"/>
      <c r="L970"/>
      <c r="M970"/>
      <c r="N970" s="9"/>
      <c r="O970" s="4"/>
      <c r="P970"/>
      <c r="Q970"/>
      <c r="R970" s="10"/>
    </row>
    <row r="971" spans="1:18" s="1" customFormat="1" ht="79.95" customHeight="1" x14ac:dyDescent="0.3">
      <c r="A971"/>
      <c r="B971" s="9"/>
      <c r="C971"/>
      <c r="D971"/>
      <c r="E971"/>
      <c r="F971"/>
      <c r="G971"/>
      <c r="H971"/>
      <c r="I971"/>
      <c r="J971"/>
      <c r="K971" s="7"/>
      <c r="L971"/>
      <c r="M971"/>
      <c r="N971" s="9"/>
      <c r="O971" s="4"/>
      <c r="P971"/>
      <c r="Q971"/>
      <c r="R971" s="10"/>
    </row>
    <row r="972" spans="1:18" s="1" customFormat="1" ht="79.95" customHeight="1" x14ac:dyDescent="0.3">
      <c r="A972"/>
      <c r="B972" s="9"/>
      <c r="C972"/>
      <c r="D972"/>
      <c r="E972"/>
      <c r="F972"/>
      <c r="G972"/>
      <c r="H972"/>
      <c r="I972"/>
      <c r="J972"/>
      <c r="K972" s="7"/>
      <c r="L972"/>
      <c r="M972"/>
      <c r="N972" s="9"/>
      <c r="O972" s="4"/>
      <c r="P972"/>
      <c r="Q972"/>
      <c r="R972" s="10"/>
    </row>
    <row r="973" spans="1:18" s="1" customFormat="1" ht="79.95" customHeight="1" x14ac:dyDescent="0.3">
      <c r="A973"/>
      <c r="B973" s="9"/>
      <c r="C973"/>
      <c r="D973"/>
      <c r="E973"/>
      <c r="F973"/>
      <c r="G973"/>
      <c r="H973"/>
      <c r="I973"/>
      <c r="J973"/>
      <c r="K973" s="7"/>
      <c r="L973"/>
      <c r="M973"/>
      <c r="N973" s="9"/>
      <c r="O973" s="4"/>
      <c r="P973"/>
      <c r="Q973"/>
      <c r="R973" s="10"/>
    </row>
    <row r="974" spans="1:18" s="1" customFormat="1" ht="79.95" customHeight="1" x14ac:dyDescent="0.3">
      <c r="A974"/>
      <c r="B974" s="9"/>
      <c r="C974"/>
      <c r="D974"/>
      <c r="E974"/>
      <c r="F974"/>
      <c r="G974"/>
      <c r="H974"/>
      <c r="I974"/>
      <c r="J974"/>
      <c r="K974" s="7"/>
      <c r="L974"/>
      <c r="M974"/>
      <c r="N974" s="9"/>
      <c r="O974" s="4"/>
      <c r="P974"/>
      <c r="Q974"/>
      <c r="R974" s="10"/>
    </row>
    <row r="975" spans="1:18" s="1" customFormat="1" ht="79.95" customHeight="1" x14ac:dyDescent="0.3">
      <c r="A975"/>
      <c r="B975" s="9"/>
      <c r="C975"/>
      <c r="D975"/>
      <c r="E975"/>
      <c r="F975"/>
      <c r="G975"/>
      <c r="H975"/>
      <c r="I975"/>
      <c r="J975"/>
      <c r="K975" s="7"/>
      <c r="L975"/>
      <c r="M975"/>
      <c r="N975" s="9"/>
      <c r="O975" s="4"/>
      <c r="P975"/>
      <c r="Q975"/>
      <c r="R975" s="10"/>
    </row>
    <row r="976" spans="1:18" s="1" customFormat="1" ht="79.95" customHeight="1" x14ac:dyDescent="0.3">
      <c r="A976"/>
      <c r="B976" s="9"/>
      <c r="C976"/>
      <c r="D976"/>
      <c r="E976"/>
      <c r="F976"/>
      <c r="G976"/>
      <c r="H976"/>
      <c r="I976"/>
      <c r="J976"/>
      <c r="K976" s="7"/>
      <c r="L976"/>
      <c r="M976"/>
      <c r="N976" s="9"/>
      <c r="O976" s="4"/>
      <c r="P976"/>
      <c r="Q976"/>
      <c r="R976" s="10"/>
    </row>
    <row r="977" spans="1:18" s="1" customFormat="1" ht="79.95" customHeight="1" x14ac:dyDescent="0.3">
      <c r="A977"/>
      <c r="B977" s="9"/>
      <c r="C977"/>
      <c r="D977"/>
      <c r="E977"/>
      <c r="F977"/>
      <c r="G977"/>
      <c r="H977"/>
      <c r="I977"/>
      <c r="J977"/>
      <c r="K977" s="7"/>
      <c r="L977"/>
      <c r="M977"/>
      <c r="N977" s="9"/>
      <c r="O977" s="4"/>
      <c r="P977"/>
      <c r="Q977"/>
      <c r="R977" s="10"/>
    </row>
    <row r="978" spans="1:18" s="1" customFormat="1" ht="79.95" customHeight="1" x14ac:dyDescent="0.3">
      <c r="A978"/>
      <c r="B978" s="9"/>
      <c r="C978"/>
      <c r="D978"/>
      <c r="E978"/>
      <c r="F978"/>
      <c r="G978"/>
      <c r="H978"/>
      <c r="I978"/>
      <c r="J978"/>
      <c r="K978" s="7"/>
      <c r="L978"/>
      <c r="M978"/>
      <c r="N978" s="9"/>
      <c r="O978" s="4"/>
      <c r="P978"/>
      <c r="Q978"/>
      <c r="R978" s="10"/>
    </row>
    <row r="979" spans="1:18" s="1" customFormat="1" ht="79.95" customHeight="1" x14ac:dyDescent="0.3">
      <c r="A979"/>
      <c r="B979" s="9"/>
      <c r="C979"/>
      <c r="D979"/>
      <c r="E979"/>
      <c r="F979"/>
      <c r="G979"/>
      <c r="H979"/>
      <c r="I979"/>
      <c r="J979"/>
      <c r="K979" s="7"/>
      <c r="L979"/>
      <c r="M979"/>
      <c r="N979" s="9"/>
      <c r="O979" s="4"/>
      <c r="P979"/>
      <c r="Q979"/>
      <c r="R979" s="10"/>
    </row>
    <row r="980" spans="1:18" s="1" customFormat="1" ht="79.95" customHeight="1" x14ac:dyDescent="0.3">
      <c r="A980"/>
      <c r="B980" s="9"/>
      <c r="C980"/>
      <c r="D980"/>
      <c r="E980"/>
      <c r="F980"/>
      <c r="G980"/>
      <c r="H980"/>
      <c r="I980"/>
      <c r="J980"/>
      <c r="K980" s="7"/>
      <c r="L980"/>
      <c r="M980"/>
      <c r="N980" s="9"/>
      <c r="O980" s="4"/>
      <c r="P980"/>
      <c r="Q980"/>
      <c r="R980" s="10"/>
    </row>
    <row r="981" spans="1:18" s="1" customFormat="1" ht="79.95" customHeight="1" x14ac:dyDescent="0.3">
      <c r="A981"/>
      <c r="B981" s="9"/>
      <c r="C981"/>
      <c r="D981"/>
      <c r="E981"/>
      <c r="F981"/>
      <c r="G981"/>
      <c r="H981"/>
      <c r="I981"/>
      <c r="J981"/>
      <c r="K981" s="7"/>
      <c r="L981"/>
      <c r="M981"/>
      <c r="N981" s="9"/>
      <c r="O981" s="4"/>
      <c r="P981"/>
      <c r="Q981"/>
      <c r="R981" s="10"/>
    </row>
    <row r="982" spans="1:18" s="1" customFormat="1" ht="79.95" customHeight="1" x14ac:dyDescent="0.3">
      <c r="A982"/>
      <c r="B982" s="9"/>
      <c r="C982"/>
      <c r="D982"/>
      <c r="E982"/>
      <c r="F982"/>
      <c r="G982"/>
      <c r="H982"/>
      <c r="I982"/>
      <c r="J982"/>
      <c r="K982" s="7"/>
      <c r="L982"/>
      <c r="M982"/>
      <c r="N982" s="9"/>
      <c r="O982" s="4"/>
      <c r="P982"/>
      <c r="Q982"/>
      <c r="R982" s="10"/>
    </row>
    <row r="983" spans="1:18" s="1" customFormat="1" ht="79.95" customHeight="1" x14ac:dyDescent="0.3">
      <c r="A983"/>
      <c r="B983" s="9"/>
      <c r="C983"/>
      <c r="D983"/>
      <c r="E983"/>
      <c r="F983"/>
      <c r="G983"/>
      <c r="H983"/>
      <c r="I983"/>
      <c r="J983"/>
      <c r="K983" s="7"/>
      <c r="L983"/>
      <c r="M983"/>
      <c r="N983" s="9"/>
      <c r="O983" s="4"/>
      <c r="P983"/>
      <c r="Q983"/>
      <c r="R983" s="10"/>
    </row>
    <row r="984" spans="1:18" s="1" customFormat="1" ht="79.95" customHeight="1" x14ac:dyDescent="0.3">
      <c r="A984"/>
      <c r="B984" s="9"/>
      <c r="C984"/>
      <c r="D984"/>
      <c r="E984"/>
      <c r="F984"/>
      <c r="G984"/>
      <c r="H984"/>
      <c r="I984"/>
      <c r="J984"/>
      <c r="K984" s="7"/>
      <c r="L984"/>
      <c r="M984"/>
      <c r="N984" s="9"/>
      <c r="O984" s="4"/>
      <c r="P984"/>
      <c r="Q984"/>
      <c r="R984" s="10"/>
    </row>
    <row r="985" spans="1:18" s="1" customFormat="1" ht="79.95" customHeight="1" x14ac:dyDescent="0.3">
      <c r="A985"/>
      <c r="B985" s="9"/>
      <c r="C985"/>
      <c r="D985"/>
      <c r="E985"/>
      <c r="F985"/>
      <c r="G985"/>
      <c r="H985"/>
      <c r="I985"/>
      <c r="J985"/>
      <c r="K985" s="7"/>
      <c r="L985"/>
      <c r="M985"/>
      <c r="N985" s="9"/>
      <c r="O985" s="4"/>
      <c r="P985"/>
      <c r="Q985"/>
      <c r="R985" s="10"/>
    </row>
    <row r="986" spans="1:18" s="1" customFormat="1" ht="79.95" customHeight="1" x14ac:dyDescent="0.3">
      <c r="A986"/>
      <c r="B986" s="9"/>
      <c r="C986"/>
      <c r="D986"/>
      <c r="E986"/>
      <c r="F986"/>
      <c r="G986"/>
      <c r="H986"/>
      <c r="I986"/>
      <c r="J986"/>
      <c r="K986" s="7"/>
      <c r="L986"/>
      <c r="M986"/>
      <c r="N986" s="9"/>
      <c r="O986" s="4"/>
      <c r="P986"/>
      <c r="Q986"/>
      <c r="R986" s="10"/>
    </row>
    <row r="987" spans="1:18" s="1" customFormat="1" ht="79.95" customHeight="1" x14ac:dyDescent="0.3">
      <c r="A987"/>
      <c r="B987" s="9"/>
      <c r="C987"/>
      <c r="D987"/>
      <c r="E987"/>
      <c r="F987"/>
      <c r="G987"/>
      <c r="H987"/>
      <c r="I987"/>
      <c r="J987"/>
      <c r="K987" s="7"/>
      <c r="L987"/>
      <c r="M987"/>
      <c r="N987" s="9"/>
      <c r="O987" s="4"/>
      <c r="P987"/>
      <c r="Q987"/>
      <c r="R987" s="10"/>
    </row>
    <row r="988" spans="1:18" s="1" customFormat="1" ht="79.95" customHeight="1" x14ac:dyDescent="0.3">
      <c r="A988"/>
      <c r="B988" s="9"/>
      <c r="C988"/>
      <c r="D988"/>
      <c r="E988"/>
      <c r="F988"/>
      <c r="G988"/>
      <c r="H988"/>
      <c r="I988"/>
      <c r="J988"/>
      <c r="K988" s="7"/>
      <c r="L988"/>
      <c r="M988"/>
      <c r="N988" s="9"/>
      <c r="O988" s="4"/>
      <c r="P988"/>
      <c r="Q988"/>
      <c r="R988" s="10"/>
    </row>
    <row r="989" spans="1:18" s="1" customFormat="1" ht="79.95" customHeight="1" x14ac:dyDescent="0.3">
      <c r="A989"/>
      <c r="B989" s="9"/>
      <c r="C989"/>
      <c r="D989"/>
      <c r="E989"/>
      <c r="F989"/>
      <c r="G989"/>
      <c r="H989"/>
      <c r="I989"/>
      <c r="J989"/>
      <c r="K989" s="7"/>
      <c r="L989"/>
      <c r="M989"/>
      <c r="N989" s="9"/>
      <c r="O989" s="4"/>
      <c r="P989"/>
      <c r="Q989"/>
      <c r="R989" s="10"/>
    </row>
    <row r="990" spans="1:18" s="1" customFormat="1" ht="79.95" customHeight="1" x14ac:dyDescent="0.3">
      <c r="A990"/>
      <c r="B990" s="9"/>
      <c r="C990"/>
      <c r="D990"/>
      <c r="E990"/>
      <c r="F990"/>
      <c r="G990"/>
      <c r="H990"/>
      <c r="I990"/>
      <c r="J990"/>
      <c r="K990" s="7"/>
      <c r="L990"/>
      <c r="M990"/>
      <c r="N990" s="9"/>
      <c r="O990" s="4"/>
      <c r="P990"/>
      <c r="Q990"/>
      <c r="R990" s="10"/>
    </row>
    <row r="991" spans="1:18" s="1" customFormat="1" ht="79.95" customHeight="1" x14ac:dyDescent="0.3">
      <c r="A991"/>
      <c r="B991" s="9"/>
      <c r="C991"/>
      <c r="D991"/>
      <c r="E991"/>
      <c r="F991"/>
      <c r="G991"/>
      <c r="H991"/>
      <c r="I991"/>
      <c r="J991"/>
      <c r="K991" s="7"/>
      <c r="L991"/>
      <c r="M991"/>
      <c r="N991" s="9"/>
      <c r="O991" s="4"/>
      <c r="P991"/>
      <c r="Q991"/>
      <c r="R991" s="10"/>
    </row>
    <row r="992" spans="1:18" s="1" customFormat="1" ht="79.95" customHeight="1" x14ac:dyDescent="0.3">
      <c r="A992"/>
      <c r="B992" s="9"/>
      <c r="C992"/>
      <c r="D992"/>
      <c r="E992"/>
      <c r="F992"/>
      <c r="G992"/>
      <c r="H992"/>
      <c r="I992"/>
      <c r="J992"/>
      <c r="K992" s="7"/>
      <c r="L992"/>
      <c r="M992"/>
      <c r="N992" s="9"/>
      <c r="O992" s="4"/>
      <c r="P992"/>
      <c r="Q992"/>
      <c r="R992" s="10"/>
    </row>
    <row r="993" spans="1:18" s="1" customFormat="1" ht="79.95" customHeight="1" x14ac:dyDescent="0.3">
      <c r="A993"/>
      <c r="B993" s="9"/>
      <c r="C993"/>
      <c r="D993"/>
      <c r="E993"/>
      <c r="F993"/>
      <c r="G993"/>
      <c r="H993"/>
      <c r="I993"/>
      <c r="J993"/>
      <c r="K993" s="7"/>
      <c r="L993"/>
      <c r="M993"/>
      <c r="N993" s="9"/>
      <c r="O993" s="4"/>
      <c r="P993"/>
      <c r="Q993"/>
      <c r="R993" s="10"/>
    </row>
    <row r="994" spans="1:18" s="1" customFormat="1" ht="79.95" customHeight="1" x14ac:dyDescent="0.3">
      <c r="A994"/>
      <c r="B994" s="9"/>
      <c r="C994"/>
      <c r="D994"/>
      <c r="E994"/>
      <c r="F994"/>
      <c r="G994"/>
      <c r="H994"/>
      <c r="I994"/>
      <c r="J994"/>
      <c r="K994" s="7"/>
      <c r="L994"/>
      <c r="M994"/>
      <c r="N994" s="9"/>
      <c r="O994" s="4"/>
      <c r="P994"/>
      <c r="Q994"/>
      <c r="R994" s="10"/>
    </row>
    <row r="995" spans="1:18" s="1" customFormat="1" ht="79.95" customHeight="1" x14ac:dyDescent="0.3">
      <c r="A995"/>
      <c r="B995" s="9"/>
      <c r="C995"/>
      <c r="D995"/>
      <c r="E995"/>
      <c r="F995"/>
      <c r="G995"/>
      <c r="H995"/>
      <c r="I995"/>
      <c r="J995"/>
      <c r="K995" s="7"/>
      <c r="L995"/>
      <c r="M995"/>
      <c r="N995" s="9"/>
      <c r="O995" s="4"/>
      <c r="P995"/>
      <c r="Q995"/>
      <c r="R995" s="10"/>
    </row>
    <row r="996" spans="1:18" s="1" customFormat="1" ht="79.95" customHeight="1" x14ac:dyDescent="0.3">
      <c r="A996"/>
      <c r="B996" s="9"/>
      <c r="C996"/>
      <c r="D996"/>
      <c r="E996"/>
      <c r="F996"/>
      <c r="G996"/>
      <c r="H996"/>
      <c r="I996"/>
      <c r="J996"/>
      <c r="K996" s="7"/>
      <c r="L996"/>
      <c r="M996"/>
      <c r="N996" s="9"/>
      <c r="O996" s="4"/>
      <c r="P996"/>
      <c r="Q996"/>
      <c r="R996" s="10"/>
    </row>
    <row r="997" spans="1:18" s="1" customFormat="1" ht="79.95" customHeight="1" x14ac:dyDescent="0.3">
      <c r="A997"/>
      <c r="B997" s="9"/>
      <c r="C997"/>
      <c r="D997"/>
      <c r="E997"/>
      <c r="F997"/>
      <c r="G997"/>
      <c r="H997"/>
      <c r="I997"/>
      <c r="J997"/>
      <c r="K997" s="7"/>
      <c r="L997"/>
      <c r="M997"/>
      <c r="N997" s="9"/>
      <c r="O997" s="4"/>
      <c r="P997"/>
      <c r="Q997"/>
      <c r="R997" s="10"/>
    </row>
    <row r="998" spans="1:18" s="1" customFormat="1" ht="79.95" customHeight="1" x14ac:dyDescent="0.3">
      <c r="A998"/>
      <c r="B998" s="9"/>
      <c r="C998"/>
      <c r="D998"/>
      <c r="E998"/>
      <c r="F998"/>
      <c r="G998"/>
      <c r="H998"/>
      <c r="I998"/>
      <c r="J998"/>
      <c r="K998" s="7"/>
      <c r="L998"/>
      <c r="M998"/>
      <c r="N998" s="9"/>
      <c r="O998" s="4"/>
      <c r="P998"/>
      <c r="Q998"/>
      <c r="R998" s="10"/>
    </row>
    <row r="999" spans="1:18" s="1" customFormat="1" ht="79.95" customHeight="1" x14ac:dyDescent="0.3">
      <c r="A999"/>
      <c r="B999" s="9"/>
      <c r="C999"/>
      <c r="D999"/>
      <c r="E999"/>
      <c r="F999"/>
      <c r="G999"/>
      <c r="H999"/>
      <c r="I999"/>
      <c r="J999"/>
      <c r="K999" s="7"/>
      <c r="L999"/>
      <c r="M999"/>
      <c r="N999" s="9"/>
      <c r="O999" s="4"/>
      <c r="P999"/>
      <c r="Q999"/>
      <c r="R999" s="10"/>
    </row>
    <row r="1000" spans="1:18" s="1" customFormat="1" ht="79.95" customHeight="1" x14ac:dyDescent="0.3">
      <c r="A1000"/>
      <c r="B1000" s="9"/>
      <c r="C1000"/>
      <c r="D1000"/>
      <c r="E1000"/>
      <c r="F1000"/>
      <c r="G1000"/>
      <c r="H1000"/>
      <c r="I1000"/>
      <c r="J1000"/>
      <c r="K1000" s="7"/>
      <c r="L1000"/>
      <c r="M1000"/>
      <c r="N1000" s="9"/>
      <c r="O1000" s="4"/>
      <c r="P1000"/>
      <c r="Q1000"/>
      <c r="R1000" s="10"/>
    </row>
    <row r="1001" spans="1:18" s="1" customFormat="1" ht="79.95" customHeight="1" x14ac:dyDescent="0.3">
      <c r="A1001"/>
      <c r="B1001" s="9"/>
      <c r="C1001"/>
      <c r="D1001"/>
      <c r="E1001"/>
      <c r="F1001"/>
      <c r="G1001"/>
      <c r="H1001"/>
      <c r="I1001"/>
      <c r="J1001"/>
      <c r="K1001" s="7"/>
      <c r="L1001"/>
      <c r="M1001"/>
      <c r="N1001" s="9"/>
      <c r="O1001" s="4"/>
      <c r="P1001"/>
      <c r="Q1001"/>
      <c r="R1001" s="10"/>
    </row>
  </sheetData>
  <phoneticPr fontId="3" type="noConversion"/>
  <pageMargins left="0.7" right="0.7" top="0.78740157499999996" bottom="0.78740157499999996" header="0.3" footer="0.3"/>
  <pageSetup paperSize="9" orientation="portrait" r:id="rId1"/>
  <headerFooter>
    <oddFooter>&amp;C_x000D_&amp;1#&amp;"Calibri"&amp;10&amp;K000000 Internal use only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9 d 2 4 1 d c - 9 3 5 b - 4 2 7 6 - b d 9 7 - 8 e a 4 a 7 a 5 5 8 6 0 "   x m l n s = " h t t p : / / s c h e m a s . m i c r o s o f t . c o m / D a t a M a s h u p " > A A A A A I Q G A A B Q S w M E F A A C A A g A o Y U W W U 4 o i 0 6 m A A A A 9 w A A A B I A H A B D b 2 5 m a W c v U G F j a 2 F n Z S 5 4 b W w g o h g A K K A U A A A A A A A A A A A A A A A A A A A A A A A A A A A A h Y + x D o I w G I R f h X S n L d U Y Q 3 7 K o G 6 S m J g Y 1 6 Z U a I B i a L G 8 m 4 O P 5 C u I U d T N 8 e 6 + S + 7 u 1 x u k Q 1 M H F 9 V Z 3 Z o E R Z i i Q B n Z 5 t o U C e r d K V y i l M N O y E o U K h h h Y + P B 6 g S V z p 1 j Q r z 3 2 M 9 w 2 x W E U R q R Y 7 b d y 1 I 1 I t T G O m G k Q p 9 W / r + F O B x e Y z j D E V t g N q c M U y C T C 5 k 2 X 4 K N g 5 / p j w m r v n Z 9 p 3 i u w v U G y C S B v E / w B 1 B L A w Q U A A I A C A C h h R Z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o Y U W W R r A r 4 O F A w A A P Q s A A B M A H A B G b 3 J t d W x h c y 9 T Z W N 0 a W 9 u M S 5 t I K I Y A C i g F A A A A A A A A A A A A A A A A A A A A A A A A A A A A L V W y 0 4 b M R T d R + I f L F e N g h Q m h F Z d F C E E N G 3 T U l S e X S A W Z u Z m Y j F j B 9 v D I y h / 0 y / o u q v y Y 7 3 2 T D K P T F K o W h b E Y 9 / M P e f c c 6 + j w T d c C n K c f n Y 3 G w 0 9 Z A o C 8 j V i x o A g W y Q C s 9 I g + H e Y Q B Q B 7 n z S U n j v p J / E I E z r G 1 x 6 e 1 J g s N E t O j R m p N 9 2 O r 4 U A l / q D W X M Q s + P Z B J 0 2 I h 3 Y m Z A c R b t a M 2 1 6 V x K p o K e M N x w 0 N u G X c F W d 3 1 9 n a 6 u t t O k L 2 h f k B N 2 6 V J f S X E D C k O V o Y g D t y P w 3 i s Z 7 + O 7 W i m + N j k e R R y x K 8 8 t d u 8 P p B l y E b Z W 2 0 Q k U T T 9 3 7 s z i p 2 x K A H t 9 Z S S K k / Z U 7 f A 8 Q 0 G y J 6 M k l h 0 8 3 S 9 u x E T w R H 4 U g X p Y W s h x j a h 0 + + 3 y Q P l g d 2 J Q I R m a F e 3 P E g X 1 w m z E t z b d c w E C 8 E q e 3 I / A r v j K 2 C 2 O u 9 Q O v c C 6 b t n u 3 b 6 u c D J / 8 + Q C / Q B H r + L w A q k C J 7 l 6 p w o J v R A q j j l b b + n W 7 W C t h 8 y u A Z j i I E 7 4 x j M s L t t k c S X o N z B l E p 1 v 8 C s L 8 y b 1 5 7 N 6 U 7 m e J Y z V U i 7 w w D X h s c w l g I m k 1 p D z L R Z 7 o i q Q m V V k Y 5 U V 9 r M V B Y s z k o 4 j f I q E b P 9 N L Q W W 1 6 r 5 e D q 6 J R K b Y G 4 p z 0 Z Q O q Z t G 2 r z / t M m 1 M N z n a + 1 E a n i 9 i q 7 t Z m i K U S j E c p u 3 / + 0 o W e 7 D 7 H l A X m a M t p z q r V C h D K V s r x V E 9 q K M 0 b r R i Y a V F + S 1 G 1 / K T A / R Q x C i Z w C O P 0 Y x H O 4 p z 9 E V j H p N T 1 v D M L n U j 7 A S 0 3 I d 3 H 2 D B z 5 m y Y 7 C q r G 6 2 2 H 9 0 R Y z b M C j 0 / Z M 5 A 3 S K 0 R I Q a O d C 6 H s S S a I N T 1 M a g Q k l c Y 5 r s Y v L t Y 5 1 y 9 E v 2 P B 9 R 9 N U 0 i o y T E G + 4 s S E h i A Q / M 2 B T 2 3 3 G B V 6 D I y V J / O s H r f q A 4 u X C x y j 3 n A / o L o 9 Q z k K R P n K B y W D w + D O 0 l n P p Q A U w 4 I I 7 F 6 a l y y u 3 E + Q t W 1 N h z H F 4 t J b R B u Y P y e z 2 x Z v W u 1 Y a F F 5 F H s L t 3 H Q 7 T m t Y u 1 Z r V p n O N g r M t m j z v C D o R Z O + 3 H h F m + S 8 H 1 w U r P Z s D t 1 6 E k 9 V w B o P 3 a N G C G 0 8 J X d e N x k v S J P Q N U q a 5 6 X 5 W A 8 e f 2 c M Q C 1 o k l j e F J r k y T z b f z G x D y A h D N s K R 7 K A e j R 4 B C q H M 4 8 c 8 / a D m c 1 K V i h 3 Q K V l 8 p 7 O G z l v 3 f k 2 r W v K p e 1 T r V 2 1 g 4 o 9 s 3 B 4 b / x x e C / S 0 A 6 z Z e B m 0 9 c 1 b A 2 1 P G C y u t L g Y i H C z d 9 Q S w E C L Q A U A A I A C A C h h R Z Z T i i L T q Y A A A D 3 A A A A E g A A A A A A A A A A A A A A A A A A A A A A Q 2 9 u Z m l n L 1 B h Y 2 t h Z 2 U u e G 1 s U E s B A i 0 A F A A C A A g A o Y U W W V N y O C y b A A A A 4 Q A A A B M A A A A A A A A A A A A A A A A A 8 g A A A F t D b 2 5 0 Z W 5 0 X 1 R 5 c G V z X S 5 4 b W x Q S w E C L Q A U A A I A C A C h h R Z Z G s C v g 4 U D A A A 9 C w A A E w A A A A A A A A A A A A A A A A D a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F w A A A A A A A O M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Q b G F 0 d G V u P C 9 J d G V t U G F 0 a D 4 8 L 0 l 0 Z W 1 M b 2 N h d G l v b j 4 8 U 3 R h Y m x l R W 5 0 c m l l c z 4 8 R W 5 0 c n k g V H l w Z T 0 i R m l s b E V y c m 9 y Q 2 9 1 b n Q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O C 0 y M l Q x N D o 0 N D o 1 N y 4 0 M T U 1 N z I 3 W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N T c 4 N D U 3 Z S 0 2 M m R m L T Q x M m U t O D A z Z i 0 w Z D E y M T E 1 M 2 Q z M j g i I C 8 + P E V u d H J 5 I F R 5 c G U 9 I k Z p b G x D b 2 x 1 b W 5 U e X B l c y I g V m F s d W U 9 I n N C Z 1 l H Q m d Z R k J R T U d D U W t H Q l F Z P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Y X R 0 Z W 4 i I C 8 + P E V u d H J 5 I F R 5 c G U 9 I k Z p b G x F c n J v c k N v Z G U i I F Z h b H V l P S J z V W 5 r b m 9 3 b i I g L z 4 8 R W 5 0 c n k g V H l w Z T 0 i R m l s b E N v d W 5 0 I i B W Y W x 1 Z T 0 i b D A i I C 8 + P E V u d H J 5 I F R 5 c G U 9 I k Z p b G x D b 2 x 1 b W 5 O Y W 1 l c y I g V m F s d W U 9 I n N b J n F 1 b 3 Q 7 S W Q m c X V v d D s s J n F 1 b 3 Q 7 Q m l s Z C Z x d W 9 0 O y w m c X V v d D t R U i 1 D b 2 R l J n F 1 b 3 Q 7 L C Z x d W 9 0 O 0 1 h d G V y a W F s Y 2 9 k Z S Z x d W 9 0 O y w m c X V v d D t Q b G F 0 d G V u Y 2 9 k Z S Z x d W 9 0 O y w m c X V v d D t M w 6 R u Z 2 U m c X V v d D s s J n F 1 b 3 Q 7 Q n J l a X R l J n F 1 b 3 Q 7 L C Z x d W 9 0 O 0 F u e m F o b C Z x d W 9 0 O y w m c X V v d D t W Z X J 3 Y W x 0 d W 5 n c 3 R 5 c C Z x d W 9 0 O y w m c X V v d D t F c n N 0 Z W x s d W 5 n c 2 R h d H V t J n F 1 b 3 Q 7 L C Z x d W 9 0 O 0 1 h d G V y a W F s I H p 1 Z 2 x l d H p 0 I G d l b n V 0 e n Q m c X V v d D s s J n F 1 b 3 Q 7 T G F n Z X J w b G F 0 e i Z x d W 9 0 O y w m c X V v d D t L b 3 N 0 Z W 4 g c H J v I G 3 C s i Z x d W 9 0 O y w m c X V v d D t O b 3 R p e m V u J n F 1 b 3 Q 7 X S I g L z 4 8 R W 5 0 c n k g V H l w Z T 0 i Q W R k Z W R U b 0 R h d G F N b 2 R l b C I g V m F s d W U 9 I m w w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0 d G V u L 0 F 1 d G 9 S Z W 1 v d m V k Q 2 9 s d W 1 u c z E u e 0 l k L D B 9 J n F 1 b 3 Q 7 L C Z x d W 9 0 O 1 N l Y 3 R p b 2 4 x L 1 B s Y X R 0 Z W 4 v Q X V 0 b 1 J l b W 9 2 Z W R D b 2 x 1 b W 5 z M S 5 7 Q m l s Z C w x f S Z x d W 9 0 O y w m c X V v d D t T Z W N 0 a W 9 u M S 9 Q b G F 0 d G V u L 0 F 1 d G 9 S Z W 1 v d m V k Q 2 9 s d W 1 u c z E u e 1 F S L U N v Z G U s M n 0 m c X V v d D s s J n F 1 b 3 Q 7 U 2 V j d G l v b j E v U G x h d H R l b i 9 B d X R v U m V t b 3 Z l Z E N v b H V t b n M x L n t N Y X R l c m l h b G N v Z G U s M 3 0 m c X V v d D s s J n F 1 b 3 Q 7 U 2 V j d G l v b j E v U G x h d H R l b i 9 B d X R v U m V t b 3 Z l Z E N v b H V t b n M x L n t Q b G F 0 d G V u Y 2 9 k Z S w 0 f S Z x d W 9 0 O y w m c X V v d D t T Z W N 0 a W 9 u M S 9 Q b G F 0 d G V u L 0 F 1 d G 9 S Z W 1 v d m V k Q 2 9 s d W 1 u c z E u e 0 z D p G 5 n Z S w 1 f S Z x d W 9 0 O y w m c X V v d D t T Z W N 0 a W 9 u M S 9 Q b G F 0 d G V u L 0 F 1 d G 9 S Z W 1 v d m V k Q 2 9 s d W 1 u c z E u e 0 J y Z W l 0 Z S w 2 f S Z x d W 9 0 O y w m c X V v d D t T Z W N 0 a W 9 u M S 9 Q b G F 0 d G V u L 0 F 1 d G 9 S Z W 1 v d m V k Q 2 9 s d W 1 u c z E u e 0 F u e m F o b C w 3 f S Z x d W 9 0 O y w m c X V v d D t T Z W N 0 a W 9 u M S 9 Q b G F 0 d G V u L 0 F 1 d G 9 S Z W 1 v d m V k Q 2 9 s d W 1 u c z E u e 1 Z l c n d h b H R 1 b m d z d H l w L D h 9 J n F 1 b 3 Q 7 L C Z x d W 9 0 O 1 N l Y 3 R p b 2 4 x L 1 B s Y X R 0 Z W 4 v Q X V 0 b 1 J l b W 9 2 Z W R D b 2 x 1 b W 5 z M S 5 7 R X J z d G V s b H V u Z 3 N k Y X R 1 b S w 5 f S Z x d W 9 0 O y w m c X V v d D t T Z W N 0 a W 9 u M S 9 Q b G F 0 d G V u L 0 F 1 d G 9 S Z W 1 v d m V k Q 2 9 s d W 1 u c z E u e 0 1 h d G V y a W F s I H p 1 Z 2 x l d H p 0 I G d l b n V 0 e n Q s M T B 9 J n F 1 b 3 Q 7 L C Z x d W 9 0 O 1 N l Y 3 R p b 2 4 x L 1 B s Y X R 0 Z W 4 v Q X V 0 b 1 J l b W 9 2 Z W R D b 2 x 1 b W 5 z M S 5 7 T G F n Z X J w b G F 0 e i w x M X 0 m c X V v d D s s J n F 1 b 3 Q 7 U 2 V j d G l v b j E v U G x h d H R l b i 9 B d X R v U m V t b 3 Z l Z E N v b H V t b n M x L n t L b 3 N 0 Z W 4 g c H J v I G 3 C s i w x M n 0 m c X V v d D s s J n F 1 b 3 Q 7 U 2 V j d G l v b j E v U G x h d H R l b i 9 B d X R v U m V t b 3 Z l Z E N v b H V t b n M x L n t O b 3 R p e m V u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G x h d H R l b i 9 B d X R v U m V t b 3 Z l Z E N v b H V t b n M x L n t J Z C w w f S Z x d W 9 0 O y w m c X V v d D t T Z W N 0 a W 9 u M S 9 Q b G F 0 d G V u L 0 F 1 d G 9 S Z W 1 v d m V k Q 2 9 s d W 1 u c z E u e 0 J p b G Q s M X 0 m c X V v d D s s J n F 1 b 3 Q 7 U 2 V j d G l v b j E v U G x h d H R l b i 9 B d X R v U m V t b 3 Z l Z E N v b H V t b n M x L n t R U i 1 D b 2 R l L D J 9 J n F 1 b 3 Q 7 L C Z x d W 9 0 O 1 N l Y 3 R p b 2 4 x L 1 B s Y X R 0 Z W 4 v Q X V 0 b 1 J l b W 9 2 Z W R D b 2 x 1 b W 5 z M S 5 7 T W F 0 Z X J p Y W x j b 2 R l L D N 9 J n F 1 b 3 Q 7 L C Z x d W 9 0 O 1 N l Y 3 R p b 2 4 x L 1 B s Y X R 0 Z W 4 v Q X V 0 b 1 J l b W 9 2 Z W R D b 2 x 1 b W 5 z M S 5 7 U G x h d H R l b m N v Z G U s N H 0 m c X V v d D s s J n F 1 b 3 Q 7 U 2 V j d G l v b j E v U G x h d H R l b i 9 B d X R v U m V t b 3 Z l Z E N v b H V t b n M x L n t M w 6 R u Z 2 U s N X 0 m c X V v d D s s J n F 1 b 3 Q 7 U 2 V j d G l v b j E v U G x h d H R l b i 9 B d X R v U m V t b 3 Z l Z E N v b H V t b n M x L n t C c m V p d G U s N n 0 m c X V v d D s s J n F 1 b 3 Q 7 U 2 V j d G l v b j E v U G x h d H R l b i 9 B d X R v U m V t b 3 Z l Z E N v b H V t b n M x L n t B b n p h a G w s N 3 0 m c X V v d D s s J n F 1 b 3 Q 7 U 2 V j d G l v b j E v U G x h d H R l b i 9 B d X R v U m V t b 3 Z l Z E N v b H V t b n M x L n t W Z X J 3 Y W x 0 d W 5 n c 3 R 5 c C w 4 f S Z x d W 9 0 O y w m c X V v d D t T Z W N 0 a W 9 u M S 9 Q b G F 0 d G V u L 0 F 1 d G 9 S Z W 1 v d m V k Q 2 9 s d W 1 u c z E u e 0 V y c 3 R l b G x 1 b m d z Z G F 0 d W 0 s O X 0 m c X V v d D s s J n F 1 b 3 Q 7 U 2 V j d G l v b j E v U G x h d H R l b i 9 B d X R v U m V t b 3 Z l Z E N v b H V t b n M x L n t N Y X R l c m l h b C B 6 d W d s Z X R 6 d C B n Z W 5 1 d H p 0 L D E w f S Z x d W 9 0 O y w m c X V v d D t T Z W N 0 a W 9 u M S 9 Q b G F 0 d G V u L 0 F 1 d G 9 S Z W 1 v d m V k Q 2 9 s d W 1 u c z E u e 0 x h Z 2 V y c G x h d H o s M T F 9 J n F 1 b 3 Q 7 L C Z x d W 9 0 O 1 N l Y 3 R p b 2 4 x L 1 B s Y X R 0 Z W 4 v Q X V 0 b 1 J l b W 9 2 Z W R D b 2 x 1 b W 5 z M S 5 7 S 2 9 z d G V u I H B y b y B t w r I s M T J 9 J n F 1 b 3 Q 7 L C Z x d W 9 0 O 1 N l Y 3 R p b 2 4 x L 1 B s Y X R 0 Z W 4 v Q X V 0 b 1 J l b W 9 2 Z W R D b 2 x 1 b W 5 z M S 5 7 T m 9 0 a X p l b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R 0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H R l b i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0 Z W 4 v R X J 3 Z W l 0 Z X J 0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0 d G V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0 Z W 4 v R X J 3 Z W l 0 Z X J 0 Z S U y M G x v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H R l b i 9 F c n d l a X R l c n R l J T I w Y m 9 h c m R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H R l b i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H R l b i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0 Z W 4 v S G l u e n V n Z W Y l Q z M l Q k N n d G U l M j B i Z W 5 1 d H p l c m R l Z m l u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0 d G V u L 0 h p b n p 1 Z 2 V m J U M z J U J D Z 3 R l J T I w Y m V u d X R 6 Z X J k Z W Z p b m l l c n R l J T I w U 3 B h b H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0 Z W 4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0 Z W 4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H R l b i 9 H Z S V D M y V B N G 5 k Z X J 0 Z X I l M j B U e X A y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1 G j T P D 4 I e Q I S s p z u 2 d O L 4 A A A A A A I A A A A A A A N m A A D A A A A A E A A A A A R 4 B 0 j W 8 e q G 4 K 2 7 k v Z V j 3 0 A A A A A B I A A A K A A A A A Q A A A A N v a 4 7 0 p G C t f Y p 9 8 1 m s x o t F A A A A C A y U s R a i 7 n 7 h A R c v g J g i e H r 4 k d m U 4 X e y 4 w w g U z X Z O J h O E M Y X s + 3 m J 2 8 F M p 9 g o B s c u r V c w n W v U a 3 M a U j + h z l U W b / 1 b 7 8 R h H 7 r M D M V x / W Z M F L R Q A A A A t 7 D S x p x X f g S X P 3 v U L U W / F S s I N 2 A = = < / D a t a M a s h u p > 
</file>

<file path=customXml/itemProps1.xml><?xml version="1.0" encoding="utf-8"?>
<ds:datastoreItem xmlns:ds="http://schemas.openxmlformats.org/officeDocument/2006/customXml" ds:itemID="{FFE5A328-8322-4D7B-BCF5-C1A510F88F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Platten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Wehrle, Boris</dc:creator>
  <cp:keywords/>
  <dc:description/>
  <cp:lastModifiedBy>Wehrle, Boris</cp:lastModifiedBy>
  <cp:revision/>
  <dcterms:created xsi:type="dcterms:W3CDTF">2024-08-16T12:38:23Z</dcterms:created>
  <dcterms:modified xsi:type="dcterms:W3CDTF">2024-08-22T14:45:07Z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6de623-ba0c-4b2b-a216-a4bd6e5a0b3a_Enabled">
    <vt:lpwstr>true</vt:lpwstr>
  </property>
  <property fmtid="{D5CDD505-2E9C-101B-9397-08002B2CF9AE}" pid="3" name="MSIP_Label_bf6de623-ba0c-4b2b-a216-a4bd6e5a0b3a_SetDate">
    <vt:lpwstr>2024-08-16T13:27:41Z</vt:lpwstr>
  </property>
  <property fmtid="{D5CDD505-2E9C-101B-9397-08002B2CF9AE}" pid="4" name="MSIP_Label_bf6de623-ba0c-4b2b-a216-a4bd6e5a0b3a_Method">
    <vt:lpwstr>Standard</vt:lpwstr>
  </property>
  <property fmtid="{D5CDD505-2E9C-101B-9397-08002B2CF9AE}" pid="5" name="MSIP_Label_bf6de623-ba0c-4b2b-a216-a4bd6e5a0b3a_Name">
    <vt:lpwstr>Internal Information</vt:lpwstr>
  </property>
  <property fmtid="{D5CDD505-2E9C-101B-9397-08002B2CF9AE}" pid="6" name="MSIP_Label_bf6de623-ba0c-4b2b-a216-a4bd6e5a0b3a_SiteId">
    <vt:lpwstr>36515c62-8878-4f10-a7f4-561a4c17bef7</vt:lpwstr>
  </property>
  <property fmtid="{D5CDD505-2E9C-101B-9397-08002B2CF9AE}" pid="7" name="MSIP_Label_bf6de623-ba0c-4b2b-a216-a4bd6e5a0b3a_ActionId">
    <vt:lpwstr>d72a2ec4-d969-4e23-9d9a-4aca24fcf1f6</vt:lpwstr>
  </property>
  <property fmtid="{D5CDD505-2E9C-101B-9397-08002B2CF9AE}" pid="8" name="MSIP_Label_bf6de623-ba0c-4b2b-a216-a4bd6e5a0b3a_ContentBits">
    <vt:lpwstr>2</vt:lpwstr>
  </property>
</Properties>
</file>